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29"/>
  <workbookPr defaultThemeVersion="124226"/>
  <mc:AlternateContent xmlns:mc="http://schemas.openxmlformats.org/markup-compatibility/2006">
    <mc:Choice Requires="x15">
      <x15ac:absPath xmlns:x15ac="http://schemas.microsoft.com/office/spreadsheetml/2010/11/ac" url="C:\Users\Contabilidad01\Desktop\P.P 2022\P.P 2022\PP Evaluados T3\"/>
    </mc:Choice>
  </mc:AlternateContent>
  <xr:revisionPtr revIDLastSave="0" documentId="13_ncr:1_{2D686B34-DC07-4870-91C3-FCE5DFA10AC8}" xr6:coauthVersionLast="47" xr6:coauthVersionMax="47" xr10:uidLastSave="{00000000-0000-0000-0000-000000000000}"/>
  <bookViews>
    <workbookView xWindow="-120" yWindow="-120" windowWidth="29040" windowHeight="15840" tabRatio="605" firstSheet="4" activeTab="4" xr2:uid="{00000000-000D-0000-FFFF-FFFF00000000}"/>
  </bookViews>
  <sheets>
    <sheet name="general" sheetId="59" state="hidden" r:id="rId1"/>
    <sheet name="Instructivo de llenado-Formato" sheetId="24" state="hidden" r:id="rId2"/>
    <sheet name="Hoja1" sheetId="26" state="hidden" r:id="rId3"/>
    <sheet name="Hoja3" sheetId="95" state="hidden" r:id="rId4"/>
    <sheet name="Programa 15" sheetId="57" r:id="rId5"/>
    <sheet name="Hoja2" sheetId="77" state="hidden" r:id="rId6"/>
  </sheets>
  <definedNames>
    <definedName name="_xlnm._FilterDatabase" localSheetId="2" hidden="1">Hoja1!$A$1:$G$253</definedName>
    <definedName name="adadad">#REF!</definedName>
    <definedName name="adadgtd">#REF!</definedName>
    <definedName name="_xlnm.Print_Area" localSheetId="1">'Instructivo de llenado-Formato'!$A$1:$V$91</definedName>
    <definedName name="_xlnm.Print_Area" localSheetId="4">'Programa 15'!$A$1:$W$409</definedName>
    <definedName name="cfdfda">#REF!</definedName>
    <definedName name="d">#REF!</definedName>
    <definedName name="e">#REF!</definedName>
    <definedName name="fin">#REF!</definedName>
    <definedName name="final">#REF!</definedName>
    <definedName name="finalidad" localSheetId="1">'Instructivo de llenado-Formato'!#REF!</definedName>
    <definedName name="finalidad" localSheetId="4">'Programa 15'!$A$286:$A$289</definedName>
    <definedName name="finalidad">#REF!</definedName>
    <definedName name="finalidad10000">#REF!</definedName>
    <definedName name="finalidad10001">#REF!</definedName>
    <definedName name="FINALIDAD3">#REF!</definedName>
    <definedName name="FINALIDAD4">#REF!</definedName>
    <definedName name="finalidad82">#REF!</definedName>
    <definedName name="fun">#REF!</definedName>
    <definedName name="funcion">#REF!</definedName>
    <definedName name="funcion0">#REF!</definedName>
    <definedName name="FUNCION09">#REF!</definedName>
    <definedName name="funcion1" localSheetId="1">'Instructivo de llenado-Formato'!#REF!</definedName>
    <definedName name="funcion1" localSheetId="4">'Programa 15'!$A$293:$A$300</definedName>
    <definedName name="funcion1">#REF!</definedName>
    <definedName name="funcion10">#REF!</definedName>
    <definedName name="funcion121">#REF!</definedName>
    <definedName name="funcion2" localSheetId="1">'Instructivo de llenado-Formato'!#REF!</definedName>
    <definedName name="funcion2" localSheetId="4">'Programa 15'!$A$301:$A$307</definedName>
    <definedName name="funcion2">#REF!</definedName>
    <definedName name="funcion2000">#REF!</definedName>
    <definedName name="funcion3" localSheetId="1">'Instructivo de llenado-Formato'!#REF!</definedName>
    <definedName name="funcion3" localSheetId="4">'Programa 15'!$A$308:$A$316</definedName>
    <definedName name="funcion3">#REF!</definedName>
    <definedName name="funcion4" localSheetId="1">'Instructivo de llenado-Formato'!#REF!</definedName>
    <definedName name="funcion4" localSheetId="4">'Programa 15'!$A$317:$A$320</definedName>
    <definedName name="funcion4">#REF!</definedName>
    <definedName name="funcion7842">#REF!</definedName>
    <definedName name="FUNCION787">#REF!</definedName>
    <definedName name="FUNCION7894">#REF!</definedName>
    <definedName name="g">#REF!</definedName>
    <definedName name="jyutyutyu">#REF!</definedName>
    <definedName name="programa">#REF!</definedName>
    <definedName name="programa7">#REF!</definedName>
    <definedName name="programa8">#REF!</definedName>
    <definedName name="Rfinalidad" localSheetId="1">'Instructivo de llenado-Formato'!#REF!</definedName>
    <definedName name="Rfinalidad" localSheetId="4">'Programa 15'!$A$286:$B$289</definedName>
    <definedName name="Rfinalidad">#REF!</definedName>
    <definedName name="Rfinalidad2">#REF!</definedName>
    <definedName name="Rfinalidad5">#REF!</definedName>
    <definedName name="rfinalidad98">#REF!</definedName>
    <definedName name="rfuncio4">#REF!</definedName>
    <definedName name="Rfuncion1" localSheetId="1">'Instructivo de llenado-Formato'!#REF!</definedName>
    <definedName name="Rfuncion1" localSheetId="4">'Programa 15'!$A$293:$B$300</definedName>
    <definedName name="Rfuncion1">#REF!</definedName>
    <definedName name="Rfuncion3" localSheetId="1">'Instructivo de llenado-Formato'!#REF!</definedName>
    <definedName name="Rfuncion3" localSheetId="4">'Programa 15'!$A$308:$B$316</definedName>
    <definedName name="Rfuncion3">#REF!</definedName>
    <definedName name="runcion">#REF!</definedName>
    <definedName name="_xlnm.Print_Titles" localSheetId="1">'Instructivo de llenado-Formato'!#REF!</definedName>
    <definedName name="_xlnm.Print_Titles" localSheetId="4">'Programa 15'!$1:$10</definedName>
    <definedName name="twgtdg">#REF!</definedName>
    <definedName name="uimv">#REF!</definedName>
    <definedName name="ya">#REF!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10" i="57" l="1"/>
  <c r="E232" i="57"/>
  <c r="C232" i="57"/>
  <c r="E231" i="57"/>
  <c r="C231" i="57"/>
  <c r="E203" i="57"/>
  <c r="C203" i="57"/>
  <c r="E202" i="57"/>
  <c r="C202" i="57"/>
  <c r="E174" i="57"/>
  <c r="C174" i="57"/>
  <c r="E173" i="57"/>
  <c r="C173" i="57"/>
  <c r="E145" i="57"/>
  <c r="C145" i="57"/>
  <c r="E144" i="57"/>
  <c r="C144" i="57"/>
  <c r="E116" i="57"/>
  <c r="C116" i="57"/>
  <c r="E115" i="57"/>
  <c r="C115" i="57"/>
  <c r="V232" i="57"/>
  <c r="V231" i="57"/>
  <c r="V227" i="57"/>
  <c r="V226" i="57"/>
  <c r="V203" i="57"/>
  <c r="V202" i="57"/>
  <c r="V198" i="57"/>
  <c r="V197" i="57"/>
  <c r="V174" i="57"/>
  <c r="V173" i="57"/>
  <c r="V169" i="57"/>
  <c r="V168" i="57"/>
  <c r="V145" i="57"/>
  <c r="V144" i="57"/>
  <c r="V140" i="57"/>
  <c r="V139" i="57"/>
  <c r="V116" i="57"/>
  <c r="V115" i="57"/>
  <c r="V111" i="57"/>
  <c r="V110" i="57"/>
  <c r="V85" i="57"/>
  <c r="V84" i="57"/>
  <c r="V80" i="57"/>
  <c r="V79" i="57"/>
  <c r="E85" i="57"/>
  <c r="E84" i="57"/>
  <c r="C85" i="57"/>
  <c r="C84" i="57"/>
  <c r="E54" i="57"/>
  <c r="E53" i="57"/>
  <c r="C54" i="57"/>
  <c r="C53" i="57"/>
  <c r="W226" i="57" l="1"/>
  <c r="W231" i="57"/>
  <c r="V54" i="57"/>
  <c r="V53" i="57"/>
  <c r="V49" i="57"/>
  <c r="V48" i="57"/>
  <c r="F3" i="57"/>
  <c r="W48" i="57" l="1"/>
  <c r="W197" i="57"/>
  <c r="W168" i="57"/>
  <c r="W139" i="57" l="1"/>
  <c r="W110" i="57"/>
  <c r="W79" i="57"/>
  <c r="W53" i="57"/>
  <c r="W56" i="57" l="1"/>
  <c r="V256" i="57"/>
  <c r="V255" i="57"/>
  <c r="W255" i="57" s="1"/>
  <c r="V254" i="57"/>
  <c r="V253" i="57"/>
  <c r="V252" i="57"/>
  <c r="V251" i="57"/>
  <c r="V250" i="57"/>
  <c r="V249" i="57"/>
  <c r="V248" i="57"/>
  <c r="V247" i="57"/>
  <c r="W247" i="57" s="1"/>
  <c r="V246" i="57"/>
  <c r="V245" i="57"/>
  <c r="V244" i="57"/>
  <c r="V243" i="57"/>
  <c r="U232" i="57"/>
  <c r="U227" i="57"/>
  <c r="U203" i="57"/>
  <c r="U198" i="57"/>
  <c r="U174" i="57"/>
  <c r="W173" i="57"/>
  <c r="U169" i="57"/>
  <c r="U145" i="57"/>
  <c r="W144" i="57"/>
  <c r="U140" i="57"/>
  <c r="U116" i="57"/>
  <c r="W115" i="57"/>
  <c r="U111" i="57"/>
  <c r="U85" i="57"/>
  <c r="U80" i="57"/>
  <c r="U54" i="57"/>
  <c r="U49" i="57"/>
  <c r="W251" i="57" l="1"/>
  <c r="W243" i="57"/>
  <c r="W245" i="57"/>
  <c r="W249" i="57"/>
  <c r="W253" i="57"/>
  <c r="W202" i="57"/>
  <c r="W205" i="57" s="1"/>
  <c r="W84" i="57"/>
  <c r="W87" i="57" s="1"/>
  <c r="W176" i="57"/>
  <c r="W147" i="57"/>
  <c r="W118" i="57"/>
  <c r="W234" i="57" l="1"/>
  <c r="L120" i="24" l="1"/>
  <c r="L119" i="24"/>
  <c r="L118" i="24"/>
  <c r="L117" i="24"/>
  <c r="L116" i="24"/>
  <c r="E116" i="24"/>
  <c r="C116" i="24"/>
  <c r="L115" i="24"/>
  <c r="L114" i="24"/>
  <c r="L113" i="24"/>
  <c r="L112" i="24"/>
  <c r="L111" i="24"/>
  <c r="E111" i="24"/>
  <c r="C111" i="24"/>
  <c r="L110" i="24"/>
  <c r="L109" i="24"/>
  <c r="L108" i="24"/>
  <c r="L107" i="24"/>
  <c r="L106" i="24"/>
  <c r="E106" i="24"/>
  <c r="C106" i="24"/>
  <c r="L105" i="24"/>
  <c r="L104" i="24"/>
  <c r="L103" i="24"/>
  <c r="L102" i="24"/>
  <c r="L101" i="24"/>
  <c r="E101" i="24"/>
  <c r="C101" i="24"/>
  <c r="E96" i="24"/>
  <c r="C96" i="24"/>
  <c r="U88" i="24"/>
  <c r="U87" i="24"/>
  <c r="V87" i="24" s="1"/>
  <c r="L100" i="24" s="1"/>
  <c r="U86" i="24"/>
  <c r="U85" i="24"/>
  <c r="V85" i="24" s="1"/>
  <c r="L99" i="24" s="1"/>
  <c r="U84" i="24"/>
  <c r="U83" i="24"/>
  <c r="V83" i="24" s="1"/>
  <c r="L98" i="24" s="1"/>
  <c r="U82" i="24"/>
  <c r="U81" i="24"/>
  <c r="V81" i="24" s="1"/>
  <c r="L97" i="24" s="1"/>
  <c r="U80" i="24"/>
  <c r="U79" i="24"/>
  <c r="V79" i="24" s="1"/>
  <c r="L96" i="24" s="1"/>
  <c r="T72" i="24"/>
  <c r="V71" i="24"/>
  <c r="U71" i="24"/>
  <c r="T67" i="24"/>
  <c r="V66" i="24"/>
  <c r="U66" i="24"/>
  <c r="T57" i="24"/>
  <c r="V56" i="24"/>
  <c r="U56" i="24"/>
  <c r="T52" i="24"/>
  <c r="V51" i="24"/>
  <c r="U51" i="24"/>
  <c r="T41" i="24"/>
  <c r="V40" i="24"/>
  <c r="U40" i="24"/>
  <c r="T36" i="24"/>
  <c r="V35" i="24"/>
  <c r="U35" i="24"/>
  <c r="F16" i="24"/>
  <c r="F15" i="24"/>
  <c r="F14" i="24"/>
</calcChain>
</file>

<file path=xl/sharedStrings.xml><?xml version="1.0" encoding="utf-8"?>
<sst xmlns="http://schemas.openxmlformats.org/spreadsheetml/2006/main" count="2581" uniqueCount="1151">
  <si>
    <t>Nombre del Programa</t>
  </si>
  <si>
    <t>VARIABLE 1</t>
  </si>
  <si>
    <t>VARIABLE 2</t>
  </si>
  <si>
    <t>UNIDAD DE MEDIDA</t>
  </si>
  <si>
    <t>FRECUENCIA DE MEDICIÓN</t>
  </si>
  <si>
    <t>FIN</t>
  </si>
  <si>
    <t>PROPÓSITO</t>
  </si>
  <si>
    <t>FEB</t>
  </si>
  <si>
    <t>MAR</t>
  </si>
  <si>
    <t>ABR</t>
  </si>
  <si>
    <t>MAY</t>
  </si>
  <si>
    <t>JUN</t>
  </si>
  <si>
    <t>JUL</t>
  </si>
  <si>
    <t>AGO</t>
  </si>
  <si>
    <t>SEP</t>
  </si>
  <si>
    <t>OCT</t>
  </si>
  <si>
    <t>NOV</t>
  </si>
  <si>
    <t>DIC</t>
  </si>
  <si>
    <t>Unidad(es) Responsable(s)</t>
  </si>
  <si>
    <t>Costo Total del Programa</t>
  </si>
  <si>
    <t>RESUMEN NARRATIVO</t>
  </si>
  <si>
    <r>
      <t xml:space="preserve">COMPONENTE 1 </t>
    </r>
    <r>
      <rPr>
        <b/>
        <sz val="6"/>
        <rFont val="Arial"/>
        <family val="2"/>
      </rPr>
      <t>(bienes y/o servicios, dirigidos al beneficiario)</t>
    </r>
  </si>
  <si>
    <t>NOMBRE</t>
  </si>
  <si>
    <t>FÓRMULA DE CALCULO</t>
  </si>
  <si>
    <t>TIPO DE FÓRMULA</t>
  </si>
  <si>
    <t>VARIABLES</t>
  </si>
  <si>
    <t>CALENDARIO</t>
  </si>
  <si>
    <t>TOTAL</t>
  </si>
  <si>
    <t xml:space="preserve">ENE </t>
  </si>
  <si>
    <t>COMPONENTE</t>
  </si>
  <si>
    <t>DESCRIPCIÓN</t>
  </si>
  <si>
    <t>C1</t>
  </si>
  <si>
    <t>C2</t>
  </si>
  <si>
    <t>MAS EMPLEO Y MAYOR INVERSIÓN</t>
  </si>
  <si>
    <t>IGUALDAD DE OPORTUNIDADES PARA TODOS</t>
  </si>
  <si>
    <t>GOBIERNO HONESTO Y AL SERVICIO DE LA GENTE</t>
  </si>
  <si>
    <t>POLÍTICA INTERNA Y SEGURIDAD</t>
  </si>
  <si>
    <t>FINALIDAD</t>
  </si>
  <si>
    <t>GOBIERNO</t>
  </si>
  <si>
    <t>DESARROLLO SOCIAL</t>
  </si>
  <si>
    <t>DESARROLLO ECONÓMICO</t>
  </si>
  <si>
    <t>OTRAS NO CLASIFICADAS EN FUNCIONES ANTERIORES</t>
  </si>
  <si>
    <t>FUNCIÒN</t>
  </si>
  <si>
    <t>LEGISLACIÓN</t>
  </si>
  <si>
    <t>JUSTICIA</t>
  </si>
  <si>
    <t>COORDINACIÓN DE LA POLÍTICA DE GOBIERNO</t>
  </si>
  <si>
    <t>RELACIONES EXTERIORES</t>
  </si>
  <si>
    <t>ASUNTOS FINANCIEROS Y HACENDARIOS</t>
  </si>
  <si>
    <t>SEGURIDAD NACIONAL</t>
  </si>
  <si>
    <t>ASUNTOS DE ORDEN PÚBLICO Y DE SEGURIDAD INTERIOR</t>
  </si>
  <si>
    <t>OTROS SERVICIOS GENERALES</t>
  </si>
  <si>
    <t>PROTECCION AMBIENTAL</t>
  </si>
  <si>
    <t xml:space="preserve"> VIVIENDA Y SERVICIOS A LA COMUNIDAD</t>
  </si>
  <si>
    <t xml:space="preserve"> SALUD</t>
  </si>
  <si>
    <t xml:space="preserve"> RECREACIÓN, CULTURA Y OTRAS MANIFESTACIONES SOCIALES</t>
  </si>
  <si>
    <t xml:space="preserve"> EDUCACIÓN</t>
  </si>
  <si>
    <t xml:space="preserve"> PROTECCIÓN SOCIAL</t>
  </si>
  <si>
    <t xml:space="preserve"> OTROS ASUNTOS SOCIALES</t>
  </si>
  <si>
    <t xml:space="preserve"> ASUNTOS ECONÓMICOS, COMERCIALES Y LABORALES EN GENERAL</t>
  </si>
  <si>
    <t>AGROPECUARIA, SILVICULTURA, PESCA Y CAZA</t>
  </si>
  <si>
    <t xml:space="preserve"> COMBUSTIBLES Y ENERGÍA</t>
  </si>
  <si>
    <t xml:space="preserve"> MINERÍA, MANUFACTURAS Y CONSTRUCCIÓN</t>
  </si>
  <si>
    <t xml:space="preserve"> TRANSPORTE</t>
  </si>
  <si>
    <t xml:space="preserve"> COMUNICACIONES</t>
  </si>
  <si>
    <t xml:space="preserve"> TURISMO</t>
  </si>
  <si>
    <t>CIENCIA, TECNOLOGÍA E INNOVACIÓN</t>
  </si>
  <si>
    <t xml:space="preserve"> OTRAS INDUSTRIAS Y OTROS ASUNTOS ECONÓMICOS</t>
  </si>
  <si>
    <t xml:space="preserve"> TRANSACCIONES DE LA DEUDA PÚBLICA / COSTO FINANCIERO DE LA DEUDA</t>
  </si>
  <si>
    <t xml:space="preserve"> TRANSFERENCIAS, PARTICIPACIONES Y APORTACIONES ENTRE DIFERENTES NIVELES Y ÓRDENES DE GOBIERNO</t>
  </si>
  <si>
    <t xml:space="preserve"> SANEAMIENTO DEL SISTEMA FINANCIERO</t>
  </si>
  <si>
    <t xml:space="preserve"> ADEUDOS DE EJERCICIOS FISCALES ANTERIORES</t>
  </si>
  <si>
    <t>SUBFUNCIÓN</t>
  </si>
  <si>
    <t xml:space="preserve">1.1.1 </t>
  </si>
  <si>
    <t xml:space="preserve">1.1.2 </t>
  </si>
  <si>
    <t>FISCALIZACIÓN</t>
  </si>
  <si>
    <t xml:space="preserve">1.2.1 </t>
  </si>
  <si>
    <t>IMPARTICIÓN DE JUSTICIA</t>
  </si>
  <si>
    <t xml:space="preserve">1.2.2 </t>
  </si>
  <si>
    <t>PROCURACIÓN DE JUSTICIA</t>
  </si>
  <si>
    <t>1.2.3</t>
  </si>
  <si>
    <t>RECLUSIÓN Y READAPTACIÓN SOCIAL</t>
  </si>
  <si>
    <t xml:space="preserve">1.2.4 </t>
  </si>
  <si>
    <t>DERECHOS HUMANOS</t>
  </si>
  <si>
    <t xml:space="preserve">1.3.1 </t>
  </si>
  <si>
    <t>PRESIDENCIA / GUBERNATURA</t>
  </si>
  <si>
    <t xml:space="preserve">1.3.2 </t>
  </si>
  <si>
    <t>POLÍTICA INTERIOR</t>
  </si>
  <si>
    <t xml:space="preserve">1.3.3 </t>
  </si>
  <si>
    <t>PRESERVACIÓN Y CUIDADO DEL PATRIMONIO PÚBLICO</t>
  </si>
  <si>
    <t xml:space="preserve">1.3.4 </t>
  </si>
  <si>
    <t>FUNCIÓN PÚBLICA</t>
  </si>
  <si>
    <t xml:space="preserve">1.3.5 </t>
  </si>
  <si>
    <t>ASUNTOS JURÍDICOS</t>
  </si>
  <si>
    <t xml:space="preserve">1.3.6 </t>
  </si>
  <si>
    <t>ORGANIZACIÓN DE PROCESOS ELECTORALES</t>
  </si>
  <si>
    <t xml:space="preserve">1.3.7 </t>
  </si>
  <si>
    <t>POBLACIÓN</t>
  </si>
  <si>
    <t xml:space="preserve">1.3.8 </t>
  </si>
  <si>
    <t>TERRITORIO</t>
  </si>
  <si>
    <t xml:space="preserve">1.3.9 </t>
  </si>
  <si>
    <t>OTROS</t>
  </si>
  <si>
    <t>1.4.1</t>
  </si>
  <si>
    <t xml:space="preserve">1.5.1 </t>
  </si>
  <si>
    <t>ASUNTOS FINANCIEROS</t>
  </si>
  <si>
    <t xml:space="preserve">1.5.2 </t>
  </si>
  <si>
    <t>ASUNTOS HACENDARIOS</t>
  </si>
  <si>
    <t xml:space="preserve">1.6.1 </t>
  </si>
  <si>
    <t>DEFENSA</t>
  </si>
  <si>
    <t xml:space="preserve">1.6.2 </t>
  </si>
  <si>
    <t>MARINA</t>
  </si>
  <si>
    <t>1.6.3</t>
  </si>
  <si>
    <t>INTELIGENCIA PARA LA PRESERVACIÓN DE LA SEGURIDAD NACIONAL</t>
  </si>
  <si>
    <t xml:space="preserve">1.7.1 </t>
  </si>
  <si>
    <t>POLICÍA</t>
  </si>
  <si>
    <t xml:space="preserve">1.7.2 </t>
  </si>
  <si>
    <t>PROTECCIÓN CIVIL</t>
  </si>
  <si>
    <t xml:space="preserve">1.7.3 </t>
  </si>
  <si>
    <t>OTROS ASUNTOS DE ORDEN PÚBLICO Y SEGURIDAD</t>
  </si>
  <si>
    <t xml:space="preserve">1.7.4 </t>
  </si>
  <si>
    <t>SISTEMA NACIONAL DE SEGURIDAD PÚBLICA</t>
  </si>
  <si>
    <t xml:space="preserve">1.8.1 </t>
  </si>
  <si>
    <t>SERVICIOS REGISTRALES, ADMINISTRATIVOS Y PATRIMONIALES</t>
  </si>
  <si>
    <t xml:space="preserve">1.8.2 </t>
  </si>
  <si>
    <t>SERVICIOS ESTADÍSTICOS</t>
  </si>
  <si>
    <t xml:space="preserve">1.8.3 </t>
  </si>
  <si>
    <t>SERVICIOS DE COMUNICACIÓN Y MEDIOS</t>
  </si>
  <si>
    <t>1.8.4</t>
  </si>
  <si>
    <t>ACCESO A LA INFORMACIÓN PÚBLICA GUBERNAMENTAL</t>
  </si>
  <si>
    <t xml:space="preserve">1.8.5 </t>
  </si>
  <si>
    <t xml:space="preserve">2.1.1 </t>
  </si>
  <si>
    <t>ORDENACIÓN DE DESECHOS</t>
  </si>
  <si>
    <t xml:space="preserve">2.1.2 </t>
  </si>
  <si>
    <t>ADMINISTRACIÓN DEL AGUA</t>
  </si>
  <si>
    <t xml:space="preserve">2.1.3 </t>
  </si>
  <si>
    <t>ORDENACIÓN DE AGUAS RESIDUALES, DRENAJE Y ALCANTARILLADO</t>
  </si>
  <si>
    <t xml:space="preserve">2.1.4 </t>
  </si>
  <si>
    <t>REDUCCIÓN DE LA CONTAMINACIÓN</t>
  </si>
  <si>
    <t xml:space="preserve">2.1.5 </t>
  </si>
  <si>
    <t>PROTECCIÓN DE LA DIVERSIDAD BIOLÓGICA Y DEL PAISAJE</t>
  </si>
  <si>
    <t xml:space="preserve">2.1.6 </t>
  </si>
  <si>
    <t>OTROS DE PROTECCIÓN AMBIENTAL</t>
  </si>
  <si>
    <t xml:space="preserve">2.2.1 </t>
  </si>
  <si>
    <t>URBANIZACIÓN</t>
  </si>
  <si>
    <t xml:space="preserve">2.2.2 </t>
  </si>
  <si>
    <t>DESARROLLO COMUNITARIO</t>
  </si>
  <si>
    <t xml:space="preserve">2.2.3 </t>
  </si>
  <si>
    <t>ABASTECIMIENTO DE AGUA</t>
  </si>
  <si>
    <t xml:space="preserve">2.2.4 </t>
  </si>
  <si>
    <t>ALUMBRADO PÚBLICO</t>
  </si>
  <si>
    <t xml:space="preserve">2.2.5 </t>
  </si>
  <si>
    <t>VIVIENDA</t>
  </si>
  <si>
    <t xml:space="preserve">2.2.6 </t>
  </si>
  <si>
    <t>SERVICIOS COMUNALES</t>
  </si>
  <si>
    <t xml:space="preserve">2.2.7 </t>
  </si>
  <si>
    <t>DESARROLLO REGIONAL</t>
  </si>
  <si>
    <t xml:space="preserve">2.3.1 </t>
  </si>
  <si>
    <t>PRESTACIÓN DE SERVICIOS DE SALUD A LA COMUNIDAD</t>
  </si>
  <si>
    <t xml:space="preserve">2.3.2 </t>
  </si>
  <si>
    <t>PRESTACIÓN DE SERVICIOS DE SALUD A LA PERSONA</t>
  </si>
  <si>
    <t xml:space="preserve">2.3.3 </t>
  </si>
  <si>
    <t>GENERACIÓN DE RECURSOS PARA LA SALUD</t>
  </si>
  <si>
    <t xml:space="preserve">2.3.4 </t>
  </si>
  <si>
    <t>RECTORÍA DEL SISTEMA DE SALUD</t>
  </si>
  <si>
    <t xml:space="preserve">2.3.5 </t>
  </si>
  <si>
    <t>PROTECCIÓN SOCIAL EN SALUD</t>
  </si>
  <si>
    <t xml:space="preserve">2.4.1 </t>
  </si>
  <si>
    <t>DEPORTE Y RECREACIÓN</t>
  </si>
  <si>
    <t xml:space="preserve">2.4.2 </t>
  </si>
  <si>
    <t>CULTURA</t>
  </si>
  <si>
    <t xml:space="preserve">2.4.3 </t>
  </si>
  <si>
    <t>RADIO, TELEVISIÓN Y EDITORIALES</t>
  </si>
  <si>
    <t xml:space="preserve">2.4.4 </t>
  </si>
  <si>
    <t>ASUNTOS RELIGIOSOS Y OTRAS MANIFESTACIONES SOCIALES</t>
  </si>
  <si>
    <t xml:space="preserve">2.5.1 </t>
  </si>
  <si>
    <t>EDUCACIÓN BÁSICA</t>
  </si>
  <si>
    <t xml:space="preserve">2.5.2 </t>
  </si>
  <si>
    <t>EDUCACIÓN MEDIA SUPERIOR</t>
  </si>
  <si>
    <t xml:space="preserve">2.5.3 </t>
  </si>
  <si>
    <t>EDUCACIÓN SUPERIOR</t>
  </si>
  <si>
    <t xml:space="preserve">2.5.4 </t>
  </si>
  <si>
    <t>POSGRADO</t>
  </si>
  <si>
    <t xml:space="preserve">2.5.5 </t>
  </si>
  <si>
    <t>EDUCACIÓN PARA ADULTOS</t>
  </si>
  <si>
    <t xml:space="preserve">2.5.6 </t>
  </si>
  <si>
    <t>OTROS SERVICIOS EDUCATIVOS Y ACTIVIDADES INHERENTES</t>
  </si>
  <si>
    <t xml:space="preserve">2.6.1 </t>
  </si>
  <si>
    <t>ENFERMEDAD E INCAPACIDAD</t>
  </si>
  <si>
    <t xml:space="preserve">2.6.2 </t>
  </si>
  <si>
    <t>EDAD AVANZADA</t>
  </si>
  <si>
    <t xml:space="preserve">2.6.3 </t>
  </si>
  <si>
    <t>FAMILIA E HIJOS</t>
  </si>
  <si>
    <t xml:space="preserve">2.6.4 </t>
  </si>
  <si>
    <t>DESEMPLEO</t>
  </si>
  <si>
    <t xml:space="preserve">2.6.5 </t>
  </si>
  <si>
    <t>ALIMENTACIÓN Y NUTRICIÓN</t>
  </si>
  <si>
    <t xml:space="preserve">2.6.6 </t>
  </si>
  <si>
    <t>APOYO SOCIAL PARA LA VIVIENDA</t>
  </si>
  <si>
    <t xml:space="preserve">2.6.7 </t>
  </si>
  <si>
    <t>INDÍGENAS</t>
  </si>
  <si>
    <t xml:space="preserve">2.6.8 </t>
  </si>
  <si>
    <t>OTROS GRUPOS VULNERABLES</t>
  </si>
  <si>
    <t xml:space="preserve">2.6.9 </t>
  </si>
  <si>
    <t>OTROS DE SEGURIDAD SOCIAL Y ASISTENCIA SOCIAL</t>
  </si>
  <si>
    <t xml:space="preserve">2.7.1 </t>
  </si>
  <si>
    <t>OTROS ASUNTOS SOCIALES</t>
  </si>
  <si>
    <t xml:space="preserve">3.1.1 </t>
  </si>
  <si>
    <t>ASUNTOS ECONÓMICOS Y COMERCIALES EN GENERAL</t>
  </si>
  <si>
    <t xml:space="preserve">3.1.2 </t>
  </si>
  <si>
    <t>ASUNTOS LABORALES GENERALES</t>
  </si>
  <si>
    <t xml:space="preserve">3.2.1 </t>
  </si>
  <si>
    <t>AGROPECUARIA</t>
  </si>
  <si>
    <t xml:space="preserve">3.2.2 </t>
  </si>
  <si>
    <t>SILVICULTURA</t>
  </si>
  <si>
    <t xml:space="preserve">3.2.3 </t>
  </si>
  <si>
    <t>ACUACULTURA, PESCA Y CAZA</t>
  </si>
  <si>
    <t xml:space="preserve">3.2.4 </t>
  </si>
  <si>
    <t>AGROINDUSTRIAL</t>
  </si>
  <si>
    <t>3.2.5</t>
  </si>
  <si>
    <t>HIDROAGRÍCOLA</t>
  </si>
  <si>
    <t xml:space="preserve">3.2.6 </t>
  </si>
  <si>
    <t>APOYO FINANCIERO A LA BANCA Y SEGURO AGROPECUARIO</t>
  </si>
  <si>
    <t xml:space="preserve">3.3.1 </t>
  </si>
  <si>
    <t>CARBÓN Y OTROS COMBUSTIBLES MINERALES SÓLIDOS</t>
  </si>
  <si>
    <t xml:space="preserve">3.3.2 </t>
  </si>
  <si>
    <t>PETRÓLEO Y GAS NATURAL (HIDROCARBUROS)</t>
  </si>
  <si>
    <t>3.3.3</t>
  </si>
  <si>
    <t>COMBUSTIBLES NUCLEARES</t>
  </si>
  <si>
    <t xml:space="preserve">3.3.4 </t>
  </si>
  <si>
    <t>OTROS COMBUSTIBLES</t>
  </si>
  <si>
    <t>3.3.5</t>
  </si>
  <si>
    <t>ELECTRICIDAD</t>
  </si>
  <si>
    <t xml:space="preserve">3.3.6 </t>
  </si>
  <si>
    <t>ENERGÍA NO ELÉCTRICA</t>
  </si>
  <si>
    <t xml:space="preserve">3.4.1 </t>
  </si>
  <si>
    <t>EXTRACCIÓN DE RECURSOS MINERALES EXCEPTO LOS COMBUSTIBLES MINERALES</t>
  </si>
  <si>
    <t xml:space="preserve">3.4.2 </t>
  </si>
  <si>
    <t>MANUFACTURAS</t>
  </si>
  <si>
    <t xml:space="preserve">3.4.3 </t>
  </si>
  <si>
    <t>CONSTRUCCIÓN</t>
  </si>
  <si>
    <t xml:space="preserve">3.5.1 </t>
  </si>
  <si>
    <t>TRANSPORTE POR CARRETERA</t>
  </si>
  <si>
    <t xml:space="preserve">3.5.2 </t>
  </si>
  <si>
    <t>TRANSPORTE POR AGUA Y PUERTOS</t>
  </si>
  <si>
    <t xml:space="preserve">3.5.3 </t>
  </si>
  <si>
    <t>TRANSPORTE POR FERROCARRIL</t>
  </si>
  <si>
    <t xml:space="preserve">3.5.4 </t>
  </si>
  <si>
    <t>TRANSPORTE AÉREO</t>
  </si>
  <si>
    <t xml:space="preserve">3.5.5 </t>
  </si>
  <si>
    <t>TRANSPORTE POR OLEODUCTOS Y GASODUCTOS Y OTROS SISTEMAS DE TRANSPORTE</t>
  </si>
  <si>
    <t xml:space="preserve">3.5.6 </t>
  </si>
  <si>
    <t>OTROS RELACIONADOS CON TRANSPORTE</t>
  </si>
  <si>
    <t xml:space="preserve">3.6.1 </t>
  </si>
  <si>
    <t>COMUNICACIONES</t>
  </si>
  <si>
    <t xml:space="preserve">3.7.1 </t>
  </si>
  <si>
    <t>TURISMO</t>
  </si>
  <si>
    <t xml:space="preserve">3.7.2 </t>
  </si>
  <si>
    <t>HOTELES Y RESTAURANTES</t>
  </si>
  <si>
    <t>3.8.1</t>
  </si>
  <si>
    <t>INVESTIGACIÓN CIENTÍFICA</t>
  </si>
  <si>
    <t xml:space="preserve">3.8.2 </t>
  </si>
  <si>
    <t>DESARROLLO TECNOLÓGICO</t>
  </si>
  <si>
    <t xml:space="preserve">3.8.3 </t>
  </si>
  <si>
    <t>SERVICIOS CIENTÍFICOS Y TECNOLÓGICOS</t>
  </si>
  <si>
    <t xml:space="preserve">3.8.4 </t>
  </si>
  <si>
    <t>INNOVACIÓN</t>
  </si>
  <si>
    <t>3.9.1</t>
  </si>
  <si>
    <t>COMERCIO, DISTRIBUCIÓN, ALMACENAMIENTO Y DEPÓSITO</t>
  </si>
  <si>
    <t xml:space="preserve">3.9.2 </t>
  </si>
  <si>
    <t>OTRAS INDUSTRIAS</t>
  </si>
  <si>
    <t xml:space="preserve">3.9.3 </t>
  </si>
  <si>
    <t>OTROS ASUNTOS ECONÓMICOS</t>
  </si>
  <si>
    <t xml:space="preserve">4.1.1 </t>
  </si>
  <si>
    <t>DEUDA PÚBLICA INTERNA</t>
  </si>
  <si>
    <t>4.1.2</t>
  </si>
  <si>
    <t>DEUDA PÚBLICA EXTERNA</t>
  </si>
  <si>
    <t xml:space="preserve">4.2.1 </t>
  </si>
  <si>
    <t>TRANSFERENCIAS ENTRE DIFERENTES NIVELES Y ÓRDENES DE GOBIERNO</t>
  </si>
  <si>
    <t xml:space="preserve">4.2.2 </t>
  </si>
  <si>
    <t>PARTICIPACIONES ENTRE DIFERENTES NIVELES Y ÓRDENES DE GOBIERNO</t>
  </si>
  <si>
    <t>4.2.3</t>
  </si>
  <si>
    <t>APORTACIONES ENTRE DIFERENTES NIVELES Y ÓRDENES DE GOBIERNO</t>
  </si>
  <si>
    <t xml:space="preserve">4.3.1 </t>
  </si>
  <si>
    <t>SANEAMIENTO DEL SISTEMA FINANCIERO</t>
  </si>
  <si>
    <t xml:space="preserve">4.3.2 </t>
  </si>
  <si>
    <t>APOYOS IPAB</t>
  </si>
  <si>
    <t xml:space="preserve">4.3.3 </t>
  </si>
  <si>
    <t>BANCA DE DESARROLLO</t>
  </si>
  <si>
    <t xml:space="preserve">4.3.4 </t>
  </si>
  <si>
    <t>APOYO A LOS PROGRAMAS DE REESTRUCTURA EN UNIDADES DE INVERSIÓN (UDIS)</t>
  </si>
  <si>
    <t xml:space="preserve">4.4.1 </t>
  </si>
  <si>
    <t>ADEUDOS DE EJERCICIOS FISCALES ANTERIORES</t>
  </si>
  <si>
    <t>PORCENTAJE</t>
  </si>
  <si>
    <t>ESTRATÉGICO</t>
  </si>
  <si>
    <t>EFICACIA</t>
  </si>
  <si>
    <t>GESTIÓN</t>
  </si>
  <si>
    <t>EFICIENCIA</t>
  </si>
  <si>
    <t>ECONOMÍA</t>
  </si>
  <si>
    <t>CALIDAD</t>
  </si>
  <si>
    <t>REALIZADO</t>
  </si>
  <si>
    <t>PROGRAMADO / REALIZADO</t>
  </si>
  <si>
    <t xml:space="preserve">PROGRAMADO </t>
  </si>
  <si>
    <t>PORCENTAJE DE CUMPLIMIENTO  DE LA ACTIVIDAD</t>
  </si>
  <si>
    <t>RESULTADOS</t>
  </si>
  <si>
    <t>No.</t>
  </si>
  <si>
    <t>C3</t>
  </si>
  <si>
    <t>C4</t>
  </si>
  <si>
    <t>C5</t>
  </si>
  <si>
    <t>VARIACIÓN PORCENTUAL</t>
  </si>
  <si>
    <t>PROMEDIO</t>
  </si>
  <si>
    <t>PROGRAMADO VARIABLE 1</t>
  </si>
  <si>
    <t>PROGRAMADO VARIABLE 2</t>
  </si>
  <si>
    <t>REALIZADO VARIABLE 1</t>
  </si>
  <si>
    <t>REALIZADO VARIABLE 2</t>
  </si>
  <si>
    <t>PORCENTAJE DE AVANCE DEL INDICADOR</t>
  </si>
  <si>
    <t>PORCENTAJE DE AVANCE DE LAS ACTIVIDADES</t>
  </si>
  <si>
    <t>SUJETO DE REVISIÓN:</t>
  </si>
  <si>
    <t>AÑO:</t>
  </si>
  <si>
    <t>CONCEPTO</t>
  </si>
  <si>
    <t>Favor de indicar el tipo de fórmula</t>
  </si>
  <si>
    <t>Favor de proporcionar valores al calendario de las 2 variables en lo programado</t>
  </si>
  <si>
    <t>Favor de proporcionar valores al calendario de las 2 variables en lo realizado</t>
  </si>
  <si>
    <t>CLASIFICACIÓN</t>
  </si>
  <si>
    <t>DÍGITO</t>
  </si>
  <si>
    <t xml:space="preserve">Finalidad </t>
  </si>
  <si>
    <t xml:space="preserve">Función </t>
  </si>
  <si>
    <t xml:space="preserve">Subfunción </t>
  </si>
  <si>
    <t>Sub/Subfunción</t>
  </si>
  <si>
    <t xml:space="preserve">DATOS DE VINCULACIÓN AL PLAN ESTATAL DE DESARROLLO </t>
  </si>
  <si>
    <t>CALENDARIO - REALIZADO</t>
  </si>
  <si>
    <t>CALENDARIO - PROGRAMADO</t>
  </si>
  <si>
    <t>NIVEL INMEDIATO INFERIOR (OBJETIVO O LíNEA ESTRATÉGICA)</t>
  </si>
  <si>
    <t>PROGRAMA PRESUPUESTARIO 2014</t>
  </si>
  <si>
    <t>PROCENTAJE PROGRAMADO EN EL AÑO</t>
  </si>
  <si>
    <t>PROCENTAJE REALIZADO EN EL AÑO</t>
  </si>
  <si>
    <t>Nombre, cargo y firma</t>
  </si>
  <si>
    <t>DATOS DE VINCULACIÓN AL PLAN MUNICIPAL DE DESARROLLO (EJES, ESTRATEGIAS U OBJETIVOS GENERALES)</t>
  </si>
  <si>
    <t>Programa del Sistema Contable en el que registró el recurso</t>
  </si>
  <si>
    <t>CLASIFICACIÓN FUNCIONAL DEL GASTO</t>
  </si>
  <si>
    <t>ACTIVIDADES</t>
  </si>
  <si>
    <t>DIMENSIÓN A MEDIR</t>
  </si>
  <si>
    <t>INDICADOR (a nivel de Fin)
(Nombre)</t>
  </si>
  <si>
    <t>INDICADOR (a nivel de Propósito)
(Nombre)</t>
  </si>
  <si>
    <t>INDICADOR (A nivel de componente)
(Nombre)</t>
  </si>
  <si>
    <t>Ejes del Plan Estatal de Desarrollo</t>
  </si>
  <si>
    <t>01/01</t>
  </si>
  <si>
    <t>Puebla</t>
  </si>
  <si>
    <t>07/01</t>
  </si>
  <si>
    <t>San Martín Texmelucan</t>
  </si>
  <si>
    <t>07/02</t>
  </si>
  <si>
    <t>Chiautzingo</t>
  </si>
  <si>
    <t>07/03</t>
  </si>
  <si>
    <t>Huejotzingo</t>
  </si>
  <si>
    <t>07/04</t>
  </si>
  <si>
    <t>San Felipe Teotlalcingo</t>
  </si>
  <si>
    <t>07/05</t>
  </si>
  <si>
    <t>San Matías Tlalancaleca</t>
  </si>
  <si>
    <t>San Salvador el Verde</t>
  </si>
  <si>
    <t>07/07</t>
  </si>
  <si>
    <t>Tlahuapan</t>
  </si>
  <si>
    <t>08/01</t>
  </si>
  <si>
    <t>San Pedro Cholula</t>
  </si>
  <si>
    <t>08/02</t>
  </si>
  <si>
    <t>Calpan</t>
  </si>
  <si>
    <t>Coronango</t>
  </si>
  <si>
    <t>08/04</t>
  </si>
  <si>
    <t>Cuautlancingo</t>
  </si>
  <si>
    <t>08/05</t>
  </si>
  <si>
    <t>Domingo Arenas</t>
  </si>
  <si>
    <t>08/06</t>
  </si>
  <si>
    <t>Juan C. Bonilla</t>
  </si>
  <si>
    <t>08/07</t>
  </si>
  <si>
    <t>San Gregorio Atzompa</t>
  </si>
  <si>
    <t>08/08</t>
  </si>
  <si>
    <t>San Jerónimo Tecuanipan</t>
  </si>
  <si>
    <t>08/09</t>
  </si>
  <si>
    <t>San Miguel Xoxtla</t>
  </si>
  <si>
    <t>08/10</t>
  </si>
  <si>
    <t>Tlaltenango</t>
  </si>
  <si>
    <t>09/01</t>
  </si>
  <si>
    <t>Atlixco</t>
  </si>
  <si>
    <t>09/02</t>
  </si>
  <si>
    <t>Nealtican</t>
  </si>
  <si>
    <t>09/03</t>
  </si>
  <si>
    <t>Ocoyucan</t>
  </si>
  <si>
    <t>San Andrés Cholula</t>
  </si>
  <si>
    <t>09/05</t>
  </si>
  <si>
    <t>San Nicolás de los Ranchos</t>
  </si>
  <si>
    <t>09/06</t>
  </si>
  <si>
    <t>Santa Isabel Cholula</t>
  </si>
  <si>
    <t>09/07</t>
  </si>
  <si>
    <t>Tianguismanalco</t>
  </si>
  <si>
    <t>09/08</t>
  </si>
  <si>
    <t>Tochimilco</t>
  </si>
  <si>
    <t>10/01</t>
  </si>
  <si>
    <t>Izúcar de Matamoros</t>
  </si>
  <si>
    <t>10/02</t>
  </si>
  <si>
    <t>Acteopan</t>
  </si>
  <si>
    <t>10/03</t>
  </si>
  <si>
    <t>Ahuatlán</t>
  </si>
  <si>
    <t>10/04</t>
  </si>
  <si>
    <t>Atzitzihuacan</t>
  </si>
  <si>
    <t>10/05</t>
  </si>
  <si>
    <t>Coatzingo</t>
  </si>
  <si>
    <t>10/06</t>
  </si>
  <si>
    <t>Cohuecan</t>
  </si>
  <si>
    <t>10/07</t>
  </si>
  <si>
    <t>Epatlán</t>
  </si>
  <si>
    <t>Huaquechula</t>
  </si>
  <si>
    <t>10/09</t>
  </si>
  <si>
    <t>San Diego la Mesa Tochimiltzingo</t>
  </si>
  <si>
    <t>10/10</t>
  </si>
  <si>
    <t>San Martín Totoltepec</t>
  </si>
  <si>
    <t>10/11</t>
  </si>
  <si>
    <t>Teopantlán</t>
  </si>
  <si>
    <t>10/12</t>
  </si>
  <si>
    <t>Tepemaxalco</t>
  </si>
  <si>
    <t>10/13</t>
  </si>
  <si>
    <t>Tepeojuma</t>
  </si>
  <si>
    <t>10/14</t>
  </si>
  <si>
    <t>Tepexco</t>
  </si>
  <si>
    <t>10/15</t>
  </si>
  <si>
    <t>Tilapa</t>
  </si>
  <si>
    <t>10/16</t>
  </si>
  <si>
    <t>Tlapanalá</t>
  </si>
  <si>
    <t>10/17</t>
  </si>
  <si>
    <t>Xochiltepec</t>
  </si>
  <si>
    <t>11/01</t>
  </si>
  <si>
    <t>Chiautla</t>
  </si>
  <si>
    <t>11/02</t>
  </si>
  <si>
    <t>Albino Zertuche</t>
  </si>
  <si>
    <t>11/03</t>
  </si>
  <si>
    <t>Atzala</t>
  </si>
  <si>
    <t>11/04</t>
  </si>
  <si>
    <t>Chietla</t>
  </si>
  <si>
    <t>11/05</t>
  </si>
  <si>
    <t>Chila de la Sal</t>
  </si>
  <si>
    <t>11/06</t>
  </si>
  <si>
    <t>Cohetzala</t>
  </si>
  <si>
    <t>11/07</t>
  </si>
  <si>
    <t>Huehuetlán el Chico</t>
  </si>
  <si>
    <t>11/08</t>
  </si>
  <si>
    <t>Ixcamilpa de Guerrero</t>
  </si>
  <si>
    <t>11/09</t>
  </si>
  <si>
    <t>Jolalpan</t>
  </si>
  <si>
    <t>11/10</t>
  </si>
  <si>
    <t>Teotlalco</t>
  </si>
  <si>
    <t>11/11</t>
  </si>
  <si>
    <t>Tulcingo</t>
  </si>
  <si>
    <t>11/12</t>
  </si>
  <si>
    <t>Xicotlán</t>
  </si>
  <si>
    <t>12/01</t>
  </si>
  <si>
    <t>Acatlán</t>
  </si>
  <si>
    <t>12/02</t>
  </si>
  <si>
    <t>Ahuehuetitla</t>
  </si>
  <si>
    <t>12/03</t>
  </si>
  <si>
    <t>Axutla</t>
  </si>
  <si>
    <t>12/04</t>
  </si>
  <si>
    <t>Chila</t>
  </si>
  <si>
    <t>12/05</t>
  </si>
  <si>
    <t>Chinantla</t>
  </si>
  <si>
    <t>12/06</t>
  </si>
  <si>
    <t>Guadalupe</t>
  </si>
  <si>
    <t>12/07</t>
  </si>
  <si>
    <t>Petlalcingo</t>
  </si>
  <si>
    <t>12/08</t>
  </si>
  <si>
    <t>Piaxtla</t>
  </si>
  <si>
    <t>12/09</t>
  </si>
  <si>
    <t>San Jerónimo Xayacatlán</t>
  </si>
  <si>
    <t>12/10</t>
  </si>
  <si>
    <t>San Miguel Ixitlán</t>
  </si>
  <si>
    <t>12/11</t>
  </si>
  <si>
    <t>San Pablo Anicano</t>
  </si>
  <si>
    <t>12/12</t>
  </si>
  <si>
    <t>San Pedro Yeloixtlahuaca</t>
  </si>
  <si>
    <t>12/13</t>
  </si>
  <si>
    <t>Tecomatlán</t>
  </si>
  <si>
    <t>12/14</t>
  </si>
  <si>
    <t>Tehuitzingo</t>
  </si>
  <si>
    <t>12/15</t>
  </si>
  <si>
    <t>Totoltepec de Guerrero</t>
  </si>
  <si>
    <t>12/16</t>
  </si>
  <si>
    <t>Xayacatlán de Bravo</t>
  </si>
  <si>
    <t>13/01</t>
  </si>
  <si>
    <t>Tepexi de Rodríguez</t>
  </si>
  <si>
    <t>13/02</t>
  </si>
  <si>
    <t>Atexcal</t>
  </si>
  <si>
    <t>13/03</t>
  </si>
  <si>
    <t>Atoyatempan</t>
  </si>
  <si>
    <t>13/04</t>
  </si>
  <si>
    <t>Coyotepec</t>
  </si>
  <si>
    <t>13/05</t>
  </si>
  <si>
    <t>Cuayuca de Andrade</t>
  </si>
  <si>
    <t>13/06</t>
  </si>
  <si>
    <t>Chigmecatitlán</t>
  </si>
  <si>
    <t>13/07</t>
  </si>
  <si>
    <t>Huatlatlauca</t>
  </si>
  <si>
    <t>13/08</t>
  </si>
  <si>
    <t>Huehuetlán el Grande</t>
  </si>
  <si>
    <t>13/09</t>
  </si>
  <si>
    <t>Huitziltepec</t>
  </si>
  <si>
    <t>13/10</t>
  </si>
  <si>
    <t>Ixcaquixtla</t>
  </si>
  <si>
    <t>13/11</t>
  </si>
  <si>
    <t>Juan N. Méndez</t>
  </si>
  <si>
    <t>13/12</t>
  </si>
  <si>
    <t>La Magdalena Tlatlauquitepec</t>
  </si>
  <si>
    <t>13/13</t>
  </si>
  <si>
    <t>Molcaxac</t>
  </si>
  <si>
    <t>13/14</t>
  </si>
  <si>
    <t>San Juan Atzompa</t>
  </si>
  <si>
    <t>13/15</t>
  </si>
  <si>
    <t>Santa Catarina Tlaltempan</t>
  </si>
  <si>
    <t>13/16</t>
  </si>
  <si>
    <t>Santa Inés Ahuatempan</t>
  </si>
  <si>
    <t>13/17</t>
  </si>
  <si>
    <t>Tepeyahualco de Cuauhtémoc</t>
  </si>
  <si>
    <t>13/18</t>
  </si>
  <si>
    <t>Zacapala</t>
  </si>
  <si>
    <t>14/01</t>
  </si>
  <si>
    <t>Tehuacán</t>
  </si>
  <si>
    <t>14/02</t>
  </si>
  <si>
    <t>Tepanco de López</t>
  </si>
  <si>
    <t>14/03</t>
  </si>
  <si>
    <t>Chapulco</t>
  </si>
  <si>
    <t>14/04</t>
  </si>
  <si>
    <t>Santiago Miahuatlán</t>
  </si>
  <si>
    <t>14/05</t>
  </si>
  <si>
    <t>Nicolás Bravo</t>
  </si>
  <si>
    <t>15/01</t>
  </si>
  <si>
    <t>Ajalpan</t>
  </si>
  <si>
    <t>15/02</t>
  </si>
  <si>
    <t>Zapotitlán</t>
  </si>
  <si>
    <t>15/03</t>
  </si>
  <si>
    <t>Caltepec</t>
  </si>
  <si>
    <t>15/04</t>
  </si>
  <si>
    <t>San Gabriel Chilac</t>
  </si>
  <si>
    <t>15/05</t>
  </si>
  <si>
    <t>San José Miahuatlán</t>
  </si>
  <si>
    <t>15/06</t>
  </si>
  <si>
    <t>Altepexi</t>
  </si>
  <si>
    <t>15/07</t>
  </si>
  <si>
    <t>Zinacatepec</t>
  </si>
  <si>
    <t>15/08</t>
  </si>
  <si>
    <t>Coxcatlán</t>
  </si>
  <si>
    <t>15/09</t>
  </si>
  <si>
    <t>San Antonio Cañada</t>
  </si>
  <si>
    <t>15/10</t>
  </si>
  <si>
    <t>Vicente Guerrero</t>
  </si>
  <si>
    <t>15/11</t>
  </si>
  <si>
    <t>Zoquitlán</t>
  </si>
  <si>
    <t>15/12</t>
  </si>
  <si>
    <t>Coyomeapan</t>
  </si>
  <si>
    <t>15/13</t>
  </si>
  <si>
    <t>San Sebastián Tlacotepec</t>
  </si>
  <si>
    <t>15/14</t>
  </si>
  <si>
    <t>Eloxochitlán</t>
  </si>
  <si>
    <t>16/01</t>
  </si>
  <si>
    <t>Tepeaca</t>
  </si>
  <si>
    <t>16/02</t>
  </si>
  <si>
    <t>Acajete</t>
  </si>
  <si>
    <t>16/03</t>
  </si>
  <si>
    <t>Amozoc</t>
  </si>
  <si>
    <t>16/04</t>
  </si>
  <si>
    <t>Cuautinchán</t>
  </si>
  <si>
    <t>16/05</t>
  </si>
  <si>
    <t>Mixtla</t>
  </si>
  <si>
    <t>16/06</t>
  </si>
  <si>
    <t>Santo Tomás Hueyotlipan</t>
  </si>
  <si>
    <t>16/07</t>
  </si>
  <si>
    <t>Tecali de Herrera</t>
  </si>
  <si>
    <t>16/08</t>
  </si>
  <si>
    <t>Tepatlaxco de Hidalgo</t>
  </si>
  <si>
    <t>16/09</t>
  </si>
  <si>
    <t>Tzicatlacoyan</t>
  </si>
  <si>
    <t>17/01</t>
  </si>
  <si>
    <t>Tecamachalco</t>
  </si>
  <si>
    <t>17/02</t>
  </si>
  <si>
    <t>Cuapiaxtla de Madero</t>
  </si>
  <si>
    <t>17/03</t>
  </si>
  <si>
    <t>17/04</t>
  </si>
  <si>
    <t>Palmar de Bravo</t>
  </si>
  <si>
    <t>17/05</t>
  </si>
  <si>
    <t>Quecholac</t>
  </si>
  <si>
    <t>17/06</t>
  </si>
  <si>
    <t>Los Reyes de Juárez</t>
  </si>
  <si>
    <t>17/07</t>
  </si>
  <si>
    <t>San Salvador Huixcolotla</t>
  </si>
  <si>
    <t>17/08</t>
  </si>
  <si>
    <t>Tlacotepec de Benito Juárez</t>
  </si>
  <si>
    <t>17/09</t>
  </si>
  <si>
    <t>Tlanepantla</t>
  </si>
  <si>
    <t>17/10</t>
  </si>
  <si>
    <t>Tochtepec</t>
  </si>
  <si>
    <t>17/11</t>
  </si>
  <si>
    <t>Xochitlán Todos Santos</t>
  </si>
  <si>
    <t>17/12</t>
  </si>
  <si>
    <t>Yehualtepec</t>
  </si>
  <si>
    <t>Acatzingo</t>
  </si>
  <si>
    <t>18/02</t>
  </si>
  <si>
    <t>Mazapiltepec de Juárez</t>
  </si>
  <si>
    <t>18/03</t>
  </si>
  <si>
    <t>Nopalucan</t>
  </si>
  <si>
    <t>18/04</t>
  </si>
  <si>
    <t>Rafael Lara Grajales</t>
  </si>
  <si>
    <t>18/05</t>
  </si>
  <si>
    <t>San José Chiapa</t>
  </si>
  <si>
    <t>18/06</t>
  </si>
  <si>
    <t>San Nicolás Buenos Aires</t>
  </si>
  <si>
    <t>18/07</t>
  </si>
  <si>
    <t>San Salvador el Seco</t>
  </si>
  <si>
    <t>18/08</t>
  </si>
  <si>
    <t>Soltepec</t>
  </si>
  <si>
    <t>19/01</t>
  </si>
  <si>
    <t>Chalchicomula de Sesma</t>
  </si>
  <si>
    <t>19/02</t>
  </si>
  <si>
    <t>Aljojuca</t>
  </si>
  <si>
    <t>Atzitzintla</t>
  </si>
  <si>
    <t>19/04</t>
  </si>
  <si>
    <t>Cañada Morelos</t>
  </si>
  <si>
    <t>19/05</t>
  </si>
  <si>
    <t>Chichiquila</t>
  </si>
  <si>
    <t>19/06</t>
  </si>
  <si>
    <t>Chilchotla</t>
  </si>
  <si>
    <t>19/07</t>
  </si>
  <si>
    <t>Esperanza</t>
  </si>
  <si>
    <t>Guadalupe Victoria</t>
  </si>
  <si>
    <t>19/09</t>
  </si>
  <si>
    <t>Lafragua</t>
  </si>
  <si>
    <t>19/10</t>
  </si>
  <si>
    <t>Quimixtlán</t>
  </si>
  <si>
    <t>19/11</t>
  </si>
  <si>
    <t>San Juan Atenco</t>
  </si>
  <si>
    <t>19/12</t>
  </si>
  <si>
    <t>Tlachichuca</t>
  </si>
  <si>
    <t>20/01</t>
  </si>
  <si>
    <t>Tlatlauquitepec</t>
  </si>
  <si>
    <t>20/02</t>
  </si>
  <si>
    <t>Atempan</t>
  </si>
  <si>
    <t>20/03</t>
  </si>
  <si>
    <t>Hueyapan</t>
  </si>
  <si>
    <t>20/04</t>
  </si>
  <si>
    <t>Libres</t>
  </si>
  <si>
    <t>20/05</t>
  </si>
  <si>
    <t>Oriental</t>
  </si>
  <si>
    <t>20/06</t>
  </si>
  <si>
    <t>Tepeyahualco</t>
  </si>
  <si>
    <t>20/07</t>
  </si>
  <si>
    <t>Teteles de Ávila Castillo</t>
  </si>
  <si>
    <t>20/08</t>
  </si>
  <si>
    <t>Yaonahuac</t>
  </si>
  <si>
    <t>20/09</t>
  </si>
  <si>
    <t>Zaragoza</t>
  </si>
  <si>
    <t>Teziutlán</t>
  </si>
  <si>
    <t>21/02</t>
  </si>
  <si>
    <t>Acateno</t>
  </si>
  <si>
    <t>21/03</t>
  </si>
  <si>
    <t>Ayotoxco de Guerrero</t>
  </si>
  <si>
    <t>21/04</t>
  </si>
  <si>
    <t>Chignautla</t>
  </si>
  <si>
    <t>21/05</t>
  </si>
  <si>
    <t>Hueytamalco</t>
  </si>
  <si>
    <t>21/06</t>
  </si>
  <si>
    <t>Tenampulco</t>
  </si>
  <si>
    <t>Xiutetelco</t>
  </si>
  <si>
    <t>22/01</t>
  </si>
  <si>
    <t>Zacapoaxtla</t>
  </si>
  <si>
    <t>22/02</t>
  </si>
  <si>
    <t>Cuetzalan del Progreso</t>
  </si>
  <si>
    <t>22/03</t>
  </si>
  <si>
    <t>Cuyoaco</t>
  </si>
  <si>
    <t>22/04</t>
  </si>
  <si>
    <t>Jonotla</t>
  </si>
  <si>
    <t>22/05</t>
  </si>
  <si>
    <t>Nauzontla</t>
  </si>
  <si>
    <t>Ocotepec</t>
  </si>
  <si>
    <t>22/07</t>
  </si>
  <si>
    <t>Tuzamapan de Galeana</t>
  </si>
  <si>
    <t>22/08</t>
  </si>
  <si>
    <t>Xochitlán de Vicente Suárez</t>
  </si>
  <si>
    <t>22/09</t>
  </si>
  <si>
    <t>Zautla</t>
  </si>
  <si>
    <t>22/10</t>
  </si>
  <si>
    <t>Zoquiapan</t>
  </si>
  <si>
    <t>23/01</t>
  </si>
  <si>
    <t>Tetela de Ocampo</t>
  </si>
  <si>
    <t>23/02</t>
  </si>
  <si>
    <t>Aquixtla</t>
  </si>
  <si>
    <t>23/03</t>
  </si>
  <si>
    <t>Cuautempan</t>
  </si>
  <si>
    <t>23/04</t>
  </si>
  <si>
    <t>Chignahuapan</t>
  </si>
  <si>
    <t>23/05</t>
  </si>
  <si>
    <t>Huitzilan de Serdán</t>
  </si>
  <si>
    <t>23/06</t>
  </si>
  <si>
    <t>Ixtacamaxtitlan</t>
  </si>
  <si>
    <t>23/07</t>
  </si>
  <si>
    <t>Xochiapulco</t>
  </si>
  <si>
    <t>23/08</t>
  </si>
  <si>
    <t>Zapotitlán de Méndez</t>
  </si>
  <si>
    <t>23/09</t>
  </si>
  <si>
    <t>Zongozotla</t>
  </si>
  <si>
    <t>24/01</t>
  </si>
  <si>
    <t>Zacatlán</t>
  </si>
  <si>
    <t>24/02</t>
  </si>
  <si>
    <t>Ahuacatlán</t>
  </si>
  <si>
    <t>24/03</t>
  </si>
  <si>
    <t>Amixtlán</t>
  </si>
  <si>
    <t>24/04</t>
  </si>
  <si>
    <t>Camocuautla</t>
  </si>
  <si>
    <t>24/05</t>
  </si>
  <si>
    <t>Caxhuacan</t>
  </si>
  <si>
    <t>24/06</t>
  </si>
  <si>
    <t>Coatepec</t>
  </si>
  <si>
    <t>24/07</t>
  </si>
  <si>
    <t>Hermenegildo Galeana</t>
  </si>
  <si>
    <t>24/08</t>
  </si>
  <si>
    <t>Huehuetla</t>
  </si>
  <si>
    <t>24/09</t>
  </si>
  <si>
    <t>Hueytlalpan</t>
  </si>
  <si>
    <t>24/10</t>
  </si>
  <si>
    <t>Atlequizayán</t>
  </si>
  <si>
    <t>24/11</t>
  </si>
  <si>
    <t>Ixtepec</t>
  </si>
  <si>
    <t>24/12</t>
  </si>
  <si>
    <t>Jopala</t>
  </si>
  <si>
    <t>24/13</t>
  </si>
  <si>
    <t>Olintla</t>
  </si>
  <si>
    <t>24/14</t>
  </si>
  <si>
    <t>San Felipe Tepatlán</t>
  </si>
  <si>
    <t>24/15</t>
  </si>
  <si>
    <t>Tepango de Rodríguez</t>
  </si>
  <si>
    <t>24/16</t>
  </si>
  <si>
    <t>Tepetzintla</t>
  </si>
  <si>
    <t>24/17</t>
  </si>
  <si>
    <t>Tlapacoya</t>
  </si>
  <si>
    <t>25/01</t>
  </si>
  <si>
    <t>Huauchinango</t>
  </si>
  <si>
    <t>25/02</t>
  </si>
  <si>
    <t>Ahuazotepec</t>
  </si>
  <si>
    <t>25/03</t>
  </si>
  <si>
    <t>Chiconcuautla</t>
  </si>
  <si>
    <t>25/04</t>
  </si>
  <si>
    <t>Honey</t>
  </si>
  <si>
    <t>25/05</t>
  </si>
  <si>
    <t>Juan Galindo</t>
  </si>
  <si>
    <t>25/06</t>
  </si>
  <si>
    <t>Naupan</t>
  </si>
  <si>
    <t>25/07</t>
  </si>
  <si>
    <t>Pahuatlán</t>
  </si>
  <si>
    <t>25/08</t>
  </si>
  <si>
    <t>Tlaola</t>
  </si>
  <si>
    <t>Xicotepec</t>
  </si>
  <si>
    <t>Francisco Z. Mena</t>
  </si>
  <si>
    <t>26/03</t>
  </si>
  <si>
    <t>Jalpan</t>
  </si>
  <si>
    <t>Pantepec</t>
  </si>
  <si>
    <t>26/05</t>
  </si>
  <si>
    <t>Tlacuilotepec</t>
  </si>
  <si>
    <t>26/06</t>
  </si>
  <si>
    <t>Tlaxco</t>
  </si>
  <si>
    <t>26/07</t>
  </si>
  <si>
    <t>Venustiano Carranza</t>
  </si>
  <si>
    <t>26/08</t>
  </si>
  <si>
    <t>Zihuateutla</t>
  </si>
  <si>
    <t>901/01</t>
  </si>
  <si>
    <t>Sistema Operador de los Servicios de Agua Potable y Alcantarillado del Municipio de Puebla</t>
  </si>
  <si>
    <t>907/01</t>
  </si>
  <si>
    <t>Sistema Operador de los Servicios de Agua Potable y Alcantarillado del Municipio de San Martín Texmelucan</t>
  </si>
  <si>
    <t>907/03</t>
  </si>
  <si>
    <t>Sistema Operador de los Servicios de Agua Potable y Alcantarillado del Municipio de Huejotzingo</t>
  </si>
  <si>
    <t>Sistema Operador de los Servicios de Agua Potable y Alcantarillado del Municipio de San Pedro Cholula</t>
  </si>
  <si>
    <t>908/04</t>
  </si>
  <si>
    <t>Sistema Operador de los Servicios de Agua Potable y Alcantarillado del Municipio de Cuautlancingo, Puebla</t>
  </si>
  <si>
    <t>909/01</t>
  </si>
  <si>
    <t>Sistema Operador de los Servicios de Agua Potable y Alcantarillado del Municipio de Atlixco</t>
  </si>
  <si>
    <t>910/01</t>
  </si>
  <si>
    <t>Sistema Operador de los Servicios de Agua Potable y Alcantarillado del Municipio de Izúcar de Matamoros</t>
  </si>
  <si>
    <t>912/01</t>
  </si>
  <si>
    <t>Sistema Operador de los Servicios de Agua Potable y Alcantarillado del Municipio de Acatlán</t>
  </si>
  <si>
    <t>913/10</t>
  </si>
  <si>
    <t>Sistema Operador de los Servicios de Agua Potable y Alcantarillado del Municipio de Ixcaquixtla, Puebla</t>
  </si>
  <si>
    <t>914/01</t>
  </si>
  <si>
    <t>Organismo Operador de los Servicios de Agua Potable y Alcantarillado del Municipio de Tehuacán, Puebla</t>
  </si>
  <si>
    <t>Sistema Operador de los Servicios de Agua Potable y Alcantarillado del Municipio de Tepeaca</t>
  </si>
  <si>
    <t>917/01</t>
  </si>
  <si>
    <t>Sistema Operador de los Servicios de Agua Potable y Alcantarillado del Municipio de Tecamachalco, Puebla</t>
  </si>
  <si>
    <t>917/07</t>
  </si>
  <si>
    <t>Sistema Operador Municipal de los Servicios de Agua Potable y Alcantarillado de San Salvador Huixcolotla, Puebla</t>
  </si>
  <si>
    <t>918/01</t>
  </si>
  <si>
    <t>Sistema Operador de los Servicios de Agua Potable y Alcantarillado del Municipio de Acatzingo de Hidalgo, Puebla</t>
  </si>
  <si>
    <t>919/01</t>
  </si>
  <si>
    <t>Sistema Operador de los Servicios de Agua Potable y Alcantarillado del Municipio de Chalchicomula de Sesma</t>
  </si>
  <si>
    <t>919/08</t>
  </si>
  <si>
    <t>Sistema Operador de los Servicios de Agua Potable y Alcantarillado del Municipio de Guadalupe Victoria, Puebla</t>
  </si>
  <si>
    <t>919/12</t>
  </si>
  <si>
    <t>Sistema Operador de los Servicios de Agua Potable y Alcantarillado del Municipio de Tlachichuca</t>
  </si>
  <si>
    <t>Sistema Operador de los Servicios de Agua Potable y Alcantarillado del Municipio de Tlatlauquitepec</t>
  </si>
  <si>
    <t>920/04</t>
  </si>
  <si>
    <t>Sistema Operador de los Servicios de Agua Potable y Alcantarillado del Municipio de Libres</t>
  </si>
  <si>
    <t>921/01</t>
  </si>
  <si>
    <t>Sistema Operador de los Servicios de Agua Potable y Alcantarillado del Municipio de Teziutlán, Puebla</t>
  </si>
  <si>
    <t>922/01</t>
  </si>
  <si>
    <t>Sistema Operador de Agua Potable y Alcantarillado del Municipio de Zacapoaxtla</t>
  </si>
  <si>
    <t>Sistema Operador de los Servicios de Agua Potable y Alcantarillado del Municipio de Chignahuapan</t>
  </si>
  <si>
    <t>924/01</t>
  </si>
  <si>
    <t>Sistema Operador de los Servicios de Agua Potable y Alcantarillado del Municipio de Zacatlán</t>
  </si>
  <si>
    <t>925/01</t>
  </si>
  <si>
    <t>Empresa de Servicios de Agua Potable y Alcantarillado de Huauchinango, Puebla</t>
  </si>
  <si>
    <t>926/01</t>
  </si>
  <si>
    <t>Sistema Operador de los Servicios de Agua Potable y Alcantarillado del Municipio de Xicotepec de Juárez, Pue.</t>
  </si>
  <si>
    <t>90/01</t>
  </si>
  <si>
    <t>Organismo Operador del Servicio de Limpia del Municipio de Puebla</t>
  </si>
  <si>
    <t>90/02</t>
  </si>
  <si>
    <t>Industrial de Abastos Puebla</t>
  </si>
  <si>
    <t>90/26</t>
  </si>
  <si>
    <t>Organismo Operador de Mercados del Municipio de Izúcar de Matamoros, Puebla</t>
  </si>
  <si>
    <t>90/34</t>
  </si>
  <si>
    <t>Organismo Operador del Servicio de Limpia de Tehuacán</t>
  </si>
  <si>
    <t>95/01</t>
  </si>
  <si>
    <t>Organismo Operador de la Feria de la Manzana de Zacatlán</t>
  </si>
  <si>
    <t>95/02</t>
  </si>
  <si>
    <t>Instituto Municipal del Deporte de Puebla</t>
  </si>
  <si>
    <t>95/03</t>
  </si>
  <si>
    <t>Rastro Regional Zacatlán-Chignahuapan</t>
  </si>
  <si>
    <t>90/98</t>
  </si>
  <si>
    <t>Instituto Municipal de Arte y Cultura de Puebla</t>
  </si>
  <si>
    <t>90/114</t>
  </si>
  <si>
    <t>Instituto Municipal de Planeación</t>
  </si>
  <si>
    <t>90/115</t>
  </si>
  <si>
    <t>Instituto de la Juventud del Municipio de Puebla</t>
  </si>
  <si>
    <t>Clave</t>
  </si>
  <si>
    <t>Sujeto</t>
  </si>
  <si>
    <t>07/06</t>
  </si>
  <si>
    <t>08/03</t>
  </si>
  <si>
    <t>09/04</t>
  </si>
  <si>
    <t>10/08</t>
  </si>
  <si>
    <t>18/01</t>
  </si>
  <si>
    <t>19/03</t>
  </si>
  <si>
    <t>19/08</t>
  </si>
  <si>
    <t>21/01</t>
  </si>
  <si>
    <t>21/07</t>
  </si>
  <si>
    <t>22/06</t>
  </si>
  <si>
    <t>26/01</t>
  </si>
  <si>
    <t>26/04</t>
  </si>
  <si>
    <t>General Felipe Ángeles</t>
  </si>
  <si>
    <t>26/02</t>
  </si>
  <si>
    <t>908/01</t>
  </si>
  <si>
    <t>916/01</t>
  </si>
  <si>
    <t>920/01</t>
  </si>
  <si>
    <t>923/04</t>
  </si>
  <si>
    <t>CLAVE:</t>
  </si>
  <si>
    <t xml:space="preserve">FUNCIÓN </t>
  </si>
  <si>
    <t>1.1.1 Legislación</t>
  </si>
  <si>
    <t>1.1.2 Fiscalización</t>
  </si>
  <si>
    <t>1.2.1 Impartición de Justicia</t>
  </si>
  <si>
    <t>1.2.2 Procuración de Justicia</t>
  </si>
  <si>
    <t>1.2.3 Reclusión y Readaptación Social</t>
  </si>
  <si>
    <t>1.2.4 Derechos Humanos</t>
  </si>
  <si>
    <t>1.3.1 Presidencia / Gubernatura</t>
  </si>
  <si>
    <t>1.3.2 Política Interior</t>
  </si>
  <si>
    <t>1.3.3 Preservación y Cuidado del Patrimonio Público</t>
  </si>
  <si>
    <t>1.3.4 Función Pública</t>
  </si>
  <si>
    <t>1.3.5 Asuntos Jurídicos</t>
  </si>
  <si>
    <t>1.3.6 Organización de Procesos Electorales</t>
  </si>
  <si>
    <t>1.3.7 Población</t>
  </si>
  <si>
    <t>1.3.8 Territorio</t>
  </si>
  <si>
    <t>1.3.9 Otros</t>
  </si>
  <si>
    <t>1.4.1 Relaciones Exteriores</t>
  </si>
  <si>
    <t>1.5.1 Asuntos Financieros</t>
  </si>
  <si>
    <t>1.5.2 Asuntos Hacendarios</t>
  </si>
  <si>
    <t>1.6.1 Defensa</t>
  </si>
  <si>
    <t>1.6.2 Marina</t>
  </si>
  <si>
    <t>1.6.3 Inteligencia para la Preservación de la Seguridad Nacional</t>
  </si>
  <si>
    <t>1.7.1 Policía</t>
  </si>
  <si>
    <t>1.7.2 Protección Civil</t>
  </si>
  <si>
    <t>1.7.3 Otros Asuntos de Orden Público y Seguridad</t>
  </si>
  <si>
    <t>1.7.4 Sistema Nacional de Seguridad Pública</t>
  </si>
  <si>
    <t>1.8.1 Servicios Registrales, Administrativos y Patrimoniales</t>
  </si>
  <si>
    <t>1.8.2 Servicios Estadísticos</t>
  </si>
  <si>
    <t>1.8.3 Servicios de Comunicación y Medios</t>
  </si>
  <si>
    <t>1.8.4 Acceso a la Información Pública Gubernamental</t>
  </si>
  <si>
    <t>1.8.5 Otros</t>
  </si>
  <si>
    <t>2.1.1 Ordenación de Desechos</t>
  </si>
  <si>
    <t>2.1.2 Administración del Agua</t>
  </si>
  <si>
    <t>2.1.3 Ordenación de Aguas Residuales, Drenaje y Alcantarillado</t>
  </si>
  <si>
    <t>2.1.4 Reducción de la Contaminación</t>
  </si>
  <si>
    <t>2.1.5 Protección de la Diversidad Biológica y del Paisaje</t>
  </si>
  <si>
    <t>2.1.6 Otros de Protección Ambiental</t>
  </si>
  <si>
    <t>2.2.1 Urbanización</t>
  </si>
  <si>
    <t>2.2.2 Desarrollo Comunitario</t>
  </si>
  <si>
    <t>2.2.3 Abastecimiento de Agua</t>
  </si>
  <si>
    <t>2.2.4 Alumbrado Público</t>
  </si>
  <si>
    <t>2.2.5 Vivienda</t>
  </si>
  <si>
    <t>2.2.6 Servicios Comunales</t>
  </si>
  <si>
    <t>2.2.7 Desarrollo Regional</t>
  </si>
  <si>
    <t>2.3.1 Prestación de Servicios de Salud a la Comunidad</t>
  </si>
  <si>
    <t>2.3.2 Prestación de Servicios de Salud a la Persona</t>
  </si>
  <si>
    <t>2.3.3 Generación de Recursos para la Salud</t>
  </si>
  <si>
    <t>2.3.4 Rectoría del Sistema de Salud</t>
  </si>
  <si>
    <t>2.3.5 Protección Social en Salud</t>
  </si>
  <si>
    <t>2.4.1 Deporte y Recreación</t>
  </si>
  <si>
    <t>2.4.2 Cultura</t>
  </si>
  <si>
    <t>2.4.3 Radio, Televisión y Editoriales</t>
  </si>
  <si>
    <t>2.4.4 Asuntos Religiosos y Otras Manifestaciones Sociales</t>
  </si>
  <si>
    <t>2.5.1 Educación Básica</t>
  </si>
  <si>
    <t>2.5.2 Educación Media Superior</t>
  </si>
  <si>
    <t>2.5.3 Educación Superior</t>
  </si>
  <si>
    <t>2.5.4 Posgrado</t>
  </si>
  <si>
    <t>2.5.5 Educación para Adultos</t>
  </si>
  <si>
    <t>2.5.6 Otros Servicios Educativos y Actividades Inherentes</t>
  </si>
  <si>
    <t>2.6.1 Enfermedad e Incapacidad</t>
  </si>
  <si>
    <t>2.6.2 Edad Avanzada</t>
  </si>
  <si>
    <t>2.6.3 Familia e Hijos</t>
  </si>
  <si>
    <t>2.6.4 Desempleo</t>
  </si>
  <si>
    <t>2.6.5 Alimentación y Nutrición</t>
  </si>
  <si>
    <t>2.6.6 Apoyo Social para la Vivienda</t>
  </si>
  <si>
    <t>2.6.7 Indígenas</t>
  </si>
  <si>
    <t>2.6.8 Otros Grupos Vulnerables</t>
  </si>
  <si>
    <t>2.6.9 Otros de Seguridad Social y Asistencia Social</t>
  </si>
  <si>
    <t>2.7.1 Otros Asuntos Sociales</t>
  </si>
  <si>
    <t>3.1.1 Asuntos Económicos y Comerciales en General</t>
  </si>
  <si>
    <t>3.1.2 Asuntos Laborales Generales</t>
  </si>
  <si>
    <t>3.2.1 Agropecuaria</t>
  </si>
  <si>
    <t>3.2.2 Silvicultura</t>
  </si>
  <si>
    <t>3.2.3 Acuacultura, Pesca y Caza</t>
  </si>
  <si>
    <t>3.2.4 Agroindustrial</t>
  </si>
  <si>
    <t>3.2.5 Hidroagrícola</t>
  </si>
  <si>
    <t>3.2.6 Apoyo Financiero a la Banca y Seguro Agropecuario</t>
  </si>
  <si>
    <t>3.3.1 Carbón y Otros Combustibles Minerales Sólidos</t>
  </si>
  <si>
    <t>3.3.2 Petróleo y Gas Natural (Hidrocarburos)</t>
  </si>
  <si>
    <t>3.3.3 Combustibles Nucleares</t>
  </si>
  <si>
    <t>3.3.4 Otros Combustibles</t>
  </si>
  <si>
    <t>3.3.6 Energía no Eléctrica</t>
  </si>
  <si>
    <t>3.3.5 Electricidad</t>
  </si>
  <si>
    <t>3.4.1 Extracción de Recursos Minerales excepto los Combustibles Minerales</t>
  </si>
  <si>
    <t>3.4.2 Manufacturas</t>
  </si>
  <si>
    <t>3.4.3 Construcción</t>
  </si>
  <si>
    <t>3.5.1 Transporte por Carretera</t>
  </si>
  <si>
    <t>3.5.2 Transporte por Agua y Puertos</t>
  </si>
  <si>
    <t>3.5.3 Transporte por Ferrocarril</t>
  </si>
  <si>
    <t>3.5.4 Transporte Aéreo</t>
  </si>
  <si>
    <t>3.5.5 Transporte por Oleoductos y Gasoductos y Otros Sistemas de Transporte</t>
  </si>
  <si>
    <t>3.5.6 Otros Relacionados con Transporte</t>
  </si>
  <si>
    <t>3.6.1 Comunicaciones</t>
  </si>
  <si>
    <t>3.7.1 Turismo</t>
  </si>
  <si>
    <t>3.7.2 Hoteles y Restaurantes</t>
  </si>
  <si>
    <t>3.8.1 Investigación Científica</t>
  </si>
  <si>
    <t>3.8.2 Desarrollo Tecnológico</t>
  </si>
  <si>
    <t>3.8.3 Servicios Científicos y Tecnológicos</t>
  </si>
  <si>
    <t>3.8.4 Innovación</t>
  </si>
  <si>
    <t>3.9.1 Comercio, Distribución, Almacenamiento y Depósito</t>
  </si>
  <si>
    <t>3.9.2 Otras Industrias</t>
  </si>
  <si>
    <t>3.9.3 Otros Asuntos Económicos</t>
  </si>
  <si>
    <t>4.1.1 Deuda Pública Interna</t>
  </si>
  <si>
    <t>4.1.2 Deuda Pública Externa</t>
  </si>
  <si>
    <t>4.2.1 Transferencias entre Diferentes Niveles y Ordenes de Gobierno</t>
  </si>
  <si>
    <t>4.2.2 Participaciones entre Diferentes Niveles y Ordenes de Gobierno</t>
  </si>
  <si>
    <t>4.2.3 Aportaciones entre Diferentes Niveles y Ordenes de Gobierno</t>
  </si>
  <si>
    <t>4.3.1 Saneamiento del Sistema Financiero</t>
  </si>
  <si>
    <t>4.3.2 Apoyos IPAB</t>
  </si>
  <si>
    <t>4.3.3 Banca de Desarrollo</t>
  </si>
  <si>
    <t>4.3.4 Apoyo a los programas de reestructura en unidades de inversión (UDIS)</t>
  </si>
  <si>
    <t>4.4.1 Adeudos de Ejercicios Fiscales Anteriores</t>
  </si>
  <si>
    <t>PROGRAMADO</t>
  </si>
  <si>
    <t>CUMPLIMIENTO FINAL</t>
  </si>
  <si>
    <t>1.1. Legislación</t>
  </si>
  <si>
    <t>1.2. Justicia</t>
  </si>
  <si>
    <t>1.3. Coordinación de la política de gobierno</t>
  </si>
  <si>
    <t>1.4. Relaciones exteriores</t>
  </si>
  <si>
    <t>1.5. Asuntos financieros y hacendarios</t>
  </si>
  <si>
    <t>1.6. Seguridad nacional</t>
  </si>
  <si>
    <t>1.7. Asuntos de orden público y de seguridad interior</t>
  </si>
  <si>
    <t>1.8. Otros servicios generales</t>
  </si>
  <si>
    <t>2.1. Protección ambiental</t>
  </si>
  <si>
    <t>2.2. Vivienda y servicios a la comunidad</t>
  </si>
  <si>
    <t>2.3. Salud</t>
  </si>
  <si>
    <t>2.4. Recreación, cultura y otras manifestaciones sociales</t>
  </si>
  <si>
    <t>2.5. Educación</t>
  </si>
  <si>
    <t>2.6. Protección social</t>
  </si>
  <si>
    <t>2.7. Otros asuntos sociales</t>
  </si>
  <si>
    <t>3.1. Asuntos económicos, comerciales y laborales en general</t>
  </si>
  <si>
    <t>3.2. Agropecuaria, silvicultura, pesca y caza</t>
  </si>
  <si>
    <t>3.3. Combustibles y energía</t>
  </si>
  <si>
    <t>3.4. Minería, manufacturas y construcción</t>
  </si>
  <si>
    <t>3.5. Transporte</t>
  </si>
  <si>
    <t>3.6. Comunicaciones</t>
  </si>
  <si>
    <t>3.7. Turismo</t>
  </si>
  <si>
    <t>3.8. Ciencia, tecnología e innovación</t>
  </si>
  <si>
    <t>3.9. Otras industrias y otros asuntos económicos</t>
  </si>
  <si>
    <t>4.1. Transacciones de la deuda pública / costo financiero de la deuda</t>
  </si>
  <si>
    <t>4.2. Transferencias, participaciones y aportaciones entre diferentes niveles y órdenes de gobierno</t>
  </si>
  <si>
    <t>4.3. Saneamiento del sistema financiero</t>
  </si>
  <si>
    <t>4.4. Adeudos de ejercicios fiscales anteriores</t>
  </si>
  <si>
    <t>1. Gobierno</t>
  </si>
  <si>
    <t>2. Desarrollo social</t>
  </si>
  <si>
    <t>3. Desarrollo económico</t>
  </si>
  <si>
    <t>4. Otras no clasificadas en funciones anteriores</t>
  </si>
  <si>
    <t>PROGRAMADO 
VARIABLE 1</t>
  </si>
  <si>
    <t>PROGRAMADO 
VARIABLE 2</t>
  </si>
  <si>
    <t>Explicaciones y causas de las variaciones al cumplimiento de la programación, ¿ Por qué no se cumplio o por que se supero considerablemente lo programado?</t>
  </si>
  <si>
    <t>COMPONENTES</t>
  </si>
  <si>
    <t>LINEA BASE</t>
  </si>
  <si>
    <t>VALOR</t>
  </si>
  <si>
    <t>AÑO</t>
  </si>
  <si>
    <t>META DEL INDICADOR</t>
  </si>
  <si>
    <t xml:space="preserve">RESUMEN NARRATIVO </t>
  </si>
  <si>
    <t>MÉTODO DE CALCULO</t>
  </si>
  <si>
    <t>Indicador</t>
  </si>
  <si>
    <t xml:space="preserve">COMPONENTE 1
RESUMEN NARRATIVO </t>
  </si>
  <si>
    <t xml:space="preserve">COMPONENTE 2
RESUMEN NARRATIVO </t>
  </si>
  <si>
    <t xml:space="preserve">COMPONENTE 3
RESUMEN NARRATIVO </t>
  </si>
  <si>
    <t xml:space="preserve">COMPONENTE 4
RESUMEN NARRATIVO </t>
  </si>
  <si>
    <t xml:space="preserve">COMPONENTE 5
RESUMEN NARRATIVO </t>
  </si>
  <si>
    <t>TESORERO MUNICIPAL</t>
  </si>
  <si>
    <t>TIPO DE INDICADOR</t>
  </si>
  <si>
    <t xml:space="preserve">COMPORTAMIENTO DEL INDICADOR HACIA LA META </t>
  </si>
  <si>
    <t>REALIZADO
VARIABLE 1</t>
  </si>
  <si>
    <t>REALIZADO
VARIABLE 2</t>
  </si>
  <si>
    <t>META PROGRAMADA EN EL AÑO</t>
  </si>
  <si>
    <t>RESULTADO ALCANZADO EN EL AÑO</t>
  </si>
  <si>
    <t>Num.</t>
  </si>
  <si>
    <t>CLAVE</t>
  </si>
  <si>
    <t>SUJETO</t>
  </si>
  <si>
    <t xml:space="preserve"> </t>
  </si>
  <si>
    <t>General Felipe Angeles</t>
  </si>
  <si>
    <t>SOAPA del Municipio de Puebla</t>
  </si>
  <si>
    <t>SOAPA Izúcar de Matamoros</t>
  </si>
  <si>
    <t>SOAPA Acatlán</t>
  </si>
  <si>
    <t>SOAPA Tlachichuca</t>
  </si>
  <si>
    <t>SOAPA del Municipio de Libres</t>
  </si>
  <si>
    <t>SOAPA del Municipio de Teziutlán, Puebla</t>
  </si>
  <si>
    <t>SOAPA del Municipio de Chignahuapan</t>
  </si>
  <si>
    <t>SOAPA del Municipio de Zacatlán</t>
  </si>
  <si>
    <t>SOAPA del Municipio de Xicotepec de Juárez</t>
  </si>
  <si>
    <t>ENTIDAD FISCALIZADA:</t>
  </si>
  <si>
    <t>PROGRAMA PRESUPUESTARIO</t>
  </si>
  <si>
    <t>2. Recuperación del Campo Poblano</t>
  </si>
  <si>
    <t>1. Seguridad Pública, Justicia y Estado de Derecho</t>
  </si>
  <si>
    <t>3. Desarrollo Económico para Todas y Todos</t>
  </si>
  <si>
    <t>4. Disminución de las Desigualdades</t>
  </si>
  <si>
    <t>Especial. Gobierno Democrático, Innovador y Transparente</t>
  </si>
  <si>
    <t>Enfoque Transversal. Infraestructura</t>
  </si>
  <si>
    <t>Enfoque Transversal. Pueblos Originarios</t>
  </si>
  <si>
    <t>Enfoque Transversal. Cuidado Ambiental y Cambio Climático</t>
  </si>
  <si>
    <t>Enfoque Transversal. Igualdad Sustantiva</t>
  </si>
  <si>
    <t>RECURSOS PROPIOS</t>
  </si>
  <si>
    <t>FONDO DE APORTACIONES</t>
  </si>
  <si>
    <t>INGRESOS EXTRAORDINARIOS (ESPECIFICAR)</t>
  </si>
  <si>
    <t>INGRESOS</t>
  </si>
  <si>
    <t>PARTICIPACIONES</t>
  </si>
  <si>
    <t>FISM</t>
  </si>
  <si>
    <t>FORTAMUN</t>
  </si>
  <si>
    <t>Fuente de Financiamiento</t>
  </si>
  <si>
    <t>Monto Específco</t>
  </si>
  <si>
    <t>DATOS DE VINCULACIÓN A OBJETIVOS DE DESARROLLO SOSTENIBLE</t>
  </si>
  <si>
    <t>1. Poner fin a la pobreza en todas sus formas en todo el mundo.</t>
  </si>
  <si>
    <t>2. Poner fin al hambre, lograr la seguridad alimentaria y la mejora de la nutrición y promover la agricultura sostenible.</t>
  </si>
  <si>
    <t>3. Garantizar una vida sana y promover el bienestar para todos en todas las edades.</t>
  </si>
  <si>
    <t>4. Garantizar una educación inclusiva, equitativa y de calidad y promover oportunidades de aprendizaje durante toda la vida para todos.</t>
  </si>
  <si>
    <t>5. Lograr la igualdad entre los géneros y el empoderamiento de todas las mujeres y niñas</t>
  </si>
  <si>
    <t>6.  Garantizar la disponibilidad de agua y su ordenación sostenible y el saneamiento para todos.</t>
  </si>
  <si>
    <t>7. Garantizar el acceso a una energía asequible, segura, sostenible y moderna para todos.</t>
  </si>
  <si>
    <t>8. Promover el crecimiento económico sostenido, inclusivo y sostenible, el empleo pleno y productivo y el trabajo decente para todos.</t>
  </si>
  <si>
    <t>9. Construir infraestructura resiliente, promover la industrialización inclusiva y sostenible y fomentar la innovación.</t>
  </si>
  <si>
    <t>10. Reducir la desigualdad en y entre los países.</t>
  </si>
  <si>
    <t>11. Lograr que las ciudades y los asentamientos humanos sean inclusivos, seguros, resilientes y sostenibles.</t>
  </si>
  <si>
    <t>12.Garantizar modalidades de consumo y producción sostenibles.</t>
  </si>
  <si>
    <t>13. Adoptar medidas urgentes para combatir el cambio climático y sus efectos (tomando nota de los acuerdos celebrados en el foro de la Convención Marco de las Naciones Unidas sobre el Cambio Climático).</t>
  </si>
  <si>
    <t>14. Conservar y utilizar en forma sostenible los océanos, los mares y los recursos marinos para el desarrollo sostenible.</t>
  </si>
  <si>
    <t>15. Proteger, restablecer y promover el uso sostenible de los ecosistemas terrestres, efectuar una ordenación sostenible de los bosques, luchar contra la desertificación, detener y revertir la degradación de las tierras y poner freno a la pérdida de la diversidad biológica.</t>
  </si>
  <si>
    <t>16. Promover sociedades pacíficas e inclusivas para el desarrollo sostenible, facilitar el acceso a la justicia para todos y crear instituciones eficaces, responsables e inclusivas a todos los niveles.</t>
  </si>
  <si>
    <t xml:space="preserve">17. Fortalecer los medios de ejecución y revitalizar la alianza mundial para el desarrollo sostenible. </t>
  </si>
  <si>
    <t>C. FILOMENO SARMIENTO TORRES</t>
  </si>
  <si>
    <t>C. ROBERTO LÓPEZ TEPOXTECATL</t>
  </si>
  <si>
    <t xml:space="preserve">PRESIDENTE MUNICIPAL </t>
  </si>
  <si>
    <t xml:space="preserve">C. HÉCTOR HERNÁNDEZ ARMAS </t>
  </si>
  <si>
    <t>ASEP: 08-04</t>
  </si>
  <si>
    <t>Infraestructura Municipal</t>
  </si>
  <si>
    <t>Dirección de Obras Públicas</t>
  </si>
  <si>
    <t>Eje 5. Infraestructura para un Municipio Sostenible</t>
  </si>
  <si>
    <t>Objetivo. Priorizar la construcción de obras desarrollando una visión de futuro, que sean inclusivas, seguras, resilientes y sostenibles para el Municipio de Cuautlancingo</t>
  </si>
  <si>
    <t xml:space="preserve">Contribuir a incrementar los beneficiados mediante la priorización de obras públicas </t>
  </si>
  <si>
    <t>Variación porcentual de beneficiados obras públicas 2021-2022</t>
  </si>
  <si>
    <t>((Beneficiados 2022/Beneficiados 2021)-1)*100</t>
  </si>
  <si>
    <t>Anual</t>
  </si>
  <si>
    <t>Eficacia</t>
  </si>
  <si>
    <t>Estratégico</t>
  </si>
  <si>
    <t>Variación Porcentual</t>
  </si>
  <si>
    <t>Ascendente</t>
  </si>
  <si>
    <t>Beneficiados 2022</t>
  </si>
  <si>
    <t>Beneficiados 2021</t>
  </si>
  <si>
    <t>Personas</t>
  </si>
  <si>
    <t xml:space="preserve">La población en condiciones de carencia cuenta con la priorización de obras públicas </t>
  </si>
  <si>
    <t>Porcentaje de obras públicas priorizadas</t>
  </si>
  <si>
    <t>(Obras priorizadas 2022/Obras solicitadas)*100</t>
  </si>
  <si>
    <t>Porcentaje</t>
  </si>
  <si>
    <t>Regular</t>
  </si>
  <si>
    <t>Obras priorizadas 2022</t>
  </si>
  <si>
    <t>Obras solicitadas</t>
  </si>
  <si>
    <t>Obras</t>
  </si>
  <si>
    <t>Rehabilitación de drenaje sanitario logrados</t>
  </si>
  <si>
    <t xml:space="preserve">Porcentaje de metros lineales de drenajes sanitarios </t>
  </si>
  <si>
    <t>Semestral</t>
  </si>
  <si>
    <t>Gestión</t>
  </si>
  <si>
    <t>Metros lineales solicitados</t>
  </si>
  <si>
    <t>Metros lineales ejecutados</t>
  </si>
  <si>
    <t>(Metros lineales ejecutados/Metros lineales solicitados)*100</t>
  </si>
  <si>
    <t xml:space="preserve">Metros </t>
  </si>
  <si>
    <t>Pavimentación lograda</t>
  </si>
  <si>
    <t>Porcentaje de cumplimiento de construcción de M2</t>
  </si>
  <si>
    <t>(M2 ejecutados/ M2 solicitados)*100</t>
  </si>
  <si>
    <t>M2 ejecutados</t>
  </si>
  <si>
    <t>M2 solicitados</t>
  </si>
  <si>
    <t>Metros cuadrados</t>
  </si>
  <si>
    <t>Impacto de electrificación logrado</t>
  </si>
  <si>
    <t xml:space="preserve">Variación porcentual de personas sin acceso a energía electrica </t>
  </si>
  <si>
    <t>((Personas sin acceso a la energía electrica después de la obra/Personas sin acceso a energía antes de la obra)-1)*100</t>
  </si>
  <si>
    <t>Personas sin acceso a la energía electrica después de la obra</t>
  </si>
  <si>
    <t>Personas sin acceso a energía antes de la obra</t>
  </si>
  <si>
    <t>Obras de infraestructura pagadas</t>
  </si>
  <si>
    <t>Porcentaje de los recursos de obra pública gastados en infraestructura</t>
  </si>
  <si>
    <t xml:space="preserve">Semestral </t>
  </si>
  <si>
    <t>(Gasto en obras de infraestructura/Gasto total de obra pública)*100</t>
  </si>
  <si>
    <t>Gasto en obras de infraestructura</t>
  </si>
  <si>
    <t>Gasto total de obra pública</t>
  </si>
  <si>
    <t>Pesos mexicanos</t>
  </si>
  <si>
    <t>Obligaciones sociales pagadas</t>
  </si>
  <si>
    <t xml:space="preserve">Porcentaje del presupuesto pagado por obligaciones sociales </t>
  </si>
  <si>
    <t>(Gasto por obligaciones sociales/FORTAMUN)*100</t>
  </si>
  <si>
    <t>Gasto por obligaciones sociales</t>
  </si>
  <si>
    <t xml:space="preserve">Dar 1 servicio de electrificación </t>
  </si>
  <si>
    <t>Realizar 2 aportaciones de convenio (Cereso y IEEA)</t>
  </si>
  <si>
    <t>Realizar 5 pagos de servicios y materiales en materia de Seguridad Pública (Bajo Demanda)</t>
  </si>
  <si>
    <t>Realizar 1 pago para la construcción del CIS</t>
  </si>
  <si>
    <t>Rehabilitación</t>
  </si>
  <si>
    <t>Calles</t>
  </si>
  <si>
    <t xml:space="preserve">Servicio </t>
  </si>
  <si>
    <t xml:space="preserve">Obras </t>
  </si>
  <si>
    <t>Aportaciones</t>
  </si>
  <si>
    <t>Pagos</t>
  </si>
  <si>
    <t>Pago</t>
  </si>
  <si>
    <t>$ 75, 000, 000</t>
  </si>
  <si>
    <t>DIRECTOR DEL SISTEMA DE EVALUACIÓN AL DESEMPEÑO</t>
  </si>
  <si>
    <t>Realizar 4 etapas de rehabilitaciones de drenaje sanitario</t>
  </si>
  <si>
    <t>Realizar 4 etapas de adoquinamiento y pavimentaciones de calles municipales</t>
  </si>
  <si>
    <t>Realizar 5 obras de infraestructura municipal (Bajo Demanda)</t>
  </si>
  <si>
    <t>C. EVA SÁNCHEZ MENDIETA</t>
  </si>
  <si>
    <t>CONTRALORA MUNICIPAL</t>
  </si>
  <si>
    <t>La Dirección de Obras Públicas justifica el incumplimiento de la meta derivado que las obras de este componente se encuentra en proceso de validación del Consejo Estatal de Coordinación del Sistema Nacional de Seguridad Pública</t>
  </si>
  <si>
    <t>La Dirección de Obras Públicas justifica el incumplimiento de la meta derivado de las validaciones de obra que se encuentran atrasadas</t>
  </si>
  <si>
    <t xml:space="preserve"> mk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</si>
</sst>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43" formatCode="_-* #,##0.00_-;\-* #,##0.00_-;_-* &quot;-&quot;??_-;_-@_-"/>
    <numFmt numFmtId="164" formatCode="#,##0.00_ ;\-#,##0.00\ "/>
    <numFmt numFmtId="165" formatCode="&quot;$&quot;#,##0.00"/>
  </numFmts>
  <fonts count="39">
    <font>
      <sz val="11"/>
      <color theme="1"/>
      <name val="Calibri"/>
      <family val="2"/>
      <scheme val="minor"/>
    </font>
    <font>
      <sz val="10"/>
      <name val="Arial"/>
      <family val="2"/>
    </font>
    <font>
      <b/>
      <sz val="10"/>
      <name val="Arial"/>
      <family val="2"/>
    </font>
    <font>
      <b/>
      <sz val="12"/>
      <name val="Arial"/>
      <family val="2"/>
    </font>
    <font>
      <b/>
      <i/>
      <sz val="12"/>
      <name val="Arial"/>
      <family val="2"/>
    </font>
    <font>
      <b/>
      <sz val="8"/>
      <name val="Arial"/>
      <family val="2"/>
    </font>
    <font>
      <b/>
      <sz val="9"/>
      <name val="Arial"/>
      <family val="2"/>
    </font>
    <font>
      <sz val="9"/>
      <name val="Arial"/>
      <family val="2"/>
    </font>
    <font>
      <b/>
      <sz val="6"/>
      <name val="Arial"/>
      <family val="2"/>
    </font>
    <font>
      <sz val="6"/>
      <name val="Arial"/>
      <family val="2"/>
    </font>
    <font>
      <b/>
      <sz val="7"/>
      <name val="Arial"/>
      <family val="2"/>
    </font>
    <font>
      <b/>
      <sz val="14"/>
      <name val="Arial"/>
      <family val="2"/>
    </font>
    <font>
      <sz val="11"/>
      <name val="Arial"/>
      <family val="2"/>
    </font>
    <font>
      <sz val="8"/>
      <name val="Arial"/>
      <family val="2"/>
    </font>
    <font>
      <sz val="12"/>
      <name val="Arial"/>
      <family val="2"/>
    </font>
    <font>
      <b/>
      <i/>
      <sz val="12"/>
      <color indexed="8"/>
      <name val="Calibri"/>
      <family val="2"/>
    </font>
    <font>
      <sz val="11"/>
      <color theme="1"/>
      <name val="Calibri"/>
      <family val="2"/>
      <scheme val="minor"/>
    </font>
    <font>
      <sz val="11"/>
      <color theme="1"/>
      <name val="Optima LT Std"/>
      <family val="2"/>
    </font>
    <font>
      <sz val="10"/>
      <color theme="1"/>
      <name val="Optima LT Std"/>
      <family val="2"/>
    </font>
    <font>
      <b/>
      <sz val="11"/>
      <color theme="1"/>
      <name val="Optima LT Std"/>
      <family val="2"/>
    </font>
    <font>
      <b/>
      <sz val="10"/>
      <color theme="0"/>
      <name val="Arial"/>
      <family val="2"/>
    </font>
    <font>
      <sz val="8"/>
      <color theme="1"/>
      <name val="Calibri"/>
      <family val="2"/>
      <scheme val="minor"/>
    </font>
    <font>
      <b/>
      <sz val="9"/>
      <color theme="0"/>
      <name val="Arial"/>
      <family val="2"/>
    </font>
    <font>
      <sz val="11"/>
      <color rgb="FF000000"/>
      <name val="Calibri"/>
      <family val="2"/>
      <scheme val="minor"/>
    </font>
    <font>
      <sz val="8"/>
      <color theme="1"/>
      <name val="Arial"/>
      <family val="2"/>
    </font>
    <font>
      <sz val="12"/>
      <color theme="1"/>
      <name val="Calibri"/>
      <family val="2"/>
      <scheme val="minor"/>
    </font>
    <font>
      <b/>
      <sz val="16"/>
      <color theme="0"/>
      <name val="Arial"/>
      <family val="2"/>
    </font>
    <font>
      <b/>
      <sz val="8"/>
      <color theme="1"/>
      <name val="Arial"/>
      <family val="2"/>
    </font>
    <font>
      <b/>
      <sz val="12"/>
      <color theme="0"/>
      <name val="Calibri"/>
      <family val="2"/>
      <scheme val="minor"/>
    </font>
    <font>
      <b/>
      <sz val="11"/>
      <name val="Arial"/>
      <family val="2"/>
    </font>
    <font>
      <sz val="10"/>
      <color theme="1"/>
      <name val="Arial"/>
      <family val="2"/>
    </font>
    <font>
      <sz val="10"/>
      <color theme="0"/>
      <name val="Arial"/>
      <family val="2"/>
    </font>
    <font>
      <b/>
      <sz val="9"/>
      <color rgb="FF000000"/>
      <name val="Optima LT Std"/>
      <family val="2"/>
    </font>
    <font>
      <sz val="9"/>
      <color theme="1"/>
      <name val="Calibri"/>
      <family val="2"/>
      <scheme val="minor"/>
    </font>
    <font>
      <sz val="9"/>
      <color theme="1"/>
      <name val="Optima LT Std"/>
      <family val="2"/>
    </font>
    <font>
      <sz val="9"/>
      <name val="Optima LT Std"/>
      <family val="2"/>
    </font>
    <font>
      <sz val="9"/>
      <color theme="1"/>
      <name val="Arial"/>
      <family val="2"/>
    </font>
    <font>
      <b/>
      <sz val="9"/>
      <color theme="1"/>
      <name val="Optima LT Std"/>
      <family val="2"/>
    </font>
    <font>
      <sz val="8"/>
      <name val="Calibri"/>
      <family val="2"/>
      <scheme val="minor"/>
    </font>
  </fonts>
  <fills count="14">
    <fill>
      <patternFill patternType="none"/>
    </fill>
    <fill>
      <patternFill patternType="gray125"/>
    </fill>
    <fill>
      <patternFill patternType="solid">
        <fgColor theme="0"/>
        <bgColor indexed="64"/>
      </patternFill>
    </fill>
    <fill>
      <patternFill patternType="solid">
        <fgColor rgb="FFDEDAC4"/>
        <bgColor indexed="64"/>
      </patternFill>
    </fill>
    <fill>
      <patternFill patternType="solid">
        <fgColor theme="2" tint="-9.9948118533890809E-2"/>
        <bgColor indexed="64"/>
      </patternFill>
    </fill>
    <fill>
      <patternFill patternType="solid">
        <fgColor theme="8" tint="0.39997558519241921"/>
        <bgColor indexed="64"/>
      </patternFill>
    </fill>
    <fill>
      <patternFill patternType="solid">
        <fgColor theme="0" tint="-0.34998626667073579"/>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663300"/>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4.9989318521683403E-2"/>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diagonal/>
    </border>
    <border>
      <left style="thin">
        <color indexed="64"/>
      </left>
      <right style="thin">
        <color indexed="64"/>
      </right>
      <top/>
      <bottom/>
      <diagonal/>
    </border>
    <border>
      <left/>
      <right/>
      <top/>
      <bottom style="medium">
        <color indexed="64"/>
      </bottom>
      <diagonal/>
    </border>
    <border>
      <left/>
      <right/>
      <top style="medium">
        <color indexed="64"/>
      </top>
      <bottom style="medium">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right/>
      <top style="thin">
        <color indexed="64"/>
      </top>
      <bottom style="medium">
        <color indexed="64"/>
      </bottom>
      <diagonal/>
    </border>
    <border>
      <left/>
      <right style="thin">
        <color indexed="64"/>
      </right>
      <top/>
      <bottom/>
      <diagonal/>
    </border>
  </borders>
  <cellStyleXfs count="5">
    <xf numFmtId="0" fontId="0" fillId="0" borderId="0"/>
    <xf numFmtId="43" fontId="16" fillId="0" borderId="0" applyFont="0" applyFill="0" applyBorder="0" applyAlignment="0" applyProtection="0"/>
    <xf numFmtId="0" fontId="1" fillId="0" borderId="0"/>
    <xf numFmtId="9" fontId="16" fillId="0" borderId="0" applyFont="0" applyFill="0" applyBorder="0" applyAlignment="0" applyProtection="0"/>
    <xf numFmtId="44" fontId="16" fillId="0" borderId="0" applyFont="0" applyFill="0" applyBorder="0" applyAlignment="0" applyProtection="0"/>
  </cellStyleXfs>
  <cellXfs count="333">
    <xf numFmtId="0" fontId="0" fillId="0" borderId="0" xfId="0"/>
    <xf numFmtId="0" fontId="1" fillId="0" borderId="0" xfId="2" applyProtection="1">
      <protection hidden="1"/>
    </xf>
    <xf numFmtId="0" fontId="2" fillId="0" borderId="0" xfId="2" applyFont="1" applyProtection="1">
      <protection hidden="1"/>
    </xf>
    <xf numFmtId="0" fontId="1" fillId="0" borderId="0" xfId="2" applyAlignment="1" applyProtection="1">
      <alignment horizontal="center"/>
      <protection hidden="1"/>
    </xf>
    <xf numFmtId="0" fontId="3" fillId="0" borderId="0" xfId="2" applyFont="1" applyAlignment="1" applyProtection="1">
      <alignment vertical="center" wrapText="1"/>
      <protection hidden="1"/>
    </xf>
    <xf numFmtId="0" fontId="3" fillId="0" borderId="0" xfId="2" applyFont="1" applyAlignment="1" applyProtection="1">
      <alignment horizontal="center" vertical="center" wrapText="1"/>
      <protection hidden="1"/>
    </xf>
    <xf numFmtId="0" fontId="2" fillId="0" borderId="0" xfId="2" applyFont="1" applyAlignment="1" applyProtection="1">
      <alignment vertical="center" wrapText="1"/>
      <protection hidden="1"/>
    </xf>
    <xf numFmtId="0" fontId="4" fillId="0" borderId="0" xfId="2" applyFont="1" applyAlignment="1" applyProtection="1">
      <alignment vertical="center" wrapText="1"/>
      <protection hidden="1"/>
    </xf>
    <xf numFmtId="0" fontId="2" fillId="0" borderId="0" xfId="2" applyFont="1" applyBorder="1" applyAlignment="1" applyProtection="1">
      <alignment vertical="center" wrapText="1"/>
      <protection hidden="1"/>
    </xf>
    <xf numFmtId="0" fontId="1" fillId="0" borderId="0" xfId="2" applyBorder="1" applyAlignment="1" applyProtection="1">
      <alignment horizontal="center"/>
      <protection hidden="1"/>
    </xf>
    <xf numFmtId="0" fontId="1" fillId="0" borderId="0" xfId="2" applyFont="1" applyProtection="1">
      <protection hidden="1"/>
    </xf>
    <xf numFmtId="0" fontId="6" fillId="2" borderId="0" xfId="2" applyFont="1" applyFill="1" applyBorder="1" applyAlignment="1" applyProtection="1">
      <alignment horizontal="center" vertical="center" wrapText="1"/>
      <protection hidden="1"/>
    </xf>
    <xf numFmtId="0" fontId="7" fillId="0" borderId="0" xfId="2" applyFont="1" applyFill="1" applyBorder="1" applyAlignment="1" applyProtection="1">
      <alignment horizontal="center" vertical="center" wrapText="1"/>
      <protection hidden="1"/>
    </xf>
    <xf numFmtId="0" fontId="8" fillId="2" borderId="1" xfId="2" applyFont="1" applyFill="1" applyBorder="1" applyAlignment="1" applyProtection="1">
      <alignment horizontal="center" vertical="center"/>
      <protection hidden="1"/>
    </xf>
    <xf numFmtId="0" fontId="8" fillId="2" borderId="2" xfId="2" applyFont="1" applyFill="1" applyBorder="1" applyAlignment="1" applyProtection="1">
      <alignment horizontal="center" vertical="center"/>
      <protection hidden="1"/>
    </xf>
    <xf numFmtId="9" fontId="1" fillId="0" borderId="0" xfId="3" applyFont="1" applyProtection="1">
      <protection hidden="1"/>
    </xf>
    <xf numFmtId="0" fontId="13" fillId="3" borderId="1" xfId="2" applyFont="1" applyFill="1" applyBorder="1" applyAlignment="1" applyProtection="1">
      <alignment horizontal="center" vertical="center"/>
      <protection locked="0" hidden="1"/>
    </xf>
    <xf numFmtId="0" fontId="13" fillId="3" borderId="1" xfId="2" applyFont="1" applyFill="1" applyBorder="1" applyAlignment="1" applyProtection="1">
      <alignment horizontal="center" vertical="center"/>
      <protection hidden="1"/>
    </xf>
    <xf numFmtId="0" fontId="13" fillId="0" borderId="1" xfId="2" applyFont="1" applyBorder="1" applyAlignment="1" applyProtection="1">
      <alignment horizontal="center" vertical="center" wrapText="1"/>
      <protection locked="0" hidden="1"/>
    </xf>
    <xf numFmtId="0" fontId="13" fillId="0" borderId="1" xfId="2" applyFont="1" applyBorder="1" applyAlignment="1" applyProtection="1">
      <alignment horizontal="center" vertical="center"/>
      <protection locked="0" hidden="1"/>
    </xf>
    <xf numFmtId="0" fontId="13" fillId="0" borderId="1" xfId="2" applyFont="1" applyBorder="1" applyAlignment="1" applyProtection="1">
      <alignment horizontal="center" vertical="center"/>
      <protection hidden="1"/>
    </xf>
    <xf numFmtId="0" fontId="8" fillId="2" borderId="3" xfId="2" applyFont="1" applyFill="1" applyBorder="1" applyAlignment="1" applyProtection="1">
      <alignment vertical="center"/>
      <protection hidden="1"/>
    </xf>
    <xf numFmtId="0" fontId="9" fillId="2" borderId="3" xfId="2" applyFont="1" applyFill="1" applyBorder="1" applyAlignment="1" applyProtection="1">
      <alignment vertical="center" wrapText="1"/>
      <protection hidden="1"/>
    </xf>
    <xf numFmtId="0" fontId="9" fillId="2" borderId="3" xfId="2" applyFont="1" applyFill="1" applyBorder="1" applyAlignment="1" applyProtection="1">
      <alignment horizontal="center" vertical="center" wrapText="1"/>
      <protection hidden="1"/>
    </xf>
    <xf numFmtId="0" fontId="9" fillId="2" borderId="3" xfId="2" applyFont="1" applyFill="1" applyBorder="1" applyAlignment="1" applyProtection="1">
      <alignment horizontal="center" vertical="center"/>
      <protection hidden="1"/>
    </xf>
    <xf numFmtId="2" fontId="8" fillId="2" borderId="3" xfId="2" applyNumberFormat="1" applyFont="1" applyFill="1" applyBorder="1" applyAlignment="1" applyProtection="1">
      <alignment horizontal="center" vertical="center" wrapText="1"/>
      <protection hidden="1"/>
    </xf>
    <xf numFmtId="0" fontId="1" fillId="3" borderId="1" xfId="2" applyFont="1" applyFill="1" applyBorder="1" applyAlignment="1" applyProtection="1">
      <alignment horizontal="center" vertical="center"/>
      <protection locked="0" hidden="1"/>
    </xf>
    <xf numFmtId="0" fontId="1" fillId="0" borderId="1" xfId="2" applyFont="1" applyBorder="1" applyAlignment="1" applyProtection="1">
      <alignment horizontal="center" vertical="center"/>
      <protection locked="0" hidden="1"/>
    </xf>
    <xf numFmtId="0" fontId="1" fillId="0" borderId="1" xfId="2" applyFont="1" applyBorder="1" applyAlignment="1" applyProtection="1">
      <alignment horizontal="center" vertical="center"/>
      <protection hidden="1"/>
    </xf>
    <xf numFmtId="0" fontId="11" fillId="3" borderId="0" xfId="2" applyFont="1" applyFill="1" applyBorder="1" applyAlignment="1" applyProtection="1">
      <alignment horizontal="center"/>
      <protection hidden="1"/>
    </xf>
    <xf numFmtId="0" fontId="1" fillId="3" borderId="1" xfId="2" applyFill="1" applyBorder="1" applyAlignment="1" applyProtection="1">
      <alignment vertical="center"/>
      <protection hidden="1"/>
    </xf>
    <xf numFmtId="0" fontId="1" fillId="3" borderId="9" xfId="2" applyFill="1" applyBorder="1" applyAlignment="1" applyProtection="1">
      <alignment horizontal="center" vertical="center" wrapText="1"/>
      <protection hidden="1"/>
    </xf>
    <xf numFmtId="0" fontId="1" fillId="3" borderId="0" xfId="2" applyFill="1" applyBorder="1" applyAlignment="1" applyProtection="1">
      <alignment horizontal="center" vertical="center" wrapText="1"/>
      <protection hidden="1"/>
    </xf>
    <xf numFmtId="0" fontId="1" fillId="0" borderId="1" xfId="2" applyBorder="1" applyAlignment="1" applyProtection="1">
      <alignment horizontal="center" vertical="center"/>
      <protection hidden="1"/>
    </xf>
    <xf numFmtId="9" fontId="1" fillId="0" borderId="0" xfId="3" applyFont="1" applyBorder="1" applyAlignment="1" applyProtection="1">
      <alignment horizontal="center" vertical="center"/>
      <protection hidden="1"/>
    </xf>
    <xf numFmtId="0" fontId="2" fillId="0" borderId="0" xfId="2" applyFont="1" applyAlignment="1" applyProtection="1">
      <alignment horizontal="left" vertical="center" wrapText="1"/>
      <protection hidden="1"/>
    </xf>
    <xf numFmtId="0" fontId="1" fillId="0" borderId="0" xfId="2" applyFont="1" applyBorder="1" applyAlignment="1" applyProtection="1">
      <alignment horizontal="left" vertical="center" wrapText="1"/>
      <protection locked="0" hidden="1"/>
    </xf>
    <xf numFmtId="0" fontId="7" fillId="0" borderId="7" xfId="0" applyFont="1" applyFill="1" applyBorder="1" applyAlignment="1" applyProtection="1">
      <alignment horizontal="center" vertical="center" wrapText="1"/>
      <protection locked="0"/>
    </xf>
    <xf numFmtId="0" fontId="7" fillId="0" borderId="10" xfId="0" applyFont="1" applyFill="1" applyBorder="1" applyAlignment="1" applyProtection="1">
      <alignment horizontal="center" vertical="center" wrapText="1"/>
      <protection locked="0"/>
    </xf>
    <xf numFmtId="0" fontId="7" fillId="0" borderId="2" xfId="2" applyFont="1" applyFill="1" applyBorder="1" applyAlignment="1" applyProtection="1">
      <alignment horizontal="left" vertical="center" wrapText="1"/>
      <protection locked="0" hidden="1"/>
    </xf>
    <xf numFmtId="0" fontId="7" fillId="0" borderId="2" xfId="2" applyFont="1" applyFill="1" applyBorder="1" applyAlignment="1" applyProtection="1">
      <alignment vertical="center" wrapText="1"/>
      <protection locked="0" hidden="1"/>
    </xf>
    <xf numFmtId="0" fontId="7" fillId="0" borderId="1" xfId="2" applyFont="1" applyFill="1" applyBorder="1" applyAlignment="1" applyProtection="1">
      <alignment horizontal="left" vertical="center" wrapText="1"/>
      <protection locked="0" hidden="1"/>
    </xf>
    <xf numFmtId="0" fontId="7" fillId="0" borderId="1" xfId="2" applyFont="1" applyFill="1" applyBorder="1" applyAlignment="1" applyProtection="1">
      <alignment vertical="center" wrapText="1"/>
      <protection locked="0" hidden="1"/>
    </xf>
    <xf numFmtId="0" fontId="1" fillId="0" borderId="0" xfId="2" applyProtection="1">
      <protection locked="0"/>
    </xf>
    <xf numFmtId="1" fontId="5" fillId="3" borderId="1" xfId="2" applyNumberFormat="1" applyFont="1" applyFill="1" applyBorder="1" applyAlignment="1" applyProtection="1">
      <alignment horizontal="center" vertical="center" wrapText="1"/>
      <protection hidden="1"/>
    </xf>
    <xf numFmtId="1" fontId="5" fillId="3" borderId="1" xfId="2" applyNumberFormat="1" applyFont="1" applyFill="1" applyBorder="1" applyAlignment="1" applyProtection="1">
      <alignment horizontal="center" vertical="center" wrapText="1"/>
      <protection locked="0" hidden="1"/>
    </xf>
    <xf numFmtId="1" fontId="5" fillId="0" borderId="1" xfId="2" applyNumberFormat="1" applyFont="1" applyFill="1" applyBorder="1" applyAlignment="1" applyProtection="1">
      <alignment horizontal="center" vertical="center" wrapText="1"/>
      <protection hidden="1"/>
    </xf>
    <xf numFmtId="1" fontId="5" fillId="0" borderId="1" xfId="2" applyNumberFormat="1" applyFont="1" applyFill="1" applyBorder="1" applyAlignment="1" applyProtection="1">
      <alignment horizontal="center" vertical="center" wrapText="1"/>
      <protection locked="0" hidden="1"/>
    </xf>
    <xf numFmtId="3" fontId="2" fillId="3" borderId="1" xfId="2" applyNumberFormat="1" applyFont="1" applyFill="1" applyBorder="1" applyAlignment="1" applyProtection="1">
      <alignment horizontal="center" vertical="center" wrapText="1"/>
      <protection hidden="1"/>
    </xf>
    <xf numFmtId="3" fontId="2" fillId="0" borderId="1" xfId="2" applyNumberFormat="1" applyFont="1" applyFill="1" applyBorder="1" applyAlignment="1" applyProtection="1">
      <alignment horizontal="center" vertical="center" wrapText="1"/>
      <protection hidden="1"/>
    </xf>
    <xf numFmtId="0" fontId="0" fillId="0" borderId="0" xfId="0" applyAlignment="1">
      <alignment horizontal="left"/>
    </xf>
    <xf numFmtId="0" fontId="0" fillId="0" borderId="0" xfId="0" applyFill="1"/>
    <xf numFmtId="0" fontId="8" fillId="3" borderId="4" xfId="2" applyFont="1" applyFill="1" applyBorder="1" applyAlignment="1" applyProtection="1">
      <alignment horizontal="center" vertical="center" wrapText="1"/>
      <protection hidden="1"/>
    </xf>
    <xf numFmtId="0" fontId="8" fillId="3" borderId="1" xfId="2" applyFont="1" applyFill="1" applyBorder="1" applyAlignment="1" applyProtection="1">
      <alignment horizontal="center" vertical="center" wrapText="1"/>
      <protection hidden="1"/>
    </xf>
    <xf numFmtId="0" fontId="1" fillId="3" borderId="1" xfId="2" applyFont="1" applyFill="1" applyBorder="1" applyAlignment="1" applyProtection="1">
      <alignment horizontal="center" vertical="center"/>
      <protection hidden="1"/>
    </xf>
    <xf numFmtId="0" fontId="1" fillId="0" borderId="0" xfId="2" applyFont="1" applyBorder="1" applyAlignment="1" applyProtection="1">
      <alignment horizontal="center" vertical="center" wrapText="1"/>
      <protection locked="0" hidden="1"/>
    </xf>
    <xf numFmtId="49" fontId="17" fillId="0" borderId="1" xfId="0" applyNumberFormat="1" applyFont="1" applyBorder="1" applyAlignment="1">
      <alignment horizontal="center" vertical="center"/>
    </xf>
    <xf numFmtId="0" fontId="18" fillId="0" borderId="1" xfId="0" applyFont="1" applyBorder="1" applyAlignment="1">
      <alignment horizontal="justify" vertical="center"/>
    </xf>
    <xf numFmtId="49" fontId="17" fillId="5" borderId="1" xfId="0" applyNumberFormat="1" applyFont="1" applyFill="1" applyBorder="1" applyAlignment="1">
      <alignment horizontal="center" vertical="center"/>
    </xf>
    <xf numFmtId="0" fontId="18" fillId="5" borderId="1" xfId="0" applyFont="1" applyFill="1" applyBorder="1" applyAlignment="1">
      <alignment horizontal="justify" vertical="center"/>
    </xf>
    <xf numFmtId="49" fontId="17" fillId="0" borderId="1" xfId="0" applyNumberFormat="1" applyFont="1" applyFill="1" applyBorder="1" applyAlignment="1">
      <alignment horizontal="center" vertical="center"/>
    </xf>
    <xf numFmtId="0" fontId="18" fillId="0" borderId="1" xfId="0" applyFont="1" applyFill="1" applyBorder="1" applyAlignment="1">
      <alignment horizontal="justify" vertical="center"/>
    </xf>
    <xf numFmtId="0" fontId="19" fillId="6" borderId="1" xfId="0" applyFont="1" applyFill="1" applyBorder="1" applyAlignment="1">
      <alignment horizontal="center" vertical="center"/>
    </xf>
    <xf numFmtId="0" fontId="19" fillId="6" borderId="0" xfId="0" applyFont="1" applyFill="1" applyBorder="1" applyAlignment="1">
      <alignment horizontal="center" vertical="center"/>
    </xf>
    <xf numFmtId="0" fontId="0" fillId="7" borderId="0" xfId="0" applyFill="1"/>
    <xf numFmtId="49" fontId="17" fillId="7" borderId="1" xfId="0" applyNumberFormat="1" applyFont="1" applyFill="1" applyBorder="1" applyAlignment="1">
      <alignment horizontal="center" vertical="center"/>
    </xf>
    <xf numFmtId="49" fontId="17" fillId="0" borderId="0" xfId="0" applyNumberFormat="1" applyFont="1" applyBorder="1" applyAlignment="1">
      <alignment horizontal="center" vertical="center"/>
    </xf>
    <xf numFmtId="49" fontId="17" fillId="5" borderId="0" xfId="0" applyNumberFormat="1" applyFont="1" applyFill="1" applyBorder="1" applyAlignment="1">
      <alignment horizontal="center" vertical="center"/>
    </xf>
    <xf numFmtId="49" fontId="17" fillId="0" borderId="0" xfId="0" applyNumberFormat="1" applyFont="1" applyFill="1" applyBorder="1" applyAlignment="1">
      <alignment horizontal="center" vertical="center"/>
    </xf>
    <xf numFmtId="49" fontId="17" fillId="7" borderId="0" xfId="0" applyNumberFormat="1" applyFont="1" applyFill="1" applyBorder="1" applyAlignment="1">
      <alignment horizontal="center" vertical="center"/>
    </xf>
    <xf numFmtId="0" fontId="1" fillId="0" borderId="5" xfId="2" applyFont="1" applyBorder="1" applyAlignment="1" applyProtection="1">
      <alignment horizontal="center" vertical="center" wrapText="1"/>
      <protection locked="0" hidden="1"/>
    </xf>
    <xf numFmtId="0" fontId="1" fillId="2" borderId="0" xfId="2" applyFill="1" applyBorder="1" applyProtection="1">
      <protection hidden="1"/>
    </xf>
    <xf numFmtId="0" fontId="1" fillId="2" borderId="0" xfId="2" applyFill="1" applyBorder="1" applyAlignment="1" applyProtection="1">
      <alignment horizontal="center"/>
      <protection hidden="1"/>
    </xf>
    <xf numFmtId="0" fontId="1" fillId="0" borderId="0" xfId="2" applyBorder="1" applyProtection="1">
      <protection hidden="1"/>
    </xf>
    <xf numFmtId="0" fontId="1" fillId="0" borderId="0" xfId="2" applyFill="1" applyBorder="1" applyProtection="1">
      <protection hidden="1"/>
    </xf>
    <xf numFmtId="0" fontId="1" fillId="0" borderId="0" xfId="2" applyFill="1" applyBorder="1" applyAlignment="1" applyProtection="1">
      <alignment horizontal="center"/>
      <protection hidden="1"/>
    </xf>
    <xf numFmtId="0" fontId="8" fillId="9" borderId="2" xfId="2" applyFont="1" applyFill="1" applyBorder="1" applyAlignment="1" applyProtection="1">
      <alignment horizontal="center" vertical="center"/>
      <protection hidden="1"/>
    </xf>
    <xf numFmtId="0" fontId="13" fillId="2" borderId="1" xfId="2" applyFont="1" applyFill="1" applyBorder="1" applyAlignment="1" applyProtection="1">
      <alignment horizontal="center" vertical="center"/>
      <protection locked="0" hidden="1"/>
    </xf>
    <xf numFmtId="0" fontId="13" fillId="2" borderId="1" xfId="2" applyFont="1" applyFill="1" applyBorder="1" applyAlignment="1" applyProtection="1">
      <alignment horizontal="center" vertical="center"/>
      <protection hidden="1"/>
    </xf>
    <xf numFmtId="0" fontId="13" fillId="0" borderId="0" xfId="2" applyFont="1" applyFill="1" applyBorder="1" applyAlignment="1" applyProtection="1">
      <alignment horizontal="left" vertical="center" wrapText="1"/>
      <protection locked="0" hidden="1"/>
    </xf>
    <xf numFmtId="0" fontId="13" fillId="0" borderId="0" xfId="2" applyFont="1" applyFill="1" applyBorder="1" applyAlignment="1" applyProtection="1">
      <alignment horizontal="center" vertical="center" wrapText="1"/>
      <protection locked="0" hidden="1"/>
    </xf>
    <xf numFmtId="0" fontId="8" fillId="0" borderId="0" xfId="2" applyFont="1" applyFill="1" applyBorder="1" applyAlignment="1" applyProtection="1">
      <alignment horizontal="center" vertical="center" wrapText="1"/>
      <protection hidden="1"/>
    </xf>
    <xf numFmtId="0" fontId="13" fillId="0" borderId="0" xfId="2" applyFont="1" applyBorder="1" applyAlignment="1" applyProtection="1">
      <alignment horizontal="center" vertical="center" wrapText="1"/>
      <protection locked="0" hidden="1"/>
    </xf>
    <xf numFmtId="0" fontId="13" fillId="0" borderId="0" xfId="2" applyFont="1" applyBorder="1" applyAlignment="1" applyProtection="1">
      <alignment horizontal="center" vertical="center"/>
      <protection locked="0" hidden="1"/>
    </xf>
    <xf numFmtId="0" fontId="13" fillId="3" borderId="0" xfId="2" applyFont="1" applyFill="1" applyBorder="1" applyAlignment="1" applyProtection="1">
      <alignment horizontal="center" vertical="center"/>
      <protection locked="0" hidden="1"/>
    </xf>
    <xf numFmtId="1" fontId="5" fillId="0" borderId="0" xfId="2" applyNumberFormat="1" applyFont="1" applyFill="1" applyBorder="1" applyAlignment="1" applyProtection="1">
      <alignment horizontal="center" vertical="center" wrapText="1"/>
      <protection locked="0" hidden="1"/>
    </xf>
    <xf numFmtId="164" fontId="5" fillId="0" borderId="0" xfId="1" applyNumberFormat="1" applyFont="1" applyFill="1" applyBorder="1" applyAlignment="1" applyProtection="1">
      <alignment horizontal="center" vertical="center" wrapText="1"/>
      <protection hidden="1"/>
    </xf>
    <xf numFmtId="10" fontId="5" fillId="0" borderId="0" xfId="3" applyNumberFormat="1" applyFont="1" applyFill="1" applyBorder="1" applyAlignment="1" applyProtection="1">
      <alignment horizontal="center" vertical="center" wrapText="1"/>
      <protection hidden="1"/>
    </xf>
    <xf numFmtId="0" fontId="1" fillId="0" borderId="0" xfId="2" applyFont="1" applyBorder="1" applyProtection="1">
      <protection hidden="1"/>
    </xf>
    <xf numFmtId="0" fontId="5" fillId="2" borderId="0" xfId="2" applyFont="1" applyFill="1" applyBorder="1" applyAlignment="1" applyProtection="1">
      <alignment horizontal="justify" vertical="center" wrapText="1"/>
      <protection hidden="1"/>
    </xf>
    <xf numFmtId="0" fontId="21" fillId="0" borderId="10" xfId="0" applyFont="1" applyBorder="1" applyAlignment="1">
      <alignment horizontal="justify" vertical="center" wrapText="1"/>
    </xf>
    <xf numFmtId="0" fontId="22" fillId="2" borderId="5" xfId="2" applyFont="1" applyFill="1" applyBorder="1" applyAlignment="1" applyProtection="1">
      <alignment vertical="center"/>
      <protection hidden="1"/>
    </xf>
    <xf numFmtId="0" fontId="22" fillId="2" borderId="12" xfId="2" applyFont="1" applyFill="1" applyBorder="1" applyAlignment="1" applyProtection="1">
      <alignment vertical="center"/>
      <protection hidden="1"/>
    </xf>
    <xf numFmtId="0" fontId="22" fillId="2" borderId="0" xfId="2" applyFont="1" applyFill="1" applyBorder="1" applyAlignment="1" applyProtection="1">
      <alignment vertical="center"/>
      <protection hidden="1"/>
    </xf>
    <xf numFmtId="0" fontId="23" fillId="0" borderId="0" xfId="0" applyFont="1" applyAlignment="1">
      <alignment vertical="center"/>
    </xf>
    <xf numFmtId="0" fontId="24" fillId="2" borderId="0" xfId="2" applyFont="1" applyFill="1" applyBorder="1" applyAlignment="1" applyProtection="1">
      <alignment vertical="center" wrapText="1"/>
      <protection hidden="1"/>
    </xf>
    <xf numFmtId="0" fontId="0" fillId="0" borderId="0" xfId="0" applyBorder="1"/>
    <xf numFmtId="0" fontId="22" fillId="2" borderId="0" xfId="2" applyFont="1" applyFill="1" applyBorder="1" applyAlignment="1" applyProtection="1">
      <alignment horizontal="center" vertical="center"/>
      <protection hidden="1"/>
    </xf>
    <xf numFmtId="0" fontId="22" fillId="2" borderId="13" xfId="2" applyFont="1" applyFill="1" applyBorder="1" applyAlignment="1" applyProtection="1">
      <alignment horizontal="center" vertical="center"/>
      <protection hidden="1"/>
    </xf>
    <xf numFmtId="0" fontId="13" fillId="2" borderId="1" xfId="2" applyFont="1" applyFill="1" applyBorder="1" applyAlignment="1" applyProtection="1">
      <alignment horizontal="center" vertical="center"/>
      <protection locked="0"/>
    </xf>
    <xf numFmtId="0" fontId="13" fillId="8" borderId="1" xfId="2" applyFont="1" applyFill="1" applyBorder="1" applyAlignment="1" applyProtection="1">
      <alignment horizontal="center" vertical="center"/>
      <protection locked="0" hidden="1"/>
    </xf>
    <xf numFmtId="0" fontId="13" fillId="8" borderId="1" xfId="2" applyFont="1" applyFill="1" applyBorder="1" applyAlignment="1" applyProtection="1">
      <alignment horizontal="center" vertical="center"/>
      <protection hidden="1"/>
    </xf>
    <xf numFmtId="0" fontId="1" fillId="0" borderId="0" xfId="2" applyFont="1" applyFill="1" applyBorder="1" applyAlignment="1" applyProtection="1">
      <alignment horizontal="center" vertical="center" wrapText="1"/>
      <protection locked="0" hidden="1"/>
    </xf>
    <xf numFmtId="0" fontId="24" fillId="0" borderId="0" xfId="2" applyFont="1" applyFill="1" applyBorder="1" applyAlignment="1" applyProtection="1">
      <alignment vertical="center" wrapText="1"/>
      <protection hidden="1"/>
    </xf>
    <xf numFmtId="0" fontId="5" fillId="0" borderId="0" xfId="2" applyFont="1" applyBorder="1" applyAlignment="1" applyProtection="1">
      <alignment horizontal="center"/>
      <protection hidden="1"/>
    </xf>
    <xf numFmtId="0" fontId="5" fillId="0" borderId="0" xfId="2" applyFont="1" applyBorder="1" applyAlignment="1" applyProtection="1">
      <alignment horizontal="center" vertical="center" wrapText="1"/>
      <protection locked="0" hidden="1"/>
    </xf>
    <xf numFmtId="0" fontId="27" fillId="2" borderId="0" xfId="2" applyFont="1" applyFill="1" applyBorder="1" applyAlignment="1" applyProtection="1">
      <alignment vertical="center" wrapText="1"/>
      <protection hidden="1"/>
    </xf>
    <xf numFmtId="0" fontId="5" fillId="0" borderId="0" xfId="2" applyFont="1" applyBorder="1" applyProtection="1">
      <protection hidden="1"/>
    </xf>
    <xf numFmtId="0" fontId="30" fillId="2" borderId="1" xfId="2" applyFont="1" applyFill="1" applyBorder="1" applyAlignment="1" applyProtection="1">
      <alignment horizontal="center" vertical="center" wrapText="1"/>
      <protection locked="0"/>
    </xf>
    <xf numFmtId="0" fontId="8" fillId="3" borderId="4" xfId="2" applyFont="1" applyFill="1" applyBorder="1" applyAlignment="1" applyProtection="1">
      <alignment horizontal="center" vertical="center" wrapText="1"/>
      <protection hidden="1"/>
    </xf>
    <xf numFmtId="0" fontId="2" fillId="0" borderId="0" xfId="2" applyFont="1" applyAlignment="1" applyProtection="1">
      <alignment horizontal="left" vertical="center" wrapText="1"/>
      <protection hidden="1"/>
    </xf>
    <xf numFmtId="0" fontId="5" fillId="0" borderId="3" xfId="2" applyFont="1" applyBorder="1" applyAlignment="1" applyProtection="1">
      <alignment horizontal="justify" vertical="center" wrapText="1"/>
      <protection locked="0" hidden="1"/>
    </xf>
    <xf numFmtId="0" fontId="5" fillId="0" borderId="4" xfId="2" applyFont="1" applyBorder="1" applyAlignment="1" applyProtection="1">
      <alignment horizontal="justify" vertical="center" wrapText="1"/>
      <protection locked="0" hidden="1"/>
    </xf>
    <xf numFmtId="0" fontId="2" fillId="0" borderId="0" xfId="2" applyFont="1" applyBorder="1" applyAlignment="1" applyProtection="1">
      <alignment horizontal="right" vertical="center" wrapText="1"/>
      <protection locked="0" hidden="1"/>
    </xf>
    <xf numFmtId="0" fontId="5" fillId="0" borderId="12" xfId="2" applyFont="1" applyBorder="1" applyAlignment="1" applyProtection="1">
      <alignment horizontal="center" vertical="center" wrapText="1"/>
      <protection locked="0" hidden="1"/>
    </xf>
    <xf numFmtId="0" fontId="1" fillId="0" borderId="1" xfId="2" applyFont="1" applyBorder="1" applyAlignment="1" applyProtection="1">
      <alignment horizontal="center" vertical="center" wrapText="1"/>
      <protection locked="0" hidden="1"/>
    </xf>
    <xf numFmtId="0" fontId="13" fillId="0" borderId="4" xfId="2" applyFont="1" applyFill="1" applyBorder="1" applyAlignment="1" applyProtection="1">
      <alignment horizontal="center" vertical="center" wrapText="1"/>
      <protection hidden="1"/>
    </xf>
    <xf numFmtId="0" fontId="31" fillId="0" borderId="0" xfId="2" applyFont="1" applyProtection="1">
      <protection hidden="1"/>
    </xf>
    <xf numFmtId="1" fontId="1" fillId="0" borderId="0" xfId="2" applyNumberFormat="1" applyFont="1" applyBorder="1" applyAlignment="1" applyProtection="1">
      <alignment horizontal="center" vertical="center" wrapText="1"/>
      <protection locked="0" hidden="1"/>
    </xf>
    <xf numFmtId="1" fontId="5" fillId="11" borderId="1" xfId="2" applyNumberFormat="1" applyFont="1" applyFill="1" applyBorder="1" applyAlignment="1" applyProtection="1">
      <alignment horizontal="center" vertical="center" wrapText="1"/>
      <protection hidden="1"/>
    </xf>
    <xf numFmtId="10" fontId="5" fillId="11" borderId="1" xfId="3" applyNumberFormat="1" applyFont="1" applyFill="1" applyBorder="1" applyAlignment="1" applyProtection="1">
      <alignment horizontal="center" vertical="center" wrapText="1"/>
      <protection hidden="1"/>
    </xf>
    <xf numFmtId="3" fontId="5" fillId="11" borderId="1" xfId="2" applyNumberFormat="1" applyFont="1" applyFill="1" applyBorder="1" applyAlignment="1" applyProtection="1">
      <alignment horizontal="center" vertical="center" wrapText="1"/>
      <protection hidden="1"/>
    </xf>
    <xf numFmtId="0" fontId="32" fillId="9" borderId="1" xfId="0" applyFont="1" applyFill="1" applyBorder="1" applyAlignment="1">
      <alignment horizontal="center" vertical="center" wrapText="1"/>
    </xf>
    <xf numFmtId="0" fontId="33" fillId="0" borderId="0" xfId="0" applyFont="1" applyFill="1"/>
    <xf numFmtId="0" fontId="34" fillId="0" borderId="1" xfId="0" applyFont="1" applyFill="1" applyBorder="1" applyAlignment="1">
      <alignment horizontal="center" vertical="center" wrapText="1"/>
    </xf>
    <xf numFmtId="0" fontId="35" fillId="0" borderId="1" xfId="0" applyFont="1" applyFill="1" applyBorder="1" applyAlignment="1">
      <alignment horizontal="center" vertical="center" wrapText="1"/>
    </xf>
    <xf numFmtId="0" fontId="34" fillId="0" borderId="1" xfId="0" applyFont="1" applyFill="1" applyBorder="1" applyAlignment="1">
      <alignment vertical="center" wrapText="1"/>
    </xf>
    <xf numFmtId="0" fontId="33" fillId="0" borderId="1" xfId="0" applyFont="1" applyFill="1" applyBorder="1" applyAlignment="1">
      <alignment horizontal="center" vertical="center"/>
    </xf>
    <xf numFmtId="0" fontId="33" fillId="0" borderId="1" xfId="0" applyFont="1" applyFill="1" applyBorder="1"/>
    <xf numFmtId="0" fontId="36" fillId="0" borderId="1" xfId="0" applyFont="1" applyFill="1" applyBorder="1" applyAlignment="1">
      <alignment horizontal="justify" vertical="center"/>
    </xf>
    <xf numFmtId="0" fontId="36" fillId="0" borderId="1" xfId="0" applyFont="1" applyFill="1" applyBorder="1" applyAlignment="1">
      <alignment horizontal="center" vertical="center"/>
    </xf>
    <xf numFmtId="0" fontId="34" fillId="0" borderId="0" xfId="0" applyFont="1" applyFill="1" applyBorder="1" applyAlignment="1">
      <alignment horizontal="center" vertical="center" wrapText="1"/>
    </xf>
    <xf numFmtId="0" fontId="35" fillId="0" borderId="0" xfId="0" applyFont="1" applyFill="1" applyBorder="1" applyAlignment="1">
      <alignment horizontal="center" vertical="center" wrapText="1"/>
    </xf>
    <xf numFmtId="0" fontId="34" fillId="0" borderId="0" xfId="0" applyFont="1" applyFill="1" applyBorder="1" applyAlignment="1">
      <alignment vertical="center" wrapText="1"/>
    </xf>
    <xf numFmtId="0" fontId="33" fillId="0" borderId="0" xfId="0" applyFont="1" applyFill="1" applyBorder="1"/>
    <xf numFmtId="0" fontId="34" fillId="0" borderId="0" xfId="0" applyFont="1" applyFill="1" applyAlignment="1">
      <alignment horizontal="center" vertical="center" wrapText="1"/>
    </xf>
    <xf numFmtId="0" fontId="34" fillId="0" borderId="0" xfId="0" applyFont="1" applyFill="1" applyAlignment="1">
      <alignment vertical="center" wrapText="1"/>
    </xf>
    <xf numFmtId="0" fontId="13" fillId="11" borderId="4" xfId="2" applyFont="1" applyFill="1" applyBorder="1" applyAlignment="1" applyProtection="1">
      <alignment horizontal="center" vertical="center" wrapText="1"/>
      <protection hidden="1"/>
    </xf>
    <xf numFmtId="0" fontId="13" fillId="11" borderId="4" xfId="2" applyFont="1" applyFill="1" applyBorder="1" applyAlignment="1" applyProtection="1">
      <alignment horizontal="center" vertical="center" wrapText="1"/>
      <protection hidden="1"/>
    </xf>
    <xf numFmtId="0" fontId="2" fillId="0" borderId="0" xfId="2" applyFont="1" applyAlignment="1" applyProtection="1">
      <alignment horizontal="left" vertical="center" wrapText="1"/>
      <protection hidden="1"/>
    </xf>
    <xf numFmtId="0" fontId="0" fillId="0" borderId="0" xfId="0" applyAlignment="1">
      <alignment wrapText="1"/>
    </xf>
    <xf numFmtId="0" fontId="37" fillId="12" borderId="17" xfId="0" applyFont="1" applyFill="1" applyBorder="1" applyAlignment="1">
      <alignment horizontal="left" vertical="center" wrapText="1"/>
    </xf>
    <xf numFmtId="0" fontId="37" fillId="13" borderId="19" xfId="0" applyFont="1" applyFill="1" applyBorder="1" applyAlignment="1">
      <alignment horizontal="left" vertical="center" wrapText="1"/>
    </xf>
    <xf numFmtId="0" fontId="37" fillId="13" borderId="20" xfId="0" applyFont="1" applyFill="1" applyBorder="1" applyAlignment="1">
      <alignment horizontal="left" vertical="center" wrapText="1"/>
    </xf>
    <xf numFmtId="0" fontId="23" fillId="0" borderId="0" xfId="0" applyFont="1"/>
    <xf numFmtId="0" fontId="1" fillId="0" borderId="0" xfId="2" applyAlignment="1" applyProtection="1">
      <alignment horizontal="center" vertical="center" wrapText="1"/>
      <protection hidden="1"/>
    </xf>
    <xf numFmtId="0" fontId="13" fillId="0" borderId="0" xfId="2" applyFont="1" applyAlignment="1" applyProtection="1">
      <alignment horizontal="center" vertical="center" wrapText="1"/>
      <protection hidden="1"/>
    </xf>
    <xf numFmtId="0" fontId="24" fillId="0" borderId="0" xfId="0" applyFont="1" applyAlignment="1" applyProtection="1">
      <alignment horizontal="left" vertical="center" wrapText="1"/>
      <protection locked="0" hidden="1"/>
    </xf>
    <xf numFmtId="0" fontId="13" fillId="0" borderId="0" xfId="2" applyFont="1" applyAlignment="1" applyProtection="1">
      <alignment horizontal="center" vertical="center" wrapText="1"/>
      <protection locked="0" hidden="1"/>
    </xf>
    <xf numFmtId="0" fontId="8" fillId="0" borderId="0" xfId="2" applyFont="1" applyAlignment="1" applyProtection="1">
      <alignment horizontal="center" vertical="center"/>
      <protection hidden="1"/>
    </xf>
    <xf numFmtId="0" fontId="13" fillId="0" borderId="0" xfId="2" applyFont="1" applyAlignment="1" applyProtection="1">
      <alignment horizontal="center" vertical="center"/>
      <protection locked="0" hidden="1"/>
    </xf>
    <xf numFmtId="0" fontId="13" fillId="0" borderId="0" xfId="2" applyFont="1" applyAlignment="1" applyProtection="1">
      <alignment horizontal="center" vertical="center"/>
      <protection hidden="1"/>
    </xf>
    <xf numFmtId="3" fontId="5" fillId="0" borderId="0" xfId="2" applyNumberFormat="1" applyFont="1" applyAlignment="1" applyProtection="1">
      <alignment horizontal="center" vertical="center" wrapText="1"/>
      <protection hidden="1"/>
    </xf>
    <xf numFmtId="9" fontId="5" fillId="0" borderId="0" xfId="3" applyFont="1" applyFill="1" applyBorder="1" applyAlignment="1" applyProtection="1">
      <alignment horizontal="center" vertical="center" wrapText="1"/>
      <protection hidden="1"/>
    </xf>
    <xf numFmtId="0" fontId="1" fillId="0" borderId="0" xfId="2" applyAlignment="1" applyProtection="1">
      <alignment horizontal="center"/>
      <protection hidden="1"/>
    </xf>
    <xf numFmtId="44" fontId="1" fillId="0" borderId="0" xfId="4" applyFont="1" applyBorder="1" applyAlignment="1" applyProtection="1">
      <alignment horizontal="center" vertical="center" wrapText="1"/>
      <protection locked="0" hidden="1"/>
    </xf>
    <xf numFmtId="44" fontId="13" fillId="2" borderId="1" xfId="4" applyFont="1" applyFill="1" applyBorder="1" applyAlignment="1" applyProtection="1">
      <alignment horizontal="center" vertical="center"/>
      <protection locked="0" hidden="1"/>
    </xf>
    <xf numFmtId="44" fontId="5" fillId="11" borderId="1" xfId="4" applyFont="1" applyFill="1" applyBorder="1" applyAlignment="1" applyProtection="1">
      <alignment horizontal="center" vertical="center" wrapText="1"/>
      <protection hidden="1"/>
    </xf>
    <xf numFmtId="165" fontId="2" fillId="0" borderId="0" xfId="2" applyNumberFormat="1" applyFont="1" applyBorder="1" applyAlignment="1" applyProtection="1">
      <alignment vertical="center" wrapText="1"/>
      <protection locked="0" hidden="1"/>
    </xf>
    <xf numFmtId="165" fontId="1" fillId="0" borderId="0" xfId="2" applyNumberFormat="1" applyFont="1" applyBorder="1" applyAlignment="1" applyProtection="1">
      <alignment vertical="center" wrapText="1"/>
      <protection locked="0" hidden="1"/>
    </xf>
    <xf numFmtId="0" fontId="8" fillId="3" borderId="5" xfId="2" applyFont="1" applyFill="1" applyBorder="1" applyAlignment="1" applyProtection="1">
      <alignment horizontal="center" vertical="center" wrapText="1"/>
      <protection hidden="1"/>
    </xf>
    <xf numFmtId="0" fontId="8" fillId="3" borderId="6" xfId="2" applyFont="1" applyFill="1" applyBorder="1" applyAlignment="1" applyProtection="1">
      <alignment horizontal="center" vertical="center" wrapText="1"/>
      <protection hidden="1"/>
    </xf>
    <xf numFmtId="0" fontId="8" fillId="3" borderId="7" xfId="2" applyFont="1" applyFill="1" applyBorder="1" applyAlignment="1" applyProtection="1">
      <alignment horizontal="center" vertical="center" wrapText="1"/>
      <protection hidden="1"/>
    </xf>
    <xf numFmtId="0" fontId="8" fillId="3" borderId="8" xfId="2" applyFont="1" applyFill="1" applyBorder="1" applyAlignment="1" applyProtection="1">
      <alignment horizontal="center" vertical="center" wrapText="1"/>
      <protection hidden="1"/>
    </xf>
    <xf numFmtId="0" fontId="8" fillId="3" borderId="1" xfId="2" applyFont="1" applyFill="1" applyBorder="1" applyAlignment="1" applyProtection="1">
      <alignment horizontal="center" vertical="center" wrapText="1"/>
      <protection hidden="1"/>
    </xf>
    <xf numFmtId="0" fontId="8" fillId="3" borderId="1" xfId="2" applyFont="1" applyFill="1" applyBorder="1" applyAlignment="1" applyProtection="1">
      <alignment horizontal="center" vertical="center"/>
      <protection hidden="1"/>
    </xf>
    <xf numFmtId="164" fontId="8" fillId="0" borderId="11" xfId="1" applyNumberFormat="1" applyFont="1" applyFill="1" applyBorder="1" applyAlignment="1" applyProtection="1">
      <alignment horizontal="center" vertical="center" wrapText="1"/>
      <protection hidden="1"/>
    </xf>
    <xf numFmtId="164" fontId="8" fillId="0" borderId="2" xfId="1" applyNumberFormat="1" applyFont="1" applyFill="1" applyBorder="1" applyAlignment="1" applyProtection="1">
      <alignment horizontal="center" vertical="center" wrapText="1"/>
      <protection hidden="1"/>
    </xf>
    <xf numFmtId="0" fontId="8" fillId="0" borderId="1" xfId="2" applyFont="1" applyFill="1" applyBorder="1" applyAlignment="1" applyProtection="1">
      <alignment horizontal="center" vertical="center" wrapText="1"/>
      <protection hidden="1"/>
    </xf>
    <xf numFmtId="0" fontId="8" fillId="2" borderId="7" xfId="2" applyFont="1" applyFill="1" applyBorder="1" applyAlignment="1" applyProtection="1">
      <alignment horizontal="center" vertical="center" wrapText="1"/>
      <protection hidden="1"/>
    </xf>
    <xf numFmtId="0" fontId="8" fillId="2" borderId="8" xfId="2" applyFont="1" applyFill="1" applyBorder="1" applyAlignment="1" applyProtection="1">
      <alignment horizontal="center" vertical="center" wrapText="1"/>
      <protection hidden="1"/>
    </xf>
    <xf numFmtId="0" fontId="8" fillId="0" borderId="9" xfId="2" applyFont="1" applyFill="1" applyBorder="1" applyAlignment="1" applyProtection="1">
      <alignment horizontal="center" vertical="center" wrapText="1"/>
      <protection hidden="1"/>
    </xf>
    <xf numFmtId="0" fontId="8" fillId="0" borderId="4" xfId="2" applyFont="1" applyFill="1" applyBorder="1" applyAlignment="1" applyProtection="1">
      <alignment horizontal="center" vertical="center" wrapText="1"/>
      <protection hidden="1"/>
    </xf>
    <xf numFmtId="0" fontId="6" fillId="3" borderId="9" xfId="2" applyFont="1" applyFill="1" applyBorder="1" applyAlignment="1" applyProtection="1">
      <alignment horizontal="center" vertical="center"/>
      <protection hidden="1"/>
    </xf>
    <xf numFmtId="0" fontId="6" fillId="3" borderId="3" xfId="2" applyFont="1" applyFill="1" applyBorder="1" applyAlignment="1" applyProtection="1">
      <alignment horizontal="center" vertical="center"/>
      <protection hidden="1"/>
    </xf>
    <xf numFmtId="0" fontId="6" fillId="3" borderId="4" xfId="2" applyFont="1" applyFill="1" applyBorder="1" applyAlignment="1" applyProtection="1">
      <alignment horizontal="center" vertical="center"/>
      <protection hidden="1"/>
    </xf>
    <xf numFmtId="0" fontId="8" fillId="3" borderId="9" xfId="2" applyFont="1" applyFill="1" applyBorder="1" applyAlignment="1" applyProtection="1">
      <alignment horizontal="center" vertical="center" wrapText="1"/>
      <protection hidden="1"/>
    </xf>
    <xf numFmtId="0" fontId="8" fillId="3" borderId="3" xfId="2" applyFont="1" applyFill="1" applyBorder="1" applyAlignment="1" applyProtection="1">
      <alignment horizontal="center" vertical="center" wrapText="1"/>
      <protection hidden="1"/>
    </xf>
    <xf numFmtId="0" fontId="8" fillId="3" borderId="4" xfId="2" applyFont="1" applyFill="1" applyBorder="1" applyAlignment="1" applyProtection="1">
      <alignment horizontal="center" vertical="center" wrapText="1"/>
      <protection hidden="1"/>
    </xf>
    <xf numFmtId="0" fontId="8" fillId="2" borderId="11" xfId="2" applyFont="1" applyFill="1" applyBorder="1" applyAlignment="1" applyProtection="1">
      <alignment horizontal="center" vertical="center" wrapText="1"/>
      <protection hidden="1"/>
    </xf>
    <xf numFmtId="0" fontId="8" fillId="2" borderId="2" xfId="2" applyFont="1" applyFill="1" applyBorder="1" applyAlignment="1" applyProtection="1">
      <alignment horizontal="center" vertical="center" wrapText="1"/>
      <protection hidden="1"/>
    </xf>
    <xf numFmtId="0" fontId="7" fillId="0"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xf>
    <xf numFmtId="0" fontId="6" fillId="3" borderId="1" xfId="2" applyFont="1" applyFill="1" applyBorder="1" applyAlignment="1" applyProtection="1">
      <alignment horizontal="center" vertical="center"/>
      <protection hidden="1"/>
    </xf>
    <xf numFmtId="0" fontId="6" fillId="3" borderId="1" xfId="2" applyFont="1" applyFill="1" applyBorder="1" applyAlignment="1" applyProtection="1">
      <alignment horizontal="center" vertical="center" wrapText="1"/>
      <protection hidden="1"/>
    </xf>
    <xf numFmtId="0" fontId="1" fillId="0" borderId="9" xfId="2" applyFont="1" applyFill="1" applyBorder="1" applyAlignment="1" applyProtection="1">
      <alignment horizontal="left" vertical="center" wrapText="1"/>
      <protection locked="0" hidden="1"/>
    </xf>
    <xf numFmtId="0" fontId="1" fillId="0" borderId="3" xfId="2" applyFont="1" applyFill="1" applyBorder="1" applyAlignment="1" applyProtection="1">
      <alignment horizontal="left" vertical="center" wrapText="1"/>
      <protection locked="0" hidden="1"/>
    </xf>
    <xf numFmtId="0" fontId="1" fillId="0" borderId="9" xfId="2" applyFont="1" applyBorder="1" applyAlignment="1" applyProtection="1">
      <alignment horizontal="center" vertical="center" wrapText="1"/>
      <protection locked="0" hidden="1"/>
    </xf>
    <xf numFmtId="0" fontId="1" fillId="0" borderId="3" xfId="2" applyFont="1" applyBorder="1" applyAlignment="1" applyProtection="1">
      <alignment horizontal="center" vertical="center" wrapText="1"/>
      <protection locked="0" hidden="1"/>
    </xf>
    <xf numFmtId="0" fontId="1" fillId="0" borderId="4" xfId="2" applyFont="1" applyBorder="1" applyAlignment="1" applyProtection="1">
      <alignment horizontal="center" vertical="center" wrapText="1"/>
      <protection locked="0" hidden="1"/>
    </xf>
    <xf numFmtId="0" fontId="9" fillId="0" borderId="9" xfId="2" applyFont="1" applyFill="1" applyBorder="1" applyAlignment="1" applyProtection="1">
      <alignment horizontal="center" vertical="center" wrapText="1"/>
      <protection locked="0" hidden="1"/>
    </xf>
    <xf numFmtId="0" fontId="9" fillId="0" borderId="3" xfId="2" applyFont="1" applyFill="1" applyBorder="1" applyAlignment="1" applyProtection="1">
      <alignment horizontal="center" vertical="center" wrapText="1"/>
      <protection locked="0" hidden="1"/>
    </xf>
    <xf numFmtId="0" fontId="9" fillId="0" borderId="4" xfId="2" applyFont="1" applyFill="1" applyBorder="1" applyAlignment="1" applyProtection="1">
      <alignment horizontal="center" vertical="center" wrapText="1"/>
      <protection locked="0" hidden="1"/>
    </xf>
    <xf numFmtId="0" fontId="15" fillId="4" borderId="1" xfId="0" applyFont="1" applyFill="1" applyBorder="1" applyAlignment="1">
      <alignment horizontal="center" vertical="center"/>
    </xf>
    <xf numFmtId="0" fontId="25" fillId="4" borderId="1" xfId="0" applyFont="1" applyFill="1" applyBorder="1" applyAlignment="1">
      <alignment horizontal="center" vertical="center"/>
    </xf>
    <xf numFmtId="0" fontId="13" fillId="0" borderId="1" xfId="0" applyFont="1" applyBorder="1" applyAlignment="1" applyProtection="1">
      <alignment horizontal="center" wrapText="1"/>
      <protection locked="0"/>
    </xf>
    <xf numFmtId="0" fontId="13" fillId="0" borderId="1" xfId="0" applyFont="1" applyBorder="1" applyAlignment="1" applyProtection="1">
      <alignment horizontal="center" vertical="center" wrapText="1"/>
      <protection hidden="1"/>
    </xf>
    <xf numFmtId="0" fontId="13" fillId="0" borderId="1" xfId="0" applyFont="1" applyBorder="1" applyAlignment="1" applyProtection="1">
      <alignment horizontal="center" vertical="center" wrapText="1"/>
      <protection locked="0"/>
    </xf>
    <xf numFmtId="0" fontId="7" fillId="0" borderId="1" xfId="0" applyFont="1" applyFill="1" applyBorder="1" applyAlignment="1" applyProtection="1">
      <alignment horizontal="center" vertical="center"/>
      <protection locked="0"/>
    </xf>
    <xf numFmtId="0" fontId="6" fillId="4" borderId="1" xfId="0" applyFont="1" applyFill="1" applyBorder="1" applyAlignment="1">
      <alignment horizontal="center" vertical="center" wrapText="1"/>
    </xf>
    <xf numFmtId="0" fontId="13" fillId="0" borderId="1" xfId="0" applyFont="1" applyBorder="1" applyAlignment="1" applyProtection="1">
      <alignment horizontal="center"/>
      <protection locked="0"/>
    </xf>
    <xf numFmtId="0" fontId="13" fillId="0" borderId="1" xfId="0" applyFont="1" applyBorder="1" applyAlignment="1">
      <alignment horizontal="center" vertical="center" wrapText="1"/>
    </xf>
    <xf numFmtId="0" fontId="3" fillId="0" borderId="0" xfId="2" applyFont="1" applyAlignment="1" applyProtection="1">
      <alignment horizontal="right" vertical="center" wrapText="1"/>
      <protection hidden="1"/>
    </xf>
    <xf numFmtId="0" fontId="3" fillId="0" borderId="15" xfId="2" applyFont="1" applyBorder="1" applyAlignment="1" applyProtection="1">
      <alignment horizontal="center" vertical="center" wrapText="1"/>
      <protection hidden="1"/>
    </xf>
    <xf numFmtId="0" fontId="3" fillId="0" borderId="16" xfId="2" applyFont="1" applyBorder="1" applyAlignment="1" applyProtection="1">
      <alignment horizontal="center" vertical="center" wrapText="1"/>
      <protection hidden="1"/>
    </xf>
    <xf numFmtId="0" fontId="4" fillId="0" borderId="0" xfId="2" applyFont="1" applyAlignment="1" applyProtection="1">
      <alignment horizontal="center" vertical="center" wrapText="1"/>
      <protection hidden="1"/>
    </xf>
    <xf numFmtId="0" fontId="2" fillId="0" borderId="0" xfId="2" applyFont="1" applyAlignment="1" applyProtection="1">
      <alignment horizontal="left" vertical="center" wrapText="1"/>
      <protection hidden="1"/>
    </xf>
    <xf numFmtId="0" fontId="1" fillId="0" borderId="10" xfId="2" applyFont="1" applyBorder="1" applyAlignment="1" applyProtection="1">
      <alignment horizontal="left" vertical="center" wrapText="1"/>
      <protection locked="0" hidden="1"/>
    </xf>
    <xf numFmtId="0" fontId="2" fillId="3" borderId="9"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4" fontId="7" fillId="0" borderId="3" xfId="2" applyNumberFormat="1" applyFont="1" applyBorder="1" applyAlignment="1" applyProtection="1">
      <alignment horizontal="left" vertical="center" wrapText="1"/>
      <protection locked="0" hidden="1"/>
    </xf>
    <xf numFmtId="0" fontId="8" fillId="2" borderId="9" xfId="2" applyFont="1" applyFill="1" applyBorder="1" applyAlignment="1" applyProtection="1">
      <alignment horizontal="center" vertical="center" wrapText="1"/>
      <protection hidden="1"/>
    </xf>
    <xf numFmtId="0" fontId="8" fillId="2" borderId="4" xfId="2" applyFont="1" applyFill="1" applyBorder="1" applyAlignment="1" applyProtection="1">
      <alignment horizontal="center" vertical="center" wrapText="1"/>
      <protection hidden="1"/>
    </xf>
    <xf numFmtId="49" fontId="10" fillId="3" borderId="1" xfId="2" applyNumberFormat="1" applyFont="1" applyFill="1" applyBorder="1" applyAlignment="1" applyProtection="1">
      <alignment horizontal="center" vertical="center" wrapText="1"/>
      <protection hidden="1"/>
    </xf>
    <xf numFmtId="0" fontId="8" fillId="2" borderId="1" xfId="2" applyFont="1" applyFill="1" applyBorder="1" applyAlignment="1" applyProtection="1">
      <alignment horizontal="center" vertical="center" wrapText="1"/>
      <protection hidden="1"/>
    </xf>
    <xf numFmtId="9" fontId="2" fillId="0" borderId="1" xfId="3" applyFont="1" applyFill="1" applyBorder="1" applyAlignment="1" applyProtection="1">
      <alignment horizontal="center" vertical="center" wrapText="1"/>
      <protection hidden="1"/>
    </xf>
    <xf numFmtId="0" fontId="8" fillId="0" borderId="1" xfId="2" applyFont="1" applyBorder="1" applyAlignment="1" applyProtection="1">
      <alignment horizontal="center" vertical="center"/>
      <protection hidden="1"/>
    </xf>
    <xf numFmtId="0" fontId="9" fillId="3" borderId="1" xfId="2" applyFont="1" applyFill="1" applyBorder="1" applyAlignment="1" applyProtection="1">
      <alignment horizontal="center" vertical="center" wrapText="1"/>
      <protection hidden="1"/>
    </xf>
    <xf numFmtId="0" fontId="0" fillId="0" borderId="5" xfId="0" applyBorder="1" applyAlignment="1" applyProtection="1">
      <alignment horizontal="left" vertical="center" wrapText="1"/>
      <protection locked="0" hidden="1"/>
    </xf>
    <xf numFmtId="0" fontId="0" fillId="0" borderId="6" xfId="0" applyBorder="1" applyAlignment="1" applyProtection="1">
      <alignment horizontal="left" vertical="center" wrapText="1"/>
      <protection locked="0" hidden="1"/>
    </xf>
    <xf numFmtId="0" fontId="0" fillId="0" borderId="7" xfId="0" applyBorder="1" applyAlignment="1" applyProtection="1">
      <alignment horizontal="left" vertical="center" wrapText="1"/>
      <protection locked="0" hidden="1"/>
    </xf>
    <xf numFmtId="0" fontId="0" fillId="0" borderId="8" xfId="0" applyBorder="1" applyAlignment="1" applyProtection="1">
      <alignment horizontal="left" vertical="center" wrapText="1"/>
      <protection locked="0" hidden="1"/>
    </xf>
    <xf numFmtId="0" fontId="7" fillId="0" borderId="1" xfId="2" applyFont="1" applyBorder="1" applyAlignment="1" applyProtection="1">
      <alignment horizontal="center" vertical="center" wrapText="1"/>
      <protection locked="0" hidden="1"/>
    </xf>
    <xf numFmtId="0" fontId="1" fillId="3" borderId="1" xfId="2" applyFont="1" applyFill="1" applyBorder="1" applyAlignment="1" applyProtection="1">
      <alignment horizontal="center" vertical="center"/>
      <protection hidden="1"/>
    </xf>
    <xf numFmtId="0" fontId="1" fillId="0" borderId="11" xfId="2" applyBorder="1" applyAlignment="1" applyProtection="1">
      <alignment horizontal="center" vertical="center"/>
      <protection hidden="1"/>
    </xf>
    <xf numFmtId="0" fontId="1" fillId="0" borderId="14" xfId="2" applyBorder="1" applyAlignment="1" applyProtection="1">
      <alignment horizontal="center" vertical="center"/>
      <protection hidden="1"/>
    </xf>
    <xf numFmtId="0" fontId="1" fillId="0" borderId="2" xfId="2" applyBorder="1" applyAlignment="1" applyProtection="1">
      <alignment horizontal="center" vertical="center"/>
      <protection hidden="1"/>
    </xf>
    <xf numFmtId="0" fontId="12" fillId="0" borderId="1" xfId="2" applyFont="1" applyBorder="1" applyAlignment="1" applyProtection="1">
      <alignment horizontal="center" vertical="center" wrapText="1"/>
      <protection hidden="1"/>
    </xf>
    <xf numFmtId="10" fontId="1" fillId="0" borderId="1" xfId="2" applyNumberFormat="1" applyBorder="1" applyAlignment="1" applyProtection="1">
      <alignment horizontal="center" vertical="center"/>
      <protection hidden="1"/>
    </xf>
    <xf numFmtId="0" fontId="1" fillId="0" borderId="1" xfId="2" applyBorder="1" applyAlignment="1" applyProtection="1">
      <alignment horizontal="center" vertical="center"/>
      <protection hidden="1"/>
    </xf>
    <xf numFmtId="9" fontId="1" fillId="0" borderId="9" xfId="3" applyFont="1" applyBorder="1" applyAlignment="1" applyProtection="1">
      <alignment horizontal="center" vertical="center"/>
      <protection hidden="1"/>
    </xf>
    <xf numFmtId="9" fontId="1" fillId="0" borderId="3" xfId="3" applyFont="1" applyBorder="1" applyAlignment="1" applyProtection="1">
      <alignment horizontal="center" vertical="center"/>
      <protection hidden="1"/>
    </xf>
    <xf numFmtId="9" fontId="1" fillId="0" borderId="4" xfId="3" applyFont="1" applyBorder="1" applyAlignment="1" applyProtection="1">
      <alignment horizontal="center" vertical="center"/>
      <protection hidden="1"/>
    </xf>
    <xf numFmtId="0" fontId="1" fillId="0" borderId="10" xfId="2" applyBorder="1" applyAlignment="1" applyProtection="1">
      <alignment horizontal="center"/>
      <protection locked="0"/>
    </xf>
    <xf numFmtId="0" fontId="2" fillId="0" borderId="12" xfId="2" applyFont="1" applyBorder="1" applyAlignment="1" applyProtection="1">
      <alignment horizontal="center"/>
      <protection locked="0"/>
    </xf>
    <xf numFmtId="0" fontId="11" fillId="3" borderId="1" xfId="2" applyFont="1" applyFill="1" applyBorder="1" applyAlignment="1" applyProtection="1">
      <alignment horizontal="center"/>
      <protection hidden="1"/>
    </xf>
    <xf numFmtId="0" fontId="1" fillId="3" borderId="1" xfId="2" applyFill="1" applyBorder="1" applyAlignment="1" applyProtection="1">
      <alignment horizontal="center" vertical="center"/>
      <protection hidden="1"/>
    </xf>
    <xf numFmtId="0" fontId="1" fillId="3" borderId="1" xfId="2" applyFill="1" applyBorder="1" applyAlignment="1" applyProtection="1">
      <alignment horizontal="center" vertical="center" wrapText="1"/>
      <protection hidden="1"/>
    </xf>
    <xf numFmtId="0" fontId="1" fillId="3" borderId="3" xfId="2" applyFill="1" applyBorder="1" applyAlignment="1" applyProtection="1">
      <alignment horizontal="center" vertical="center" wrapText="1"/>
      <protection hidden="1"/>
    </xf>
    <xf numFmtId="0" fontId="1" fillId="3" borderId="4" xfId="2" applyFill="1" applyBorder="1" applyAlignment="1" applyProtection="1">
      <alignment horizontal="center" vertical="center" wrapText="1"/>
      <protection hidden="1"/>
    </xf>
    <xf numFmtId="49" fontId="14" fillId="0" borderId="15" xfId="2" applyNumberFormat="1" applyFont="1" applyBorder="1" applyAlignment="1" applyProtection="1">
      <alignment horizontal="center" vertical="center" wrapText="1"/>
      <protection hidden="1"/>
    </xf>
    <xf numFmtId="0" fontId="14" fillId="0" borderId="15" xfId="2" applyFont="1" applyBorder="1" applyAlignment="1" applyProtection="1">
      <alignment horizontal="center" vertical="center" wrapText="1"/>
      <protection locked="0" hidden="1"/>
    </xf>
    <xf numFmtId="0" fontId="26" fillId="10" borderId="9" xfId="0" applyFont="1" applyFill="1" applyBorder="1" applyAlignment="1">
      <alignment horizontal="center" vertical="center" wrapText="1"/>
    </xf>
    <xf numFmtId="0" fontId="26" fillId="10" borderId="3" xfId="0" applyFont="1" applyFill="1" applyBorder="1" applyAlignment="1">
      <alignment horizontal="center" vertical="center" wrapText="1"/>
    </xf>
    <xf numFmtId="0" fontId="26" fillId="10" borderId="4" xfId="0" applyFont="1" applyFill="1" applyBorder="1" applyAlignment="1">
      <alignment horizontal="center" vertical="center" wrapText="1"/>
    </xf>
    <xf numFmtId="0" fontId="14" fillId="11" borderId="16" xfId="2" applyFont="1" applyFill="1" applyBorder="1" applyAlignment="1" applyProtection="1">
      <alignment horizontal="center" vertical="center" wrapText="1"/>
      <protection hidden="1"/>
    </xf>
    <xf numFmtId="0" fontId="20" fillId="10" borderId="1" xfId="0" applyFont="1" applyFill="1" applyBorder="1" applyAlignment="1">
      <alignment horizontal="center" vertical="center" wrapText="1"/>
    </xf>
    <xf numFmtId="0" fontId="6" fillId="8" borderId="1" xfId="2" applyFont="1" applyFill="1" applyBorder="1" applyAlignment="1" applyProtection="1">
      <alignment horizontal="center" vertical="center"/>
      <protection hidden="1"/>
    </xf>
    <xf numFmtId="0" fontId="6" fillId="8" borderId="1" xfId="0" applyFont="1" applyFill="1" applyBorder="1" applyAlignment="1">
      <alignment horizontal="center" vertical="center" wrapText="1"/>
    </xf>
    <xf numFmtId="165" fontId="2" fillId="0" borderId="1" xfId="2" applyNumberFormat="1" applyFont="1" applyBorder="1" applyAlignment="1" applyProtection="1">
      <alignment horizontal="center" vertical="center" wrapText="1"/>
      <protection locked="0" hidden="1"/>
    </xf>
    <xf numFmtId="165" fontId="1" fillId="0" borderId="1" xfId="2" applyNumberFormat="1" applyFont="1" applyBorder="1" applyAlignment="1" applyProtection="1">
      <alignment horizontal="center" vertical="center" wrapText="1"/>
      <protection locked="0" hidden="1"/>
    </xf>
    <xf numFmtId="0" fontId="15" fillId="8" borderId="1" xfId="0" applyFont="1" applyFill="1" applyBorder="1" applyAlignment="1">
      <alignment horizontal="center" vertical="center"/>
    </xf>
    <xf numFmtId="0" fontId="7" fillId="0" borderId="1" xfId="0" applyFont="1" applyBorder="1" applyAlignment="1" applyProtection="1">
      <alignment horizontal="center" vertical="center" wrapText="1"/>
      <protection locked="0"/>
    </xf>
    <xf numFmtId="0" fontId="25" fillId="8" borderId="1" xfId="0" applyFont="1" applyFill="1" applyBorder="1" applyAlignment="1">
      <alignment horizontal="center" vertical="center"/>
    </xf>
    <xf numFmtId="0" fontId="7" fillId="0" borderId="9" xfId="0" applyFont="1" applyBorder="1" applyAlignment="1" applyProtection="1">
      <alignment horizontal="center" vertical="center" wrapText="1"/>
      <protection locked="0"/>
    </xf>
    <xf numFmtId="0" fontId="7" fillId="0" borderId="3" xfId="0" applyFont="1" applyBorder="1" applyAlignment="1" applyProtection="1">
      <alignment horizontal="center" vertical="center" wrapText="1"/>
      <protection locked="0"/>
    </xf>
    <xf numFmtId="0" fontId="7" fillId="0" borderId="4" xfId="0" applyFont="1" applyBorder="1" applyAlignment="1" applyProtection="1">
      <alignment horizontal="center" vertical="center" wrapText="1"/>
      <protection locked="0"/>
    </xf>
    <xf numFmtId="0" fontId="1" fillId="0" borderId="10" xfId="2" applyFont="1" applyBorder="1" applyAlignment="1" applyProtection="1">
      <alignment horizontal="left" vertical="center" wrapText="1"/>
      <protection hidden="1"/>
    </xf>
    <xf numFmtId="165" fontId="1" fillId="0" borderId="10" xfId="2" applyNumberFormat="1" applyFont="1" applyBorder="1" applyAlignment="1" applyProtection="1">
      <alignment horizontal="left" vertical="center" wrapText="1"/>
      <protection locked="0" hidden="1"/>
    </xf>
    <xf numFmtId="0" fontId="2" fillId="0" borderId="21" xfId="2" applyFont="1" applyBorder="1" applyAlignment="1" applyProtection="1">
      <alignment horizontal="left" vertical="center" wrapText="1"/>
      <protection hidden="1"/>
    </xf>
    <xf numFmtId="165" fontId="2" fillId="0" borderId="9" xfId="2" applyNumberFormat="1" applyFont="1" applyBorder="1" applyAlignment="1" applyProtection="1">
      <alignment horizontal="center" vertical="center" wrapText="1"/>
      <protection locked="0" hidden="1"/>
    </xf>
    <xf numFmtId="165" fontId="2" fillId="0" borderId="3" xfId="2" applyNumberFormat="1" applyFont="1" applyBorder="1" applyAlignment="1" applyProtection="1">
      <alignment horizontal="center" vertical="center" wrapText="1"/>
      <protection locked="0" hidden="1"/>
    </xf>
    <xf numFmtId="165" fontId="1" fillId="0" borderId="9" xfId="2" applyNumberFormat="1" applyFont="1" applyBorder="1" applyAlignment="1" applyProtection="1">
      <alignment horizontal="center" vertical="center" wrapText="1"/>
      <protection locked="0" hidden="1"/>
    </xf>
    <xf numFmtId="165" fontId="1" fillId="0" borderId="3" xfId="2" applyNumberFormat="1" applyFont="1" applyBorder="1" applyAlignment="1" applyProtection="1">
      <alignment horizontal="center" vertical="center" wrapText="1"/>
      <protection locked="0" hidden="1"/>
    </xf>
    <xf numFmtId="0" fontId="20" fillId="10" borderId="5" xfId="0" applyFont="1" applyFill="1" applyBorder="1" applyAlignment="1">
      <alignment horizontal="center" vertical="center" wrapText="1"/>
    </xf>
    <xf numFmtId="0" fontId="20" fillId="10" borderId="12" xfId="0" applyFont="1" applyFill="1" applyBorder="1" applyAlignment="1">
      <alignment horizontal="center" vertical="center" wrapText="1"/>
    </xf>
    <xf numFmtId="0" fontId="20" fillId="10" borderId="6" xfId="0" applyFont="1" applyFill="1" applyBorder="1" applyAlignment="1">
      <alignment horizontal="center" vertical="center" wrapText="1"/>
    </xf>
    <xf numFmtId="0" fontId="8" fillId="8" borderId="1" xfId="2" applyFont="1" applyFill="1" applyBorder="1" applyAlignment="1" applyProtection="1">
      <alignment horizontal="center" vertical="center" wrapText="1"/>
      <protection hidden="1"/>
    </xf>
    <xf numFmtId="0" fontId="2" fillId="2" borderId="9"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1" fillId="0" borderId="1" xfId="0" applyFont="1" applyFill="1" applyBorder="1" applyAlignment="1" applyProtection="1">
      <alignment horizontal="center" vertical="center" wrapText="1"/>
      <protection locked="0"/>
    </xf>
    <xf numFmtId="0" fontId="8" fillId="8" borderId="9" xfId="2" applyFont="1" applyFill="1" applyBorder="1" applyAlignment="1" applyProtection="1">
      <alignment horizontal="center" vertical="center" wrapText="1"/>
      <protection hidden="1"/>
    </xf>
    <xf numFmtId="0" fontId="8" fillId="8" borderId="4" xfId="2" applyFont="1" applyFill="1" applyBorder="1" applyAlignment="1" applyProtection="1">
      <alignment horizontal="center" vertical="center" wrapText="1"/>
      <protection hidden="1"/>
    </xf>
    <xf numFmtId="0" fontId="1" fillId="0" borderId="1" xfId="2" applyFont="1" applyBorder="1" applyAlignment="1" applyProtection="1">
      <alignment horizontal="center" vertical="center" wrapText="1"/>
      <protection locked="0" hidden="1"/>
    </xf>
    <xf numFmtId="0" fontId="28" fillId="10" borderId="5" xfId="0" applyFont="1" applyFill="1" applyBorder="1" applyAlignment="1">
      <alignment horizontal="center" vertical="center" wrapText="1"/>
    </xf>
    <xf numFmtId="0" fontId="28" fillId="10" borderId="12" xfId="0" applyFont="1" applyFill="1" applyBorder="1" applyAlignment="1">
      <alignment horizontal="center" vertical="center" wrapText="1"/>
    </xf>
    <xf numFmtId="0" fontId="28" fillId="10" borderId="6" xfId="0" applyFont="1" applyFill="1" applyBorder="1" applyAlignment="1">
      <alignment horizontal="center" vertical="center" wrapText="1"/>
    </xf>
    <xf numFmtId="0" fontId="1" fillId="0" borderId="3" xfId="2" applyBorder="1" applyAlignment="1" applyProtection="1">
      <alignment horizontal="center" vertical="center"/>
      <protection hidden="1"/>
    </xf>
    <xf numFmtId="1" fontId="1" fillId="0" borderId="3" xfId="2" applyNumberFormat="1" applyFont="1" applyBorder="1" applyAlignment="1" applyProtection="1">
      <alignment horizontal="center" vertical="center" wrapText="1"/>
      <protection locked="0" hidden="1"/>
    </xf>
    <xf numFmtId="0" fontId="5" fillId="0" borderId="12" xfId="2" applyFont="1" applyBorder="1" applyAlignment="1" applyProtection="1">
      <alignment horizontal="center" vertical="center" wrapText="1"/>
      <protection locked="0" hidden="1"/>
    </xf>
    <xf numFmtId="0" fontId="29" fillId="0" borderId="1" xfId="2" applyFont="1" applyBorder="1" applyAlignment="1" applyProtection="1">
      <alignment horizontal="center" vertical="center" wrapText="1"/>
      <protection hidden="1"/>
    </xf>
    <xf numFmtId="0" fontId="8" fillId="8" borderId="5" xfId="2" applyFont="1" applyFill="1" applyBorder="1" applyAlignment="1" applyProtection="1">
      <alignment horizontal="center" vertical="center" wrapText="1"/>
      <protection hidden="1"/>
    </xf>
    <xf numFmtId="0" fontId="8" fillId="8" borderId="6" xfId="2" applyFont="1" applyFill="1" applyBorder="1" applyAlignment="1" applyProtection="1">
      <alignment horizontal="center" vertical="center" wrapText="1"/>
      <protection hidden="1"/>
    </xf>
    <xf numFmtId="0" fontId="8" fillId="8" borderId="7" xfId="2" applyFont="1" applyFill="1" applyBorder="1" applyAlignment="1" applyProtection="1">
      <alignment horizontal="center" vertical="center" wrapText="1"/>
      <protection hidden="1"/>
    </xf>
    <xf numFmtId="0" fontId="8" fillId="8" borderId="8" xfId="2" applyFont="1" applyFill="1" applyBorder="1" applyAlignment="1" applyProtection="1">
      <alignment horizontal="center" vertical="center" wrapText="1"/>
      <protection hidden="1"/>
    </xf>
    <xf numFmtId="0" fontId="8" fillId="8" borderId="11" xfId="2" applyFont="1" applyFill="1" applyBorder="1" applyAlignment="1" applyProtection="1">
      <alignment horizontal="center" vertical="center" wrapText="1"/>
      <protection hidden="1"/>
    </xf>
    <xf numFmtId="0" fontId="8" fillId="8" borderId="2" xfId="2" applyFont="1" applyFill="1" applyBorder="1" applyAlignment="1" applyProtection="1">
      <alignment horizontal="center" vertical="center" wrapText="1"/>
      <protection hidden="1"/>
    </xf>
    <xf numFmtId="0" fontId="8" fillId="8" borderId="3" xfId="2" applyFont="1" applyFill="1" applyBorder="1" applyAlignment="1" applyProtection="1">
      <alignment horizontal="center" vertical="center" wrapText="1"/>
      <protection hidden="1"/>
    </xf>
    <xf numFmtId="0" fontId="29" fillId="0" borderId="3" xfId="2" applyFont="1" applyBorder="1" applyAlignment="1" applyProtection="1">
      <alignment horizontal="center" vertical="center" wrapText="1"/>
      <protection hidden="1"/>
    </xf>
    <xf numFmtId="0" fontId="8" fillId="9" borderId="9" xfId="2" applyFont="1" applyFill="1" applyBorder="1" applyAlignment="1" applyProtection="1">
      <alignment horizontal="center" vertical="center" wrapText="1"/>
      <protection hidden="1"/>
    </xf>
    <xf numFmtId="0" fontId="8" fillId="9" borderId="3" xfId="2" applyFont="1" applyFill="1" applyBorder="1" applyAlignment="1" applyProtection="1">
      <alignment horizontal="center" vertical="center" wrapText="1"/>
      <protection hidden="1"/>
    </xf>
    <xf numFmtId="0" fontId="8" fillId="9" borderId="4" xfId="2" applyFont="1" applyFill="1" applyBorder="1" applyAlignment="1" applyProtection="1">
      <alignment horizontal="center" vertical="center" wrapText="1"/>
      <protection hidden="1"/>
    </xf>
    <xf numFmtId="0" fontId="8" fillId="8" borderId="1" xfId="2" applyFont="1" applyFill="1" applyBorder="1" applyAlignment="1" applyProtection="1">
      <alignment horizontal="center" vertical="center"/>
      <protection hidden="1"/>
    </xf>
    <xf numFmtId="0" fontId="13" fillId="0" borderId="1" xfId="2" applyFont="1" applyFill="1" applyBorder="1" applyAlignment="1" applyProtection="1">
      <alignment horizontal="center" vertical="center" wrapText="1"/>
      <protection hidden="1"/>
    </xf>
    <xf numFmtId="0" fontId="8" fillId="2" borderId="3" xfId="2" applyFont="1" applyFill="1" applyBorder="1" applyAlignment="1" applyProtection="1">
      <alignment horizontal="center" vertical="center" wrapText="1"/>
      <protection hidden="1"/>
    </xf>
    <xf numFmtId="164" fontId="5" fillId="11" borderId="1" xfId="1" applyNumberFormat="1" applyFont="1" applyFill="1" applyBorder="1" applyAlignment="1" applyProtection="1">
      <alignment horizontal="center" vertical="center" wrapText="1"/>
      <protection hidden="1"/>
    </xf>
    <xf numFmtId="0" fontId="2" fillId="0" borderId="0" xfId="2" applyFont="1" applyBorder="1" applyAlignment="1" applyProtection="1">
      <alignment horizontal="right" vertical="center" wrapText="1"/>
      <protection locked="0" hidden="1"/>
    </xf>
    <xf numFmtId="0" fontId="5" fillId="8" borderId="1" xfId="2" applyFont="1" applyFill="1" applyBorder="1" applyAlignment="1" applyProtection="1">
      <alignment horizontal="justify" vertical="center" wrapText="1"/>
      <protection hidden="1"/>
    </xf>
    <xf numFmtId="0" fontId="21" fillId="0" borderId="1" xfId="0" applyFont="1" applyBorder="1" applyAlignment="1">
      <alignment horizontal="justify" vertical="center" wrapText="1"/>
    </xf>
    <xf numFmtId="0" fontId="13" fillId="0" borderId="9" xfId="2" applyFont="1" applyBorder="1" applyAlignment="1" applyProtection="1">
      <alignment horizontal="justify" vertical="center" wrapText="1"/>
      <protection locked="0" hidden="1"/>
    </xf>
    <xf numFmtId="0" fontId="13" fillId="0" borderId="3" xfId="2" applyFont="1" applyBorder="1" applyAlignment="1" applyProtection="1">
      <alignment horizontal="justify" vertical="center" wrapText="1"/>
      <protection locked="0" hidden="1"/>
    </xf>
    <xf numFmtId="0" fontId="13" fillId="0" borderId="4" xfId="2" applyFont="1" applyBorder="1" applyAlignment="1" applyProtection="1">
      <alignment horizontal="justify" vertical="center" wrapText="1"/>
      <protection locked="0" hidden="1"/>
    </xf>
    <xf numFmtId="0" fontId="13" fillId="11" borderId="9" xfId="2" applyFont="1" applyFill="1" applyBorder="1" applyAlignment="1" applyProtection="1">
      <alignment horizontal="center" vertical="center" wrapText="1"/>
      <protection hidden="1"/>
    </xf>
    <xf numFmtId="0" fontId="13" fillId="11" borderId="4" xfId="2" applyFont="1" applyFill="1" applyBorder="1" applyAlignment="1" applyProtection="1">
      <alignment horizontal="center" vertical="center" wrapText="1"/>
      <protection hidden="1"/>
    </xf>
    <xf numFmtId="0" fontId="2" fillId="0" borderId="0" xfId="2" applyFont="1" applyFill="1" applyBorder="1" applyAlignment="1" applyProtection="1">
      <alignment horizontal="center" vertical="center" wrapText="1"/>
      <protection hidden="1"/>
    </xf>
    <xf numFmtId="0" fontId="8" fillId="8" borderId="9" xfId="2" applyFont="1" applyFill="1" applyBorder="1" applyAlignment="1" applyProtection="1">
      <alignment horizontal="center" vertical="center"/>
      <protection hidden="1"/>
    </xf>
    <xf numFmtId="0" fontId="8" fillId="8" borderId="4" xfId="2" applyFont="1" applyFill="1" applyBorder="1" applyAlignment="1" applyProtection="1">
      <alignment horizontal="center" vertical="center"/>
      <protection hidden="1"/>
    </xf>
    <xf numFmtId="44" fontId="1" fillId="0" borderId="3" xfId="4" applyFont="1" applyBorder="1" applyAlignment="1" applyProtection="1">
      <alignment horizontal="center" vertical="center" wrapText="1"/>
      <protection locked="0" hidden="1"/>
    </xf>
    <xf numFmtId="9" fontId="5" fillId="11" borderId="1" xfId="3" applyFont="1" applyFill="1" applyBorder="1" applyAlignment="1" applyProtection="1">
      <alignment horizontal="center" vertical="center" wrapText="1"/>
      <protection hidden="1"/>
    </xf>
    <xf numFmtId="0" fontId="8" fillId="0" borderId="9" xfId="2" applyFont="1" applyBorder="1" applyAlignment="1" applyProtection="1">
      <alignment horizontal="center" vertical="center"/>
      <protection hidden="1"/>
    </xf>
    <xf numFmtId="0" fontId="8" fillId="0" borderId="3" xfId="2" applyFont="1" applyBorder="1" applyAlignment="1" applyProtection="1">
      <alignment horizontal="center" vertical="center"/>
      <protection hidden="1"/>
    </xf>
    <xf numFmtId="0" fontId="8" fillId="0" borderId="4" xfId="2" applyFont="1" applyBorder="1" applyAlignment="1" applyProtection="1">
      <alignment horizontal="center" vertical="center"/>
      <protection hidden="1"/>
    </xf>
    <xf numFmtId="0" fontId="1" fillId="8" borderId="1" xfId="2" applyFill="1" applyBorder="1" applyAlignment="1" applyProtection="1">
      <alignment horizontal="center" vertical="center" wrapText="1"/>
      <protection hidden="1"/>
    </xf>
    <xf numFmtId="0" fontId="13" fillId="0" borderId="1" xfId="2" applyFont="1" applyBorder="1" applyAlignment="1" applyProtection="1">
      <alignment horizontal="center" vertical="center" wrapText="1"/>
      <protection locked="0" hidden="1"/>
    </xf>
    <xf numFmtId="0" fontId="8" fillId="8" borderId="3" xfId="2" applyFont="1" applyFill="1" applyBorder="1" applyAlignment="1" applyProtection="1">
      <alignment horizontal="center" vertical="center"/>
      <protection hidden="1"/>
    </xf>
    <xf numFmtId="0" fontId="13" fillId="8" borderId="4" xfId="2" applyFont="1" applyFill="1" applyBorder="1" applyAlignment="1" applyProtection="1">
      <alignment horizontal="center" vertical="center" wrapText="1"/>
      <protection hidden="1"/>
    </xf>
    <xf numFmtId="0" fontId="24" fillId="0" borderId="5" xfId="0" applyFont="1" applyFill="1" applyBorder="1" applyAlignment="1" applyProtection="1">
      <alignment horizontal="left" vertical="center" wrapText="1"/>
      <protection locked="0" hidden="1"/>
    </xf>
    <xf numFmtId="0" fontId="24" fillId="0" borderId="6" xfId="0" applyFont="1" applyFill="1" applyBorder="1" applyAlignment="1" applyProtection="1">
      <alignment horizontal="left" vertical="center" wrapText="1"/>
      <protection locked="0" hidden="1"/>
    </xf>
    <xf numFmtId="0" fontId="24" fillId="0" borderId="7" xfId="0" applyFont="1" applyFill="1" applyBorder="1" applyAlignment="1" applyProtection="1">
      <alignment horizontal="left" vertical="center" wrapText="1"/>
      <protection locked="0" hidden="1"/>
    </xf>
    <xf numFmtId="0" fontId="24" fillId="0" borderId="8" xfId="0" applyFont="1" applyFill="1" applyBorder="1" applyAlignment="1" applyProtection="1">
      <alignment horizontal="left" vertical="center" wrapText="1"/>
      <protection locked="0" hidden="1"/>
    </xf>
    <xf numFmtId="49" fontId="10" fillId="8" borderId="1" xfId="2" applyNumberFormat="1" applyFont="1" applyFill="1" applyBorder="1" applyAlignment="1" applyProtection="1">
      <alignment horizontal="center" vertical="center" wrapText="1"/>
      <protection hidden="1"/>
    </xf>
    <xf numFmtId="49" fontId="10" fillId="8" borderId="11" xfId="2" applyNumberFormat="1" applyFont="1" applyFill="1" applyBorder="1" applyAlignment="1" applyProtection="1">
      <alignment horizontal="center" vertical="center" wrapText="1"/>
      <protection hidden="1"/>
    </xf>
    <xf numFmtId="0" fontId="1" fillId="0" borderId="0" xfId="2" applyAlignment="1" applyProtection="1">
      <alignment horizontal="center" vertical="center" wrapText="1"/>
      <protection hidden="1"/>
    </xf>
    <xf numFmtId="0" fontId="2" fillId="0" borderId="0" xfId="2" applyFont="1" applyAlignment="1" applyProtection="1">
      <alignment horizontal="center" vertical="center" wrapText="1"/>
      <protection hidden="1"/>
    </xf>
    <xf numFmtId="0" fontId="1" fillId="0" borderId="0" xfId="2" applyAlignment="1" applyProtection="1">
      <alignment horizontal="center" vertical="center"/>
      <protection hidden="1"/>
    </xf>
    <xf numFmtId="0" fontId="2" fillId="0" borderId="12" xfId="2" applyFont="1" applyBorder="1" applyAlignment="1" applyProtection="1">
      <alignment horizontal="center"/>
      <protection hidden="1"/>
    </xf>
    <xf numFmtId="0" fontId="1" fillId="0" borderId="0" xfId="2" applyAlignment="1" applyProtection="1">
      <alignment horizontal="center"/>
      <protection hidden="1"/>
    </xf>
    <xf numFmtId="0" fontId="2" fillId="0" borderId="12" xfId="2" applyFont="1" applyBorder="1" applyAlignment="1" applyProtection="1">
      <alignment horizontal="center" vertical="center"/>
      <protection hidden="1"/>
    </xf>
    <xf numFmtId="0" fontId="13" fillId="8" borderId="1" xfId="2" applyFont="1" applyFill="1" applyBorder="1" applyAlignment="1" applyProtection="1">
      <alignment horizontal="center" vertical="center" wrapText="1"/>
      <protection hidden="1"/>
    </xf>
    <xf numFmtId="0" fontId="37" fillId="12" borderId="18" xfId="0" applyFont="1" applyFill="1" applyBorder="1" applyAlignment="1">
      <alignment horizontal="left" vertical="center" wrapText="1"/>
    </xf>
    <xf numFmtId="0" fontId="37" fillId="12" borderId="17" xfId="0" applyFont="1" applyFill="1" applyBorder="1" applyAlignment="1">
      <alignment horizontal="left" vertical="center" wrapText="1"/>
    </xf>
  </cellXfs>
  <cellStyles count="5">
    <cellStyle name="Millares" xfId="1" builtinId="3"/>
    <cellStyle name="Moneda" xfId="4" builtinId="4"/>
    <cellStyle name="Normal" xfId="0" builtinId="0"/>
    <cellStyle name="Normal 2" xfId="2" xr:uid="{00000000-0005-0000-0000-000002000000}"/>
    <cellStyle name="Porcentaje" xfId="3" builtinId="5"/>
  </cellStyles>
  <dxfs count="55">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rgb="FFFF0000"/>
      </font>
    </dxf>
    <dxf>
      <font>
        <b/>
        <i val="0"/>
        <color auto="1"/>
      </font>
      <fill>
        <patternFill>
          <bgColor rgb="FFFFC000"/>
        </patternFill>
      </fill>
    </dxf>
    <dxf>
      <font>
        <b/>
        <i val="0"/>
        <color auto="1"/>
      </font>
      <fill>
        <patternFill>
          <bgColor rgb="FFFFC000"/>
        </patternFill>
      </fill>
    </dxf>
  </dxfs>
  <tableStyles count="0" defaultTableStyle="TableStyleMedium2" defaultPivotStyle="PivotStyleLight16"/>
  <colors>
    <mruColors>
      <color rgb="FF663300"/>
      <color rgb="FFD8B088"/>
      <color rgb="FF996633"/>
      <color rgb="FFFFA7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hyperlink" Target="#MENU!A1"/><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xdr:col>
      <xdr:colOff>914400</xdr:colOff>
      <xdr:row>0</xdr:row>
      <xdr:rowOff>0</xdr:rowOff>
    </xdr:from>
    <xdr:to>
      <xdr:col>2</xdr:col>
      <xdr:colOff>990600</xdr:colOff>
      <xdr:row>1</xdr:row>
      <xdr:rowOff>19050</xdr:rowOff>
    </xdr:to>
    <xdr:sp macro="" textlink="">
      <xdr:nvSpPr>
        <xdr:cNvPr id="458470" name="Text Box 2">
          <a:extLst>
            <a:ext uri="{FF2B5EF4-FFF2-40B4-BE49-F238E27FC236}">
              <a16:creationId xmlns:a16="http://schemas.microsoft.com/office/drawing/2014/main" id="{00000000-0008-0000-0100-0000E6FE0600}"/>
            </a:ext>
          </a:extLst>
        </xdr:cNvPr>
        <xdr:cNvSpPr txBox="1">
          <a:spLocks noChangeArrowheads="1"/>
        </xdr:cNvSpPr>
      </xdr:nvSpPr>
      <xdr:spPr bwMode="auto">
        <a:xfrm>
          <a:off x="2057400" y="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47625</xdr:rowOff>
    </xdr:to>
    <xdr:sp macro="" textlink="">
      <xdr:nvSpPr>
        <xdr:cNvPr id="458471" name="Text Box 4">
          <a:extLst>
            <a:ext uri="{FF2B5EF4-FFF2-40B4-BE49-F238E27FC236}">
              <a16:creationId xmlns:a16="http://schemas.microsoft.com/office/drawing/2014/main" id="{00000000-0008-0000-0100-0000E7FE0600}"/>
            </a:ext>
          </a:extLst>
        </xdr:cNvPr>
        <xdr:cNvSpPr txBox="1">
          <a:spLocks noChangeArrowheads="1"/>
        </xdr:cNvSpPr>
      </xdr:nvSpPr>
      <xdr:spPr bwMode="auto">
        <a:xfrm>
          <a:off x="1143000" y="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47625</xdr:rowOff>
    </xdr:to>
    <xdr:sp macro="" textlink="">
      <xdr:nvSpPr>
        <xdr:cNvPr id="458472" name="Text Box 6">
          <a:extLst>
            <a:ext uri="{FF2B5EF4-FFF2-40B4-BE49-F238E27FC236}">
              <a16:creationId xmlns:a16="http://schemas.microsoft.com/office/drawing/2014/main" id="{00000000-0008-0000-0100-0000E8FE0600}"/>
            </a:ext>
          </a:extLst>
        </xdr:cNvPr>
        <xdr:cNvSpPr txBox="1">
          <a:spLocks noChangeArrowheads="1"/>
        </xdr:cNvSpPr>
      </xdr:nvSpPr>
      <xdr:spPr bwMode="auto">
        <a:xfrm>
          <a:off x="1143000" y="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47625</xdr:rowOff>
    </xdr:to>
    <xdr:sp macro="" textlink="">
      <xdr:nvSpPr>
        <xdr:cNvPr id="458473" name="Text Box 8">
          <a:extLst>
            <a:ext uri="{FF2B5EF4-FFF2-40B4-BE49-F238E27FC236}">
              <a16:creationId xmlns:a16="http://schemas.microsoft.com/office/drawing/2014/main" id="{00000000-0008-0000-0100-0000E9FE0600}"/>
            </a:ext>
          </a:extLst>
        </xdr:cNvPr>
        <xdr:cNvSpPr txBox="1">
          <a:spLocks noChangeArrowheads="1"/>
        </xdr:cNvSpPr>
      </xdr:nvSpPr>
      <xdr:spPr bwMode="auto">
        <a:xfrm>
          <a:off x="1143000" y="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1</xdr:row>
      <xdr:rowOff>38100</xdr:rowOff>
    </xdr:to>
    <xdr:sp macro="" textlink="">
      <xdr:nvSpPr>
        <xdr:cNvPr id="458474" name="Text Box 11">
          <a:extLst>
            <a:ext uri="{FF2B5EF4-FFF2-40B4-BE49-F238E27FC236}">
              <a16:creationId xmlns:a16="http://schemas.microsoft.com/office/drawing/2014/main" id="{00000000-0008-0000-0100-0000EAFE0600}"/>
            </a:ext>
          </a:extLst>
        </xdr:cNvPr>
        <xdr:cNvSpPr txBox="1">
          <a:spLocks noChangeArrowheads="1"/>
        </xdr:cNvSpPr>
      </xdr:nvSpPr>
      <xdr:spPr bwMode="auto">
        <a:xfrm>
          <a:off x="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75" name="Text Box 4">
          <a:extLst>
            <a:ext uri="{FF2B5EF4-FFF2-40B4-BE49-F238E27FC236}">
              <a16:creationId xmlns:a16="http://schemas.microsoft.com/office/drawing/2014/main" id="{00000000-0008-0000-0100-0000EB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76" name="Text Box 6">
          <a:extLst>
            <a:ext uri="{FF2B5EF4-FFF2-40B4-BE49-F238E27FC236}">
              <a16:creationId xmlns:a16="http://schemas.microsoft.com/office/drawing/2014/main" id="{00000000-0008-0000-0100-0000EC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77" name="Text Box 4">
          <a:extLst>
            <a:ext uri="{FF2B5EF4-FFF2-40B4-BE49-F238E27FC236}">
              <a16:creationId xmlns:a16="http://schemas.microsoft.com/office/drawing/2014/main" id="{00000000-0008-0000-0100-0000ED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78" name="Text Box 6">
          <a:extLst>
            <a:ext uri="{FF2B5EF4-FFF2-40B4-BE49-F238E27FC236}">
              <a16:creationId xmlns:a16="http://schemas.microsoft.com/office/drawing/2014/main" id="{00000000-0008-0000-0100-0000EE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79" name="Text Box 4">
          <a:extLst>
            <a:ext uri="{FF2B5EF4-FFF2-40B4-BE49-F238E27FC236}">
              <a16:creationId xmlns:a16="http://schemas.microsoft.com/office/drawing/2014/main" id="{00000000-0008-0000-0100-0000EF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80" name="Text Box 6">
          <a:extLst>
            <a:ext uri="{FF2B5EF4-FFF2-40B4-BE49-F238E27FC236}">
              <a16:creationId xmlns:a16="http://schemas.microsoft.com/office/drawing/2014/main" id="{00000000-0008-0000-0100-0000F0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81" name="Text Box 4">
          <a:extLst>
            <a:ext uri="{FF2B5EF4-FFF2-40B4-BE49-F238E27FC236}">
              <a16:creationId xmlns:a16="http://schemas.microsoft.com/office/drawing/2014/main" id="{00000000-0008-0000-0100-0000F1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82" name="Text Box 6">
          <a:extLst>
            <a:ext uri="{FF2B5EF4-FFF2-40B4-BE49-F238E27FC236}">
              <a16:creationId xmlns:a16="http://schemas.microsoft.com/office/drawing/2014/main" id="{00000000-0008-0000-0100-0000F2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83" name="Text Box 4">
          <a:extLst>
            <a:ext uri="{FF2B5EF4-FFF2-40B4-BE49-F238E27FC236}">
              <a16:creationId xmlns:a16="http://schemas.microsoft.com/office/drawing/2014/main" id="{00000000-0008-0000-0100-0000F3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84" name="Text Box 6">
          <a:extLst>
            <a:ext uri="{FF2B5EF4-FFF2-40B4-BE49-F238E27FC236}">
              <a16:creationId xmlns:a16="http://schemas.microsoft.com/office/drawing/2014/main" id="{00000000-0008-0000-0100-0000F4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85" name="Text Box 8">
          <a:extLst>
            <a:ext uri="{FF2B5EF4-FFF2-40B4-BE49-F238E27FC236}">
              <a16:creationId xmlns:a16="http://schemas.microsoft.com/office/drawing/2014/main" id="{00000000-0008-0000-0100-0000F5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1</xdr:row>
      <xdr:rowOff>114300</xdr:rowOff>
    </xdr:to>
    <xdr:sp macro="" textlink="">
      <xdr:nvSpPr>
        <xdr:cNvPr id="458486" name="Text Box 2">
          <a:extLst>
            <a:ext uri="{FF2B5EF4-FFF2-40B4-BE49-F238E27FC236}">
              <a16:creationId xmlns:a16="http://schemas.microsoft.com/office/drawing/2014/main" id="{00000000-0008-0000-0100-0000F6FE0600}"/>
            </a:ext>
          </a:extLst>
        </xdr:cNvPr>
        <xdr:cNvSpPr txBox="1">
          <a:spLocks noChangeArrowheads="1"/>
        </xdr:cNvSpPr>
      </xdr:nvSpPr>
      <xdr:spPr bwMode="auto">
        <a:xfrm>
          <a:off x="0" y="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1</xdr:row>
      <xdr:rowOff>114300</xdr:rowOff>
    </xdr:to>
    <xdr:sp macro="" textlink="">
      <xdr:nvSpPr>
        <xdr:cNvPr id="458487" name="Text Box 10">
          <a:extLst>
            <a:ext uri="{FF2B5EF4-FFF2-40B4-BE49-F238E27FC236}">
              <a16:creationId xmlns:a16="http://schemas.microsoft.com/office/drawing/2014/main" id="{00000000-0008-0000-0100-0000F7FE0600}"/>
            </a:ext>
          </a:extLst>
        </xdr:cNvPr>
        <xdr:cNvSpPr txBox="1">
          <a:spLocks noChangeArrowheads="1"/>
        </xdr:cNvSpPr>
      </xdr:nvSpPr>
      <xdr:spPr bwMode="auto">
        <a:xfrm>
          <a:off x="0" y="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1</xdr:row>
      <xdr:rowOff>114300</xdr:rowOff>
    </xdr:to>
    <xdr:sp macro="" textlink="">
      <xdr:nvSpPr>
        <xdr:cNvPr id="458488" name="Text Box 11">
          <a:extLst>
            <a:ext uri="{FF2B5EF4-FFF2-40B4-BE49-F238E27FC236}">
              <a16:creationId xmlns:a16="http://schemas.microsoft.com/office/drawing/2014/main" id="{00000000-0008-0000-0100-0000F8FE0600}"/>
            </a:ext>
          </a:extLst>
        </xdr:cNvPr>
        <xdr:cNvSpPr txBox="1">
          <a:spLocks noChangeArrowheads="1"/>
        </xdr:cNvSpPr>
      </xdr:nvSpPr>
      <xdr:spPr bwMode="auto">
        <a:xfrm>
          <a:off x="0" y="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489" name="Text Box 4">
          <a:extLst>
            <a:ext uri="{FF2B5EF4-FFF2-40B4-BE49-F238E27FC236}">
              <a16:creationId xmlns:a16="http://schemas.microsoft.com/office/drawing/2014/main" id="{00000000-0008-0000-0100-0000F9FE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490" name="Text Box 6">
          <a:extLst>
            <a:ext uri="{FF2B5EF4-FFF2-40B4-BE49-F238E27FC236}">
              <a16:creationId xmlns:a16="http://schemas.microsoft.com/office/drawing/2014/main" id="{00000000-0008-0000-0100-0000FAFE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91" name="Text Box 4">
          <a:extLst>
            <a:ext uri="{FF2B5EF4-FFF2-40B4-BE49-F238E27FC236}">
              <a16:creationId xmlns:a16="http://schemas.microsoft.com/office/drawing/2014/main" id="{00000000-0008-0000-0100-0000FB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92" name="Text Box 6">
          <a:extLst>
            <a:ext uri="{FF2B5EF4-FFF2-40B4-BE49-F238E27FC236}">
              <a16:creationId xmlns:a16="http://schemas.microsoft.com/office/drawing/2014/main" id="{00000000-0008-0000-0100-0000FC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28575</xdr:rowOff>
    </xdr:to>
    <xdr:sp macro="" textlink="">
      <xdr:nvSpPr>
        <xdr:cNvPr id="458493" name="Text Box 4">
          <a:extLst>
            <a:ext uri="{FF2B5EF4-FFF2-40B4-BE49-F238E27FC236}">
              <a16:creationId xmlns:a16="http://schemas.microsoft.com/office/drawing/2014/main" id="{00000000-0008-0000-0100-0000FDFE0600}"/>
            </a:ext>
          </a:extLst>
        </xdr:cNvPr>
        <xdr:cNvSpPr txBox="1">
          <a:spLocks noChangeArrowheads="1"/>
        </xdr:cNvSpPr>
      </xdr:nvSpPr>
      <xdr:spPr bwMode="auto">
        <a:xfrm>
          <a:off x="1143000" y="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28575</xdr:rowOff>
    </xdr:to>
    <xdr:sp macro="" textlink="">
      <xdr:nvSpPr>
        <xdr:cNvPr id="458494" name="Text Box 6">
          <a:extLst>
            <a:ext uri="{FF2B5EF4-FFF2-40B4-BE49-F238E27FC236}">
              <a16:creationId xmlns:a16="http://schemas.microsoft.com/office/drawing/2014/main" id="{00000000-0008-0000-0100-0000FEFE0600}"/>
            </a:ext>
          </a:extLst>
        </xdr:cNvPr>
        <xdr:cNvSpPr txBox="1">
          <a:spLocks noChangeArrowheads="1"/>
        </xdr:cNvSpPr>
      </xdr:nvSpPr>
      <xdr:spPr bwMode="auto">
        <a:xfrm>
          <a:off x="1143000" y="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95" name="Text Box 4">
          <a:extLst>
            <a:ext uri="{FF2B5EF4-FFF2-40B4-BE49-F238E27FC236}">
              <a16:creationId xmlns:a16="http://schemas.microsoft.com/office/drawing/2014/main" id="{00000000-0008-0000-0100-0000FF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96" name="Text Box 6">
          <a:extLst>
            <a:ext uri="{FF2B5EF4-FFF2-40B4-BE49-F238E27FC236}">
              <a16:creationId xmlns:a16="http://schemas.microsoft.com/office/drawing/2014/main" id="{00000000-0008-0000-0100-000000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97" name="Text Box 4">
          <a:extLst>
            <a:ext uri="{FF2B5EF4-FFF2-40B4-BE49-F238E27FC236}">
              <a16:creationId xmlns:a16="http://schemas.microsoft.com/office/drawing/2014/main" id="{00000000-0008-0000-0100-000001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98" name="Text Box 6">
          <a:extLst>
            <a:ext uri="{FF2B5EF4-FFF2-40B4-BE49-F238E27FC236}">
              <a16:creationId xmlns:a16="http://schemas.microsoft.com/office/drawing/2014/main" id="{00000000-0008-0000-0100-000002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114300</xdr:rowOff>
    </xdr:to>
    <xdr:sp macro="" textlink="">
      <xdr:nvSpPr>
        <xdr:cNvPr id="458499" name="Text Box 4">
          <a:extLst>
            <a:ext uri="{FF2B5EF4-FFF2-40B4-BE49-F238E27FC236}">
              <a16:creationId xmlns:a16="http://schemas.microsoft.com/office/drawing/2014/main" id="{00000000-0008-0000-0100-000003FF0600}"/>
            </a:ext>
          </a:extLst>
        </xdr:cNvPr>
        <xdr:cNvSpPr txBox="1">
          <a:spLocks noChangeArrowheads="1"/>
        </xdr:cNvSpPr>
      </xdr:nvSpPr>
      <xdr:spPr bwMode="auto">
        <a:xfrm>
          <a:off x="1143000" y="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114300</xdr:rowOff>
    </xdr:to>
    <xdr:sp macro="" textlink="">
      <xdr:nvSpPr>
        <xdr:cNvPr id="458500" name="Text Box 6">
          <a:extLst>
            <a:ext uri="{FF2B5EF4-FFF2-40B4-BE49-F238E27FC236}">
              <a16:creationId xmlns:a16="http://schemas.microsoft.com/office/drawing/2014/main" id="{00000000-0008-0000-0100-000004FF0600}"/>
            </a:ext>
          </a:extLst>
        </xdr:cNvPr>
        <xdr:cNvSpPr txBox="1">
          <a:spLocks noChangeArrowheads="1"/>
        </xdr:cNvSpPr>
      </xdr:nvSpPr>
      <xdr:spPr bwMode="auto">
        <a:xfrm>
          <a:off x="1143000" y="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501" name="Text Box 4">
          <a:extLst>
            <a:ext uri="{FF2B5EF4-FFF2-40B4-BE49-F238E27FC236}">
              <a16:creationId xmlns:a16="http://schemas.microsoft.com/office/drawing/2014/main" id="{00000000-0008-0000-0100-000005FF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502" name="Text Box 6">
          <a:extLst>
            <a:ext uri="{FF2B5EF4-FFF2-40B4-BE49-F238E27FC236}">
              <a16:creationId xmlns:a16="http://schemas.microsoft.com/office/drawing/2014/main" id="{00000000-0008-0000-0100-000006FF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03" name="Text Box 4">
          <a:extLst>
            <a:ext uri="{FF2B5EF4-FFF2-40B4-BE49-F238E27FC236}">
              <a16:creationId xmlns:a16="http://schemas.microsoft.com/office/drawing/2014/main" id="{00000000-0008-0000-0100-000007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04" name="Text Box 6">
          <a:extLst>
            <a:ext uri="{FF2B5EF4-FFF2-40B4-BE49-F238E27FC236}">
              <a16:creationId xmlns:a16="http://schemas.microsoft.com/office/drawing/2014/main" id="{00000000-0008-0000-0100-000008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133350</xdr:rowOff>
    </xdr:to>
    <xdr:sp macro="" textlink="">
      <xdr:nvSpPr>
        <xdr:cNvPr id="458505" name="Text Box 4">
          <a:extLst>
            <a:ext uri="{FF2B5EF4-FFF2-40B4-BE49-F238E27FC236}">
              <a16:creationId xmlns:a16="http://schemas.microsoft.com/office/drawing/2014/main" id="{00000000-0008-0000-0100-000009FF0600}"/>
            </a:ext>
          </a:extLst>
        </xdr:cNvPr>
        <xdr:cNvSpPr txBox="1">
          <a:spLocks noChangeArrowheads="1"/>
        </xdr:cNvSpPr>
      </xdr:nvSpPr>
      <xdr:spPr bwMode="auto">
        <a:xfrm>
          <a:off x="1143000" y="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133350</xdr:rowOff>
    </xdr:to>
    <xdr:sp macro="" textlink="">
      <xdr:nvSpPr>
        <xdr:cNvPr id="458506" name="Text Box 6">
          <a:extLst>
            <a:ext uri="{FF2B5EF4-FFF2-40B4-BE49-F238E27FC236}">
              <a16:creationId xmlns:a16="http://schemas.microsoft.com/office/drawing/2014/main" id="{00000000-0008-0000-0100-00000AFF0600}"/>
            </a:ext>
          </a:extLst>
        </xdr:cNvPr>
        <xdr:cNvSpPr txBox="1">
          <a:spLocks noChangeArrowheads="1"/>
        </xdr:cNvSpPr>
      </xdr:nvSpPr>
      <xdr:spPr bwMode="auto">
        <a:xfrm>
          <a:off x="1143000" y="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57150</xdr:rowOff>
    </xdr:to>
    <xdr:sp macro="" textlink="">
      <xdr:nvSpPr>
        <xdr:cNvPr id="458507" name="Text Box 4">
          <a:extLst>
            <a:ext uri="{FF2B5EF4-FFF2-40B4-BE49-F238E27FC236}">
              <a16:creationId xmlns:a16="http://schemas.microsoft.com/office/drawing/2014/main" id="{00000000-0008-0000-0100-00000BFF0600}"/>
            </a:ext>
          </a:extLst>
        </xdr:cNvPr>
        <xdr:cNvSpPr txBox="1">
          <a:spLocks noChangeArrowheads="1"/>
        </xdr:cNvSpPr>
      </xdr:nvSpPr>
      <xdr:spPr bwMode="auto">
        <a:xfrm>
          <a:off x="1143000" y="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57150</xdr:rowOff>
    </xdr:to>
    <xdr:sp macro="" textlink="">
      <xdr:nvSpPr>
        <xdr:cNvPr id="458508" name="Text Box 6">
          <a:extLst>
            <a:ext uri="{FF2B5EF4-FFF2-40B4-BE49-F238E27FC236}">
              <a16:creationId xmlns:a16="http://schemas.microsoft.com/office/drawing/2014/main" id="{00000000-0008-0000-0100-00000CFF0600}"/>
            </a:ext>
          </a:extLst>
        </xdr:cNvPr>
        <xdr:cNvSpPr txBox="1">
          <a:spLocks noChangeArrowheads="1"/>
        </xdr:cNvSpPr>
      </xdr:nvSpPr>
      <xdr:spPr bwMode="auto">
        <a:xfrm>
          <a:off x="1143000" y="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09" name="Text Box 4">
          <a:extLst>
            <a:ext uri="{FF2B5EF4-FFF2-40B4-BE49-F238E27FC236}">
              <a16:creationId xmlns:a16="http://schemas.microsoft.com/office/drawing/2014/main" id="{00000000-0008-0000-0100-00000D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10" name="Text Box 6">
          <a:extLst>
            <a:ext uri="{FF2B5EF4-FFF2-40B4-BE49-F238E27FC236}">
              <a16:creationId xmlns:a16="http://schemas.microsoft.com/office/drawing/2014/main" id="{00000000-0008-0000-0100-00000E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11" name="Text Box 4">
          <a:extLst>
            <a:ext uri="{FF2B5EF4-FFF2-40B4-BE49-F238E27FC236}">
              <a16:creationId xmlns:a16="http://schemas.microsoft.com/office/drawing/2014/main" id="{00000000-0008-0000-0100-00000F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12" name="Text Box 6">
          <a:extLst>
            <a:ext uri="{FF2B5EF4-FFF2-40B4-BE49-F238E27FC236}">
              <a16:creationId xmlns:a16="http://schemas.microsoft.com/office/drawing/2014/main" id="{00000000-0008-0000-0100-000010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47625</xdr:rowOff>
    </xdr:to>
    <xdr:sp macro="" textlink="">
      <xdr:nvSpPr>
        <xdr:cNvPr id="458513" name="Text Box 4">
          <a:extLst>
            <a:ext uri="{FF2B5EF4-FFF2-40B4-BE49-F238E27FC236}">
              <a16:creationId xmlns:a16="http://schemas.microsoft.com/office/drawing/2014/main" id="{00000000-0008-0000-0100-000011FF0600}"/>
            </a:ext>
          </a:extLst>
        </xdr:cNvPr>
        <xdr:cNvSpPr txBox="1">
          <a:spLocks noChangeArrowheads="1"/>
        </xdr:cNvSpPr>
      </xdr:nvSpPr>
      <xdr:spPr bwMode="auto">
        <a:xfrm>
          <a:off x="1143000" y="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47625</xdr:rowOff>
    </xdr:to>
    <xdr:sp macro="" textlink="">
      <xdr:nvSpPr>
        <xdr:cNvPr id="458514" name="Text Box 6">
          <a:extLst>
            <a:ext uri="{FF2B5EF4-FFF2-40B4-BE49-F238E27FC236}">
              <a16:creationId xmlns:a16="http://schemas.microsoft.com/office/drawing/2014/main" id="{00000000-0008-0000-0100-000012FF0600}"/>
            </a:ext>
          </a:extLst>
        </xdr:cNvPr>
        <xdr:cNvSpPr txBox="1">
          <a:spLocks noChangeArrowheads="1"/>
        </xdr:cNvSpPr>
      </xdr:nvSpPr>
      <xdr:spPr bwMode="auto">
        <a:xfrm>
          <a:off x="1143000" y="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15" name="Text Box 4">
          <a:extLst>
            <a:ext uri="{FF2B5EF4-FFF2-40B4-BE49-F238E27FC236}">
              <a16:creationId xmlns:a16="http://schemas.microsoft.com/office/drawing/2014/main" id="{00000000-0008-0000-0100-000013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16" name="Text Box 6">
          <a:extLst>
            <a:ext uri="{FF2B5EF4-FFF2-40B4-BE49-F238E27FC236}">
              <a16:creationId xmlns:a16="http://schemas.microsoft.com/office/drawing/2014/main" id="{00000000-0008-0000-0100-000014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47625</xdr:rowOff>
    </xdr:to>
    <xdr:sp macro="" textlink="">
      <xdr:nvSpPr>
        <xdr:cNvPr id="458517" name="Text Box 4">
          <a:extLst>
            <a:ext uri="{FF2B5EF4-FFF2-40B4-BE49-F238E27FC236}">
              <a16:creationId xmlns:a16="http://schemas.microsoft.com/office/drawing/2014/main" id="{00000000-0008-0000-0100-000015FF0600}"/>
            </a:ext>
          </a:extLst>
        </xdr:cNvPr>
        <xdr:cNvSpPr txBox="1">
          <a:spLocks noChangeArrowheads="1"/>
        </xdr:cNvSpPr>
      </xdr:nvSpPr>
      <xdr:spPr bwMode="auto">
        <a:xfrm>
          <a:off x="1143000" y="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47625</xdr:rowOff>
    </xdr:to>
    <xdr:sp macro="" textlink="">
      <xdr:nvSpPr>
        <xdr:cNvPr id="458518" name="Text Box 6">
          <a:extLst>
            <a:ext uri="{FF2B5EF4-FFF2-40B4-BE49-F238E27FC236}">
              <a16:creationId xmlns:a16="http://schemas.microsoft.com/office/drawing/2014/main" id="{00000000-0008-0000-0100-000016FF0600}"/>
            </a:ext>
          </a:extLst>
        </xdr:cNvPr>
        <xdr:cNvSpPr txBox="1">
          <a:spLocks noChangeArrowheads="1"/>
        </xdr:cNvSpPr>
      </xdr:nvSpPr>
      <xdr:spPr bwMode="auto">
        <a:xfrm>
          <a:off x="1143000" y="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57150</xdr:rowOff>
    </xdr:to>
    <xdr:sp macro="" textlink="">
      <xdr:nvSpPr>
        <xdr:cNvPr id="458519" name="Text Box 4">
          <a:extLst>
            <a:ext uri="{FF2B5EF4-FFF2-40B4-BE49-F238E27FC236}">
              <a16:creationId xmlns:a16="http://schemas.microsoft.com/office/drawing/2014/main" id="{00000000-0008-0000-0100-000017FF0600}"/>
            </a:ext>
          </a:extLst>
        </xdr:cNvPr>
        <xdr:cNvSpPr txBox="1">
          <a:spLocks noChangeArrowheads="1"/>
        </xdr:cNvSpPr>
      </xdr:nvSpPr>
      <xdr:spPr bwMode="auto">
        <a:xfrm>
          <a:off x="1143000" y="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57150</xdr:rowOff>
    </xdr:to>
    <xdr:sp macro="" textlink="">
      <xdr:nvSpPr>
        <xdr:cNvPr id="458520" name="Text Box 6">
          <a:extLst>
            <a:ext uri="{FF2B5EF4-FFF2-40B4-BE49-F238E27FC236}">
              <a16:creationId xmlns:a16="http://schemas.microsoft.com/office/drawing/2014/main" id="{00000000-0008-0000-0100-000018FF0600}"/>
            </a:ext>
          </a:extLst>
        </xdr:cNvPr>
        <xdr:cNvSpPr txBox="1">
          <a:spLocks noChangeArrowheads="1"/>
        </xdr:cNvSpPr>
      </xdr:nvSpPr>
      <xdr:spPr bwMode="auto">
        <a:xfrm>
          <a:off x="1143000" y="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521" name="Text Box 4">
          <a:extLst>
            <a:ext uri="{FF2B5EF4-FFF2-40B4-BE49-F238E27FC236}">
              <a16:creationId xmlns:a16="http://schemas.microsoft.com/office/drawing/2014/main" id="{00000000-0008-0000-0100-000019FF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522" name="Text Box 6">
          <a:extLst>
            <a:ext uri="{FF2B5EF4-FFF2-40B4-BE49-F238E27FC236}">
              <a16:creationId xmlns:a16="http://schemas.microsoft.com/office/drawing/2014/main" id="{00000000-0008-0000-0100-00001AFF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523" name="Text Box 4">
          <a:extLst>
            <a:ext uri="{FF2B5EF4-FFF2-40B4-BE49-F238E27FC236}">
              <a16:creationId xmlns:a16="http://schemas.microsoft.com/office/drawing/2014/main" id="{00000000-0008-0000-0100-00001BFF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524" name="Text Box 6">
          <a:extLst>
            <a:ext uri="{FF2B5EF4-FFF2-40B4-BE49-F238E27FC236}">
              <a16:creationId xmlns:a16="http://schemas.microsoft.com/office/drawing/2014/main" id="{00000000-0008-0000-0100-00001CFF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114300</xdr:rowOff>
    </xdr:to>
    <xdr:sp macro="" textlink="">
      <xdr:nvSpPr>
        <xdr:cNvPr id="458525" name="Text Box 4">
          <a:extLst>
            <a:ext uri="{FF2B5EF4-FFF2-40B4-BE49-F238E27FC236}">
              <a16:creationId xmlns:a16="http://schemas.microsoft.com/office/drawing/2014/main" id="{00000000-0008-0000-0100-00001DFF0600}"/>
            </a:ext>
          </a:extLst>
        </xdr:cNvPr>
        <xdr:cNvSpPr txBox="1">
          <a:spLocks noChangeArrowheads="1"/>
        </xdr:cNvSpPr>
      </xdr:nvSpPr>
      <xdr:spPr bwMode="auto">
        <a:xfrm>
          <a:off x="253365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114300</xdr:rowOff>
    </xdr:to>
    <xdr:sp macro="" textlink="">
      <xdr:nvSpPr>
        <xdr:cNvPr id="458526" name="Text Box 6">
          <a:extLst>
            <a:ext uri="{FF2B5EF4-FFF2-40B4-BE49-F238E27FC236}">
              <a16:creationId xmlns:a16="http://schemas.microsoft.com/office/drawing/2014/main" id="{00000000-0008-0000-0100-00001EFF0600}"/>
            </a:ext>
          </a:extLst>
        </xdr:cNvPr>
        <xdr:cNvSpPr txBox="1">
          <a:spLocks noChangeArrowheads="1"/>
        </xdr:cNvSpPr>
      </xdr:nvSpPr>
      <xdr:spPr bwMode="auto">
        <a:xfrm>
          <a:off x="253365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527" name="Text Box 4">
          <a:extLst>
            <a:ext uri="{FF2B5EF4-FFF2-40B4-BE49-F238E27FC236}">
              <a16:creationId xmlns:a16="http://schemas.microsoft.com/office/drawing/2014/main" id="{00000000-0008-0000-0100-00001FFF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528" name="Text Box 6">
          <a:extLst>
            <a:ext uri="{FF2B5EF4-FFF2-40B4-BE49-F238E27FC236}">
              <a16:creationId xmlns:a16="http://schemas.microsoft.com/office/drawing/2014/main" id="{00000000-0008-0000-0100-000020FF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114300</xdr:rowOff>
    </xdr:to>
    <xdr:sp macro="" textlink="">
      <xdr:nvSpPr>
        <xdr:cNvPr id="458529" name="Text Box 4">
          <a:extLst>
            <a:ext uri="{FF2B5EF4-FFF2-40B4-BE49-F238E27FC236}">
              <a16:creationId xmlns:a16="http://schemas.microsoft.com/office/drawing/2014/main" id="{00000000-0008-0000-0100-000021FF0600}"/>
            </a:ext>
          </a:extLst>
        </xdr:cNvPr>
        <xdr:cNvSpPr txBox="1">
          <a:spLocks noChangeArrowheads="1"/>
        </xdr:cNvSpPr>
      </xdr:nvSpPr>
      <xdr:spPr bwMode="auto">
        <a:xfrm>
          <a:off x="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114300</xdr:rowOff>
    </xdr:to>
    <xdr:sp macro="" textlink="">
      <xdr:nvSpPr>
        <xdr:cNvPr id="458530" name="Text Box 6">
          <a:extLst>
            <a:ext uri="{FF2B5EF4-FFF2-40B4-BE49-F238E27FC236}">
              <a16:creationId xmlns:a16="http://schemas.microsoft.com/office/drawing/2014/main" id="{00000000-0008-0000-0100-000022FF0600}"/>
            </a:ext>
          </a:extLst>
        </xdr:cNvPr>
        <xdr:cNvSpPr txBox="1">
          <a:spLocks noChangeArrowheads="1"/>
        </xdr:cNvSpPr>
      </xdr:nvSpPr>
      <xdr:spPr bwMode="auto">
        <a:xfrm>
          <a:off x="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31" name="Text Box 6">
          <a:extLst>
            <a:ext uri="{FF2B5EF4-FFF2-40B4-BE49-F238E27FC236}">
              <a16:creationId xmlns:a16="http://schemas.microsoft.com/office/drawing/2014/main" id="{00000000-0008-0000-0100-000023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532" name="Text Box 4">
          <a:extLst>
            <a:ext uri="{FF2B5EF4-FFF2-40B4-BE49-F238E27FC236}">
              <a16:creationId xmlns:a16="http://schemas.microsoft.com/office/drawing/2014/main" id="{00000000-0008-0000-0100-000024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533" name="Text Box 6">
          <a:extLst>
            <a:ext uri="{FF2B5EF4-FFF2-40B4-BE49-F238E27FC236}">
              <a16:creationId xmlns:a16="http://schemas.microsoft.com/office/drawing/2014/main" id="{00000000-0008-0000-0100-000025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34" name="Text Box 4">
          <a:extLst>
            <a:ext uri="{FF2B5EF4-FFF2-40B4-BE49-F238E27FC236}">
              <a16:creationId xmlns:a16="http://schemas.microsoft.com/office/drawing/2014/main" id="{00000000-0008-0000-0100-000026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35" name="Text Box 6">
          <a:extLst>
            <a:ext uri="{FF2B5EF4-FFF2-40B4-BE49-F238E27FC236}">
              <a16:creationId xmlns:a16="http://schemas.microsoft.com/office/drawing/2014/main" id="{00000000-0008-0000-0100-000027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536" name="Text Box 4">
          <a:extLst>
            <a:ext uri="{FF2B5EF4-FFF2-40B4-BE49-F238E27FC236}">
              <a16:creationId xmlns:a16="http://schemas.microsoft.com/office/drawing/2014/main" id="{00000000-0008-0000-0100-000028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537" name="Text Box 6">
          <a:extLst>
            <a:ext uri="{FF2B5EF4-FFF2-40B4-BE49-F238E27FC236}">
              <a16:creationId xmlns:a16="http://schemas.microsoft.com/office/drawing/2014/main" id="{00000000-0008-0000-0100-000029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38" name="Text Box 4">
          <a:extLst>
            <a:ext uri="{FF2B5EF4-FFF2-40B4-BE49-F238E27FC236}">
              <a16:creationId xmlns:a16="http://schemas.microsoft.com/office/drawing/2014/main" id="{00000000-0008-0000-0100-00002A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39" name="Text Box 6">
          <a:extLst>
            <a:ext uri="{FF2B5EF4-FFF2-40B4-BE49-F238E27FC236}">
              <a16:creationId xmlns:a16="http://schemas.microsoft.com/office/drawing/2014/main" id="{00000000-0008-0000-0100-00002B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540" name="Text Box 4">
          <a:extLst>
            <a:ext uri="{FF2B5EF4-FFF2-40B4-BE49-F238E27FC236}">
              <a16:creationId xmlns:a16="http://schemas.microsoft.com/office/drawing/2014/main" id="{00000000-0008-0000-0100-00002C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541" name="Text Box 6">
          <a:extLst>
            <a:ext uri="{FF2B5EF4-FFF2-40B4-BE49-F238E27FC236}">
              <a16:creationId xmlns:a16="http://schemas.microsoft.com/office/drawing/2014/main" id="{00000000-0008-0000-0100-00002D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58542" name="Text Box 6">
          <a:extLst>
            <a:ext uri="{FF2B5EF4-FFF2-40B4-BE49-F238E27FC236}">
              <a16:creationId xmlns:a16="http://schemas.microsoft.com/office/drawing/2014/main" id="{00000000-0008-0000-0100-00002EFF06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43" name="Text Box 4">
          <a:extLst>
            <a:ext uri="{FF2B5EF4-FFF2-40B4-BE49-F238E27FC236}">
              <a16:creationId xmlns:a16="http://schemas.microsoft.com/office/drawing/2014/main" id="{00000000-0008-0000-0100-00002F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44" name="Text Box 6">
          <a:extLst>
            <a:ext uri="{FF2B5EF4-FFF2-40B4-BE49-F238E27FC236}">
              <a16:creationId xmlns:a16="http://schemas.microsoft.com/office/drawing/2014/main" id="{00000000-0008-0000-0100-000030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28575</xdr:colOff>
      <xdr:row>0</xdr:row>
      <xdr:rowOff>0</xdr:rowOff>
    </xdr:from>
    <xdr:to>
      <xdr:col>12</xdr:col>
      <xdr:colOff>104775</xdr:colOff>
      <xdr:row>0</xdr:row>
      <xdr:rowOff>152400</xdr:rowOff>
    </xdr:to>
    <xdr:sp macro="" textlink="">
      <xdr:nvSpPr>
        <xdr:cNvPr id="458545" name="Text Box 4">
          <a:extLst>
            <a:ext uri="{FF2B5EF4-FFF2-40B4-BE49-F238E27FC236}">
              <a16:creationId xmlns:a16="http://schemas.microsoft.com/office/drawing/2014/main" id="{00000000-0008-0000-0100-000031FF0600}"/>
            </a:ext>
          </a:extLst>
        </xdr:cNvPr>
        <xdr:cNvSpPr txBox="1">
          <a:spLocks noChangeArrowheads="1"/>
        </xdr:cNvSpPr>
      </xdr:nvSpPr>
      <xdr:spPr bwMode="auto">
        <a:xfrm>
          <a:off x="61245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58546" name="Text Box 6">
          <a:extLst>
            <a:ext uri="{FF2B5EF4-FFF2-40B4-BE49-F238E27FC236}">
              <a16:creationId xmlns:a16="http://schemas.microsoft.com/office/drawing/2014/main" id="{00000000-0008-0000-0100-000032FF06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47" name="Text Box 4">
          <a:extLst>
            <a:ext uri="{FF2B5EF4-FFF2-40B4-BE49-F238E27FC236}">
              <a16:creationId xmlns:a16="http://schemas.microsoft.com/office/drawing/2014/main" id="{00000000-0008-0000-0100-000033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48" name="Text Box 6">
          <a:extLst>
            <a:ext uri="{FF2B5EF4-FFF2-40B4-BE49-F238E27FC236}">
              <a16:creationId xmlns:a16="http://schemas.microsoft.com/office/drawing/2014/main" id="{00000000-0008-0000-0100-000034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549" name="Text Box 4">
          <a:extLst>
            <a:ext uri="{FF2B5EF4-FFF2-40B4-BE49-F238E27FC236}">
              <a16:creationId xmlns:a16="http://schemas.microsoft.com/office/drawing/2014/main" id="{00000000-0008-0000-0100-000035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550" name="Text Box 6">
          <a:extLst>
            <a:ext uri="{FF2B5EF4-FFF2-40B4-BE49-F238E27FC236}">
              <a16:creationId xmlns:a16="http://schemas.microsoft.com/office/drawing/2014/main" id="{00000000-0008-0000-0100-000036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51" name="Text Box 4">
          <a:extLst>
            <a:ext uri="{FF2B5EF4-FFF2-40B4-BE49-F238E27FC236}">
              <a16:creationId xmlns:a16="http://schemas.microsoft.com/office/drawing/2014/main" id="{00000000-0008-0000-0100-000037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52" name="Text Box 6">
          <a:extLst>
            <a:ext uri="{FF2B5EF4-FFF2-40B4-BE49-F238E27FC236}">
              <a16:creationId xmlns:a16="http://schemas.microsoft.com/office/drawing/2014/main" id="{00000000-0008-0000-0100-000038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553" name="Text Box 4">
          <a:extLst>
            <a:ext uri="{FF2B5EF4-FFF2-40B4-BE49-F238E27FC236}">
              <a16:creationId xmlns:a16="http://schemas.microsoft.com/office/drawing/2014/main" id="{00000000-0008-0000-0100-000039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554" name="Text Box 6">
          <a:extLst>
            <a:ext uri="{FF2B5EF4-FFF2-40B4-BE49-F238E27FC236}">
              <a16:creationId xmlns:a16="http://schemas.microsoft.com/office/drawing/2014/main" id="{00000000-0008-0000-0100-00003A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55" name="Text Box 4">
          <a:extLst>
            <a:ext uri="{FF2B5EF4-FFF2-40B4-BE49-F238E27FC236}">
              <a16:creationId xmlns:a16="http://schemas.microsoft.com/office/drawing/2014/main" id="{00000000-0008-0000-0100-00003B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56" name="Text Box 6">
          <a:extLst>
            <a:ext uri="{FF2B5EF4-FFF2-40B4-BE49-F238E27FC236}">
              <a16:creationId xmlns:a16="http://schemas.microsoft.com/office/drawing/2014/main" id="{00000000-0008-0000-0100-00003C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557" name="Text Box 4">
          <a:extLst>
            <a:ext uri="{FF2B5EF4-FFF2-40B4-BE49-F238E27FC236}">
              <a16:creationId xmlns:a16="http://schemas.microsoft.com/office/drawing/2014/main" id="{00000000-0008-0000-0100-00003D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558" name="Text Box 6">
          <a:extLst>
            <a:ext uri="{FF2B5EF4-FFF2-40B4-BE49-F238E27FC236}">
              <a16:creationId xmlns:a16="http://schemas.microsoft.com/office/drawing/2014/main" id="{00000000-0008-0000-0100-00003E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58559" name="Text Box 4">
          <a:extLst>
            <a:ext uri="{FF2B5EF4-FFF2-40B4-BE49-F238E27FC236}">
              <a16:creationId xmlns:a16="http://schemas.microsoft.com/office/drawing/2014/main" id="{00000000-0008-0000-0100-00003FFF06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58560" name="Text Box 6">
          <a:extLst>
            <a:ext uri="{FF2B5EF4-FFF2-40B4-BE49-F238E27FC236}">
              <a16:creationId xmlns:a16="http://schemas.microsoft.com/office/drawing/2014/main" id="{00000000-0008-0000-0100-000040FF06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61" name="Text Box 4">
          <a:extLst>
            <a:ext uri="{FF2B5EF4-FFF2-40B4-BE49-F238E27FC236}">
              <a16:creationId xmlns:a16="http://schemas.microsoft.com/office/drawing/2014/main" id="{00000000-0008-0000-0100-000041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62" name="Text Box 6">
          <a:extLst>
            <a:ext uri="{FF2B5EF4-FFF2-40B4-BE49-F238E27FC236}">
              <a16:creationId xmlns:a16="http://schemas.microsoft.com/office/drawing/2014/main" id="{00000000-0008-0000-0100-000042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58563" name="Text Box 4">
          <a:extLst>
            <a:ext uri="{FF2B5EF4-FFF2-40B4-BE49-F238E27FC236}">
              <a16:creationId xmlns:a16="http://schemas.microsoft.com/office/drawing/2014/main" id="{00000000-0008-0000-0100-000043FF06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564" name="Text Box 4">
          <a:extLst>
            <a:ext uri="{FF2B5EF4-FFF2-40B4-BE49-F238E27FC236}">
              <a16:creationId xmlns:a16="http://schemas.microsoft.com/office/drawing/2014/main" id="{00000000-0008-0000-0100-000044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565" name="Text Box 6">
          <a:extLst>
            <a:ext uri="{FF2B5EF4-FFF2-40B4-BE49-F238E27FC236}">
              <a16:creationId xmlns:a16="http://schemas.microsoft.com/office/drawing/2014/main" id="{00000000-0008-0000-0100-000045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566" name="Text Box 4">
          <a:extLst>
            <a:ext uri="{FF2B5EF4-FFF2-40B4-BE49-F238E27FC236}">
              <a16:creationId xmlns:a16="http://schemas.microsoft.com/office/drawing/2014/main" id="{00000000-0008-0000-0100-000046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567" name="Text Box 6">
          <a:extLst>
            <a:ext uri="{FF2B5EF4-FFF2-40B4-BE49-F238E27FC236}">
              <a16:creationId xmlns:a16="http://schemas.microsoft.com/office/drawing/2014/main" id="{00000000-0008-0000-0100-000047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568" name="Text Box 4">
          <a:extLst>
            <a:ext uri="{FF2B5EF4-FFF2-40B4-BE49-F238E27FC236}">
              <a16:creationId xmlns:a16="http://schemas.microsoft.com/office/drawing/2014/main" id="{00000000-0008-0000-0100-000048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569" name="Text Box 6">
          <a:extLst>
            <a:ext uri="{FF2B5EF4-FFF2-40B4-BE49-F238E27FC236}">
              <a16:creationId xmlns:a16="http://schemas.microsoft.com/office/drawing/2014/main" id="{00000000-0008-0000-0100-000049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570" name="Text Box 4">
          <a:extLst>
            <a:ext uri="{FF2B5EF4-FFF2-40B4-BE49-F238E27FC236}">
              <a16:creationId xmlns:a16="http://schemas.microsoft.com/office/drawing/2014/main" id="{00000000-0008-0000-0100-00004A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571" name="Text Box 6">
          <a:extLst>
            <a:ext uri="{FF2B5EF4-FFF2-40B4-BE49-F238E27FC236}">
              <a16:creationId xmlns:a16="http://schemas.microsoft.com/office/drawing/2014/main" id="{00000000-0008-0000-0100-00004B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572" name="Text Box 4">
          <a:extLst>
            <a:ext uri="{FF2B5EF4-FFF2-40B4-BE49-F238E27FC236}">
              <a16:creationId xmlns:a16="http://schemas.microsoft.com/office/drawing/2014/main" id="{00000000-0008-0000-0100-00004C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573" name="Text Box 6">
          <a:extLst>
            <a:ext uri="{FF2B5EF4-FFF2-40B4-BE49-F238E27FC236}">
              <a16:creationId xmlns:a16="http://schemas.microsoft.com/office/drawing/2014/main" id="{00000000-0008-0000-0100-00004D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574" name="Text Box 4">
          <a:extLst>
            <a:ext uri="{FF2B5EF4-FFF2-40B4-BE49-F238E27FC236}">
              <a16:creationId xmlns:a16="http://schemas.microsoft.com/office/drawing/2014/main" id="{00000000-0008-0000-0100-00004E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575" name="Text Box 6">
          <a:extLst>
            <a:ext uri="{FF2B5EF4-FFF2-40B4-BE49-F238E27FC236}">
              <a16:creationId xmlns:a16="http://schemas.microsoft.com/office/drawing/2014/main" id="{00000000-0008-0000-0100-00004F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576" name="Text Box 4">
          <a:extLst>
            <a:ext uri="{FF2B5EF4-FFF2-40B4-BE49-F238E27FC236}">
              <a16:creationId xmlns:a16="http://schemas.microsoft.com/office/drawing/2014/main" id="{00000000-0008-0000-0100-000050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577" name="Text Box 6">
          <a:extLst>
            <a:ext uri="{FF2B5EF4-FFF2-40B4-BE49-F238E27FC236}">
              <a16:creationId xmlns:a16="http://schemas.microsoft.com/office/drawing/2014/main" id="{00000000-0008-0000-0100-000051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578" name="Text Box 4">
          <a:extLst>
            <a:ext uri="{FF2B5EF4-FFF2-40B4-BE49-F238E27FC236}">
              <a16:creationId xmlns:a16="http://schemas.microsoft.com/office/drawing/2014/main" id="{00000000-0008-0000-0100-000052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579" name="Text Box 6">
          <a:extLst>
            <a:ext uri="{FF2B5EF4-FFF2-40B4-BE49-F238E27FC236}">
              <a16:creationId xmlns:a16="http://schemas.microsoft.com/office/drawing/2014/main" id="{00000000-0008-0000-0100-000053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580" name="Text Box 4">
          <a:extLst>
            <a:ext uri="{FF2B5EF4-FFF2-40B4-BE49-F238E27FC236}">
              <a16:creationId xmlns:a16="http://schemas.microsoft.com/office/drawing/2014/main" id="{00000000-0008-0000-0100-000054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581" name="Text Box 6">
          <a:extLst>
            <a:ext uri="{FF2B5EF4-FFF2-40B4-BE49-F238E27FC236}">
              <a16:creationId xmlns:a16="http://schemas.microsoft.com/office/drawing/2014/main" id="{00000000-0008-0000-0100-000055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582" name="Text Box 4">
          <a:extLst>
            <a:ext uri="{FF2B5EF4-FFF2-40B4-BE49-F238E27FC236}">
              <a16:creationId xmlns:a16="http://schemas.microsoft.com/office/drawing/2014/main" id="{00000000-0008-0000-0100-000056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583" name="Text Box 6">
          <a:extLst>
            <a:ext uri="{FF2B5EF4-FFF2-40B4-BE49-F238E27FC236}">
              <a16:creationId xmlns:a16="http://schemas.microsoft.com/office/drawing/2014/main" id="{00000000-0008-0000-0100-000057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584" name="Text Box 4">
          <a:extLst>
            <a:ext uri="{FF2B5EF4-FFF2-40B4-BE49-F238E27FC236}">
              <a16:creationId xmlns:a16="http://schemas.microsoft.com/office/drawing/2014/main" id="{00000000-0008-0000-0100-000058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585" name="Text Box 6">
          <a:extLst>
            <a:ext uri="{FF2B5EF4-FFF2-40B4-BE49-F238E27FC236}">
              <a16:creationId xmlns:a16="http://schemas.microsoft.com/office/drawing/2014/main" id="{00000000-0008-0000-0100-000059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586" name="Text Box 4">
          <a:extLst>
            <a:ext uri="{FF2B5EF4-FFF2-40B4-BE49-F238E27FC236}">
              <a16:creationId xmlns:a16="http://schemas.microsoft.com/office/drawing/2014/main" id="{00000000-0008-0000-0100-00005A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587" name="Text Box 6">
          <a:extLst>
            <a:ext uri="{FF2B5EF4-FFF2-40B4-BE49-F238E27FC236}">
              <a16:creationId xmlns:a16="http://schemas.microsoft.com/office/drawing/2014/main" id="{00000000-0008-0000-0100-00005B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114300</xdr:rowOff>
    </xdr:to>
    <xdr:sp macro="" textlink="">
      <xdr:nvSpPr>
        <xdr:cNvPr id="458588" name="Text Box 4">
          <a:extLst>
            <a:ext uri="{FF2B5EF4-FFF2-40B4-BE49-F238E27FC236}">
              <a16:creationId xmlns:a16="http://schemas.microsoft.com/office/drawing/2014/main" id="{00000000-0008-0000-0100-00005CFF0600}"/>
            </a:ext>
          </a:extLst>
        </xdr:cNvPr>
        <xdr:cNvSpPr txBox="1">
          <a:spLocks noChangeArrowheads="1"/>
        </xdr:cNvSpPr>
      </xdr:nvSpPr>
      <xdr:spPr bwMode="auto">
        <a:xfrm>
          <a:off x="4524375"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114300</xdr:rowOff>
    </xdr:to>
    <xdr:sp macro="" textlink="">
      <xdr:nvSpPr>
        <xdr:cNvPr id="458589" name="Text Box 6">
          <a:extLst>
            <a:ext uri="{FF2B5EF4-FFF2-40B4-BE49-F238E27FC236}">
              <a16:creationId xmlns:a16="http://schemas.microsoft.com/office/drawing/2014/main" id="{00000000-0008-0000-0100-00005DFF0600}"/>
            </a:ext>
          </a:extLst>
        </xdr:cNvPr>
        <xdr:cNvSpPr txBox="1">
          <a:spLocks noChangeArrowheads="1"/>
        </xdr:cNvSpPr>
      </xdr:nvSpPr>
      <xdr:spPr bwMode="auto">
        <a:xfrm>
          <a:off x="4524375"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114300</xdr:rowOff>
    </xdr:to>
    <xdr:sp macro="" textlink="">
      <xdr:nvSpPr>
        <xdr:cNvPr id="458590" name="Text Box 6">
          <a:extLst>
            <a:ext uri="{FF2B5EF4-FFF2-40B4-BE49-F238E27FC236}">
              <a16:creationId xmlns:a16="http://schemas.microsoft.com/office/drawing/2014/main" id="{00000000-0008-0000-0100-00005EFF0600}"/>
            </a:ext>
          </a:extLst>
        </xdr:cNvPr>
        <xdr:cNvSpPr txBox="1">
          <a:spLocks noChangeArrowheads="1"/>
        </xdr:cNvSpPr>
      </xdr:nvSpPr>
      <xdr:spPr bwMode="auto">
        <a:xfrm>
          <a:off x="3781425"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591" name="Text Box 4">
          <a:extLst>
            <a:ext uri="{FF2B5EF4-FFF2-40B4-BE49-F238E27FC236}">
              <a16:creationId xmlns:a16="http://schemas.microsoft.com/office/drawing/2014/main" id="{00000000-0008-0000-0100-00005F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592" name="Text Box 6">
          <a:extLst>
            <a:ext uri="{FF2B5EF4-FFF2-40B4-BE49-F238E27FC236}">
              <a16:creationId xmlns:a16="http://schemas.microsoft.com/office/drawing/2014/main" id="{00000000-0008-0000-0100-000060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593" name="Text Box 4">
          <a:extLst>
            <a:ext uri="{FF2B5EF4-FFF2-40B4-BE49-F238E27FC236}">
              <a16:creationId xmlns:a16="http://schemas.microsoft.com/office/drawing/2014/main" id="{00000000-0008-0000-0100-000061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594" name="Text Box 6">
          <a:extLst>
            <a:ext uri="{FF2B5EF4-FFF2-40B4-BE49-F238E27FC236}">
              <a16:creationId xmlns:a16="http://schemas.microsoft.com/office/drawing/2014/main" id="{00000000-0008-0000-0100-000062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595" name="Text Box 4">
          <a:extLst>
            <a:ext uri="{FF2B5EF4-FFF2-40B4-BE49-F238E27FC236}">
              <a16:creationId xmlns:a16="http://schemas.microsoft.com/office/drawing/2014/main" id="{00000000-0008-0000-0100-000063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596" name="Text Box 6">
          <a:extLst>
            <a:ext uri="{FF2B5EF4-FFF2-40B4-BE49-F238E27FC236}">
              <a16:creationId xmlns:a16="http://schemas.microsoft.com/office/drawing/2014/main" id="{00000000-0008-0000-0100-000064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597" name="Text Box 4">
          <a:extLst>
            <a:ext uri="{FF2B5EF4-FFF2-40B4-BE49-F238E27FC236}">
              <a16:creationId xmlns:a16="http://schemas.microsoft.com/office/drawing/2014/main" id="{00000000-0008-0000-0100-000065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598" name="Text Box 6">
          <a:extLst>
            <a:ext uri="{FF2B5EF4-FFF2-40B4-BE49-F238E27FC236}">
              <a16:creationId xmlns:a16="http://schemas.microsoft.com/office/drawing/2014/main" id="{00000000-0008-0000-0100-000066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599" name="Text Box 4">
          <a:extLst>
            <a:ext uri="{FF2B5EF4-FFF2-40B4-BE49-F238E27FC236}">
              <a16:creationId xmlns:a16="http://schemas.microsoft.com/office/drawing/2014/main" id="{00000000-0008-0000-0100-000067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600" name="Text Box 6">
          <a:extLst>
            <a:ext uri="{FF2B5EF4-FFF2-40B4-BE49-F238E27FC236}">
              <a16:creationId xmlns:a16="http://schemas.microsoft.com/office/drawing/2014/main" id="{00000000-0008-0000-0100-000068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01" name="Text Box 4">
          <a:extLst>
            <a:ext uri="{FF2B5EF4-FFF2-40B4-BE49-F238E27FC236}">
              <a16:creationId xmlns:a16="http://schemas.microsoft.com/office/drawing/2014/main" id="{00000000-0008-0000-0100-000069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02" name="Text Box 6">
          <a:extLst>
            <a:ext uri="{FF2B5EF4-FFF2-40B4-BE49-F238E27FC236}">
              <a16:creationId xmlns:a16="http://schemas.microsoft.com/office/drawing/2014/main" id="{00000000-0008-0000-0100-00006A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603" name="Text Box 4">
          <a:extLst>
            <a:ext uri="{FF2B5EF4-FFF2-40B4-BE49-F238E27FC236}">
              <a16:creationId xmlns:a16="http://schemas.microsoft.com/office/drawing/2014/main" id="{00000000-0008-0000-0100-00006B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604" name="Text Box 6">
          <a:extLst>
            <a:ext uri="{FF2B5EF4-FFF2-40B4-BE49-F238E27FC236}">
              <a16:creationId xmlns:a16="http://schemas.microsoft.com/office/drawing/2014/main" id="{00000000-0008-0000-0100-00006C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05" name="Text Box 4">
          <a:extLst>
            <a:ext uri="{FF2B5EF4-FFF2-40B4-BE49-F238E27FC236}">
              <a16:creationId xmlns:a16="http://schemas.microsoft.com/office/drawing/2014/main" id="{00000000-0008-0000-0100-00006D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06" name="Text Box 6">
          <a:extLst>
            <a:ext uri="{FF2B5EF4-FFF2-40B4-BE49-F238E27FC236}">
              <a16:creationId xmlns:a16="http://schemas.microsoft.com/office/drawing/2014/main" id="{00000000-0008-0000-0100-00006E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607" name="Text Box 4">
          <a:extLst>
            <a:ext uri="{FF2B5EF4-FFF2-40B4-BE49-F238E27FC236}">
              <a16:creationId xmlns:a16="http://schemas.microsoft.com/office/drawing/2014/main" id="{00000000-0008-0000-0100-00006F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608" name="Text Box 6">
          <a:extLst>
            <a:ext uri="{FF2B5EF4-FFF2-40B4-BE49-F238E27FC236}">
              <a16:creationId xmlns:a16="http://schemas.microsoft.com/office/drawing/2014/main" id="{00000000-0008-0000-0100-000070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609" name="Text Box 4">
          <a:extLst>
            <a:ext uri="{FF2B5EF4-FFF2-40B4-BE49-F238E27FC236}">
              <a16:creationId xmlns:a16="http://schemas.microsoft.com/office/drawing/2014/main" id="{00000000-0008-0000-0100-000071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610" name="Text Box 6">
          <a:extLst>
            <a:ext uri="{FF2B5EF4-FFF2-40B4-BE49-F238E27FC236}">
              <a16:creationId xmlns:a16="http://schemas.microsoft.com/office/drawing/2014/main" id="{00000000-0008-0000-0100-000072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11" name="Text Box 4">
          <a:extLst>
            <a:ext uri="{FF2B5EF4-FFF2-40B4-BE49-F238E27FC236}">
              <a16:creationId xmlns:a16="http://schemas.microsoft.com/office/drawing/2014/main" id="{00000000-0008-0000-0100-000073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12" name="Text Box 6">
          <a:extLst>
            <a:ext uri="{FF2B5EF4-FFF2-40B4-BE49-F238E27FC236}">
              <a16:creationId xmlns:a16="http://schemas.microsoft.com/office/drawing/2014/main" id="{00000000-0008-0000-0100-000074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613" name="Text Box 4">
          <a:extLst>
            <a:ext uri="{FF2B5EF4-FFF2-40B4-BE49-F238E27FC236}">
              <a16:creationId xmlns:a16="http://schemas.microsoft.com/office/drawing/2014/main" id="{00000000-0008-0000-0100-000075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614" name="Text Box 6">
          <a:extLst>
            <a:ext uri="{FF2B5EF4-FFF2-40B4-BE49-F238E27FC236}">
              <a16:creationId xmlns:a16="http://schemas.microsoft.com/office/drawing/2014/main" id="{00000000-0008-0000-0100-000076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15" name="Text Box 4">
          <a:extLst>
            <a:ext uri="{FF2B5EF4-FFF2-40B4-BE49-F238E27FC236}">
              <a16:creationId xmlns:a16="http://schemas.microsoft.com/office/drawing/2014/main" id="{00000000-0008-0000-0100-000077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16" name="Text Box 6">
          <a:extLst>
            <a:ext uri="{FF2B5EF4-FFF2-40B4-BE49-F238E27FC236}">
              <a16:creationId xmlns:a16="http://schemas.microsoft.com/office/drawing/2014/main" id="{00000000-0008-0000-0100-000078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617" name="Text Box 4">
          <a:extLst>
            <a:ext uri="{FF2B5EF4-FFF2-40B4-BE49-F238E27FC236}">
              <a16:creationId xmlns:a16="http://schemas.microsoft.com/office/drawing/2014/main" id="{00000000-0008-0000-0100-000079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618" name="Text Box 6">
          <a:extLst>
            <a:ext uri="{FF2B5EF4-FFF2-40B4-BE49-F238E27FC236}">
              <a16:creationId xmlns:a16="http://schemas.microsoft.com/office/drawing/2014/main" id="{00000000-0008-0000-0100-00007A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19" name="Text Box 4">
          <a:extLst>
            <a:ext uri="{FF2B5EF4-FFF2-40B4-BE49-F238E27FC236}">
              <a16:creationId xmlns:a16="http://schemas.microsoft.com/office/drawing/2014/main" id="{00000000-0008-0000-0100-00007B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20" name="Text Box 6">
          <a:extLst>
            <a:ext uri="{FF2B5EF4-FFF2-40B4-BE49-F238E27FC236}">
              <a16:creationId xmlns:a16="http://schemas.microsoft.com/office/drawing/2014/main" id="{00000000-0008-0000-0100-00007C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621" name="Text Box 4">
          <a:extLst>
            <a:ext uri="{FF2B5EF4-FFF2-40B4-BE49-F238E27FC236}">
              <a16:creationId xmlns:a16="http://schemas.microsoft.com/office/drawing/2014/main" id="{00000000-0008-0000-0100-00007D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622" name="Text Box 6">
          <a:extLst>
            <a:ext uri="{FF2B5EF4-FFF2-40B4-BE49-F238E27FC236}">
              <a16:creationId xmlns:a16="http://schemas.microsoft.com/office/drawing/2014/main" id="{00000000-0008-0000-0100-00007E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58623" name="Text Box 6">
          <a:extLst>
            <a:ext uri="{FF2B5EF4-FFF2-40B4-BE49-F238E27FC236}">
              <a16:creationId xmlns:a16="http://schemas.microsoft.com/office/drawing/2014/main" id="{00000000-0008-0000-0100-00007FFF06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24" name="Text Box 4">
          <a:extLst>
            <a:ext uri="{FF2B5EF4-FFF2-40B4-BE49-F238E27FC236}">
              <a16:creationId xmlns:a16="http://schemas.microsoft.com/office/drawing/2014/main" id="{00000000-0008-0000-0100-000080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25" name="Text Box 6">
          <a:extLst>
            <a:ext uri="{FF2B5EF4-FFF2-40B4-BE49-F238E27FC236}">
              <a16:creationId xmlns:a16="http://schemas.microsoft.com/office/drawing/2014/main" id="{00000000-0008-0000-0100-000081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626" name="Text Box 4">
          <a:extLst>
            <a:ext uri="{FF2B5EF4-FFF2-40B4-BE49-F238E27FC236}">
              <a16:creationId xmlns:a16="http://schemas.microsoft.com/office/drawing/2014/main" id="{00000000-0008-0000-0100-000082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627" name="Text Box 6">
          <a:extLst>
            <a:ext uri="{FF2B5EF4-FFF2-40B4-BE49-F238E27FC236}">
              <a16:creationId xmlns:a16="http://schemas.microsoft.com/office/drawing/2014/main" id="{00000000-0008-0000-0100-000083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628" name="Text Box 4">
          <a:extLst>
            <a:ext uri="{FF2B5EF4-FFF2-40B4-BE49-F238E27FC236}">
              <a16:creationId xmlns:a16="http://schemas.microsoft.com/office/drawing/2014/main" id="{00000000-0008-0000-0100-000084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629" name="Text Box 6">
          <a:extLst>
            <a:ext uri="{FF2B5EF4-FFF2-40B4-BE49-F238E27FC236}">
              <a16:creationId xmlns:a16="http://schemas.microsoft.com/office/drawing/2014/main" id="{00000000-0008-0000-0100-000085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30" name="Text Box 4">
          <a:extLst>
            <a:ext uri="{FF2B5EF4-FFF2-40B4-BE49-F238E27FC236}">
              <a16:creationId xmlns:a16="http://schemas.microsoft.com/office/drawing/2014/main" id="{00000000-0008-0000-0100-000086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31" name="Text Box 6">
          <a:extLst>
            <a:ext uri="{FF2B5EF4-FFF2-40B4-BE49-F238E27FC236}">
              <a16:creationId xmlns:a16="http://schemas.microsoft.com/office/drawing/2014/main" id="{00000000-0008-0000-0100-000087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632" name="Text Box 4">
          <a:extLst>
            <a:ext uri="{FF2B5EF4-FFF2-40B4-BE49-F238E27FC236}">
              <a16:creationId xmlns:a16="http://schemas.microsoft.com/office/drawing/2014/main" id="{00000000-0008-0000-0100-000088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633" name="Text Box 6">
          <a:extLst>
            <a:ext uri="{FF2B5EF4-FFF2-40B4-BE49-F238E27FC236}">
              <a16:creationId xmlns:a16="http://schemas.microsoft.com/office/drawing/2014/main" id="{00000000-0008-0000-0100-000089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34" name="Text Box 4">
          <a:extLst>
            <a:ext uri="{FF2B5EF4-FFF2-40B4-BE49-F238E27FC236}">
              <a16:creationId xmlns:a16="http://schemas.microsoft.com/office/drawing/2014/main" id="{00000000-0008-0000-0100-00008A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35" name="Text Box 6">
          <a:extLst>
            <a:ext uri="{FF2B5EF4-FFF2-40B4-BE49-F238E27FC236}">
              <a16:creationId xmlns:a16="http://schemas.microsoft.com/office/drawing/2014/main" id="{00000000-0008-0000-0100-00008B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636" name="Text Box 4">
          <a:extLst>
            <a:ext uri="{FF2B5EF4-FFF2-40B4-BE49-F238E27FC236}">
              <a16:creationId xmlns:a16="http://schemas.microsoft.com/office/drawing/2014/main" id="{00000000-0008-0000-0100-00008C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637" name="Text Box 6">
          <a:extLst>
            <a:ext uri="{FF2B5EF4-FFF2-40B4-BE49-F238E27FC236}">
              <a16:creationId xmlns:a16="http://schemas.microsoft.com/office/drawing/2014/main" id="{00000000-0008-0000-0100-00008D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58638" name="Text Box 4">
          <a:extLst>
            <a:ext uri="{FF2B5EF4-FFF2-40B4-BE49-F238E27FC236}">
              <a16:creationId xmlns:a16="http://schemas.microsoft.com/office/drawing/2014/main" id="{00000000-0008-0000-0100-00008EFF06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58639" name="Text Box 6">
          <a:extLst>
            <a:ext uri="{FF2B5EF4-FFF2-40B4-BE49-F238E27FC236}">
              <a16:creationId xmlns:a16="http://schemas.microsoft.com/office/drawing/2014/main" id="{00000000-0008-0000-0100-00008FFF06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40" name="Text Box 4">
          <a:extLst>
            <a:ext uri="{FF2B5EF4-FFF2-40B4-BE49-F238E27FC236}">
              <a16:creationId xmlns:a16="http://schemas.microsoft.com/office/drawing/2014/main" id="{00000000-0008-0000-0100-000090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41" name="Text Box 6">
          <a:extLst>
            <a:ext uri="{FF2B5EF4-FFF2-40B4-BE49-F238E27FC236}">
              <a16:creationId xmlns:a16="http://schemas.microsoft.com/office/drawing/2014/main" id="{00000000-0008-0000-0100-000091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58642" name="Text Box 4">
          <a:extLst>
            <a:ext uri="{FF2B5EF4-FFF2-40B4-BE49-F238E27FC236}">
              <a16:creationId xmlns:a16="http://schemas.microsoft.com/office/drawing/2014/main" id="{00000000-0008-0000-0100-000092FF06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58643" name="Text Box 6">
          <a:extLst>
            <a:ext uri="{FF2B5EF4-FFF2-40B4-BE49-F238E27FC236}">
              <a16:creationId xmlns:a16="http://schemas.microsoft.com/office/drawing/2014/main" id="{00000000-0008-0000-0100-000093FF06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644" name="Text Box 4">
          <a:extLst>
            <a:ext uri="{FF2B5EF4-FFF2-40B4-BE49-F238E27FC236}">
              <a16:creationId xmlns:a16="http://schemas.microsoft.com/office/drawing/2014/main" id="{00000000-0008-0000-0100-000094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645" name="Text Box 6">
          <a:extLst>
            <a:ext uri="{FF2B5EF4-FFF2-40B4-BE49-F238E27FC236}">
              <a16:creationId xmlns:a16="http://schemas.microsoft.com/office/drawing/2014/main" id="{00000000-0008-0000-0100-000095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46" name="Text Box 4">
          <a:extLst>
            <a:ext uri="{FF2B5EF4-FFF2-40B4-BE49-F238E27FC236}">
              <a16:creationId xmlns:a16="http://schemas.microsoft.com/office/drawing/2014/main" id="{00000000-0008-0000-0100-000096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47" name="Text Box 6">
          <a:extLst>
            <a:ext uri="{FF2B5EF4-FFF2-40B4-BE49-F238E27FC236}">
              <a16:creationId xmlns:a16="http://schemas.microsoft.com/office/drawing/2014/main" id="{00000000-0008-0000-0100-000097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648" name="Text Box 4">
          <a:extLst>
            <a:ext uri="{FF2B5EF4-FFF2-40B4-BE49-F238E27FC236}">
              <a16:creationId xmlns:a16="http://schemas.microsoft.com/office/drawing/2014/main" id="{00000000-0008-0000-0100-000098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649" name="Text Box 6">
          <a:extLst>
            <a:ext uri="{FF2B5EF4-FFF2-40B4-BE49-F238E27FC236}">
              <a16:creationId xmlns:a16="http://schemas.microsoft.com/office/drawing/2014/main" id="{00000000-0008-0000-0100-000099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650" name="Text Box 4">
          <a:extLst>
            <a:ext uri="{FF2B5EF4-FFF2-40B4-BE49-F238E27FC236}">
              <a16:creationId xmlns:a16="http://schemas.microsoft.com/office/drawing/2014/main" id="{00000000-0008-0000-0100-00009A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651" name="Text Box 6">
          <a:extLst>
            <a:ext uri="{FF2B5EF4-FFF2-40B4-BE49-F238E27FC236}">
              <a16:creationId xmlns:a16="http://schemas.microsoft.com/office/drawing/2014/main" id="{00000000-0008-0000-0100-00009B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52" name="Text Box 4">
          <a:extLst>
            <a:ext uri="{FF2B5EF4-FFF2-40B4-BE49-F238E27FC236}">
              <a16:creationId xmlns:a16="http://schemas.microsoft.com/office/drawing/2014/main" id="{00000000-0008-0000-0100-00009C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53" name="Text Box 6">
          <a:extLst>
            <a:ext uri="{FF2B5EF4-FFF2-40B4-BE49-F238E27FC236}">
              <a16:creationId xmlns:a16="http://schemas.microsoft.com/office/drawing/2014/main" id="{00000000-0008-0000-0100-00009D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54" name="Text Box 4">
          <a:extLst>
            <a:ext uri="{FF2B5EF4-FFF2-40B4-BE49-F238E27FC236}">
              <a16:creationId xmlns:a16="http://schemas.microsoft.com/office/drawing/2014/main" id="{00000000-0008-0000-0100-00009E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55" name="Text Box 6">
          <a:extLst>
            <a:ext uri="{FF2B5EF4-FFF2-40B4-BE49-F238E27FC236}">
              <a16:creationId xmlns:a16="http://schemas.microsoft.com/office/drawing/2014/main" id="{00000000-0008-0000-0100-00009F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656" name="Text Box 4">
          <a:extLst>
            <a:ext uri="{FF2B5EF4-FFF2-40B4-BE49-F238E27FC236}">
              <a16:creationId xmlns:a16="http://schemas.microsoft.com/office/drawing/2014/main" id="{00000000-0008-0000-0100-0000A0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657" name="Text Box 6">
          <a:extLst>
            <a:ext uri="{FF2B5EF4-FFF2-40B4-BE49-F238E27FC236}">
              <a16:creationId xmlns:a16="http://schemas.microsoft.com/office/drawing/2014/main" id="{00000000-0008-0000-0100-0000A1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58" name="Text Box 4">
          <a:extLst>
            <a:ext uri="{FF2B5EF4-FFF2-40B4-BE49-F238E27FC236}">
              <a16:creationId xmlns:a16="http://schemas.microsoft.com/office/drawing/2014/main" id="{00000000-0008-0000-0100-0000A2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59" name="Text Box 6">
          <a:extLst>
            <a:ext uri="{FF2B5EF4-FFF2-40B4-BE49-F238E27FC236}">
              <a16:creationId xmlns:a16="http://schemas.microsoft.com/office/drawing/2014/main" id="{00000000-0008-0000-0100-0000A3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660" name="Text Box 4">
          <a:extLst>
            <a:ext uri="{FF2B5EF4-FFF2-40B4-BE49-F238E27FC236}">
              <a16:creationId xmlns:a16="http://schemas.microsoft.com/office/drawing/2014/main" id="{00000000-0008-0000-0100-0000A4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661" name="Text Box 6">
          <a:extLst>
            <a:ext uri="{FF2B5EF4-FFF2-40B4-BE49-F238E27FC236}">
              <a16:creationId xmlns:a16="http://schemas.microsoft.com/office/drawing/2014/main" id="{00000000-0008-0000-0100-0000A5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62" name="Text Box 4">
          <a:extLst>
            <a:ext uri="{FF2B5EF4-FFF2-40B4-BE49-F238E27FC236}">
              <a16:creationId xmlns:a16="http://schemas.microsoft.com/office/drawing/2014/main" id="{00000000-0008-0000-0100-0000A6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63" name="Text Box 6">
          <a:extLst>
            <a:ext uri="{FF2B5EF4-FFF2-40B4-BE49-F238E27FC236}">
              <a16:creationId xmlns:a16="http://schemas.microsoft.com/office/drawing/2014/main" id="{00000000-0008-0000-0100-0000A7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664" name="Text Box 4">
          <a:extLst>
            <a:ext uri="{FF2B5EF4-FFF2-40B4-BE49-F238E27FC236}">
              <a16:creationId xmlns:a16="http://schemas.microsoft.com/office/drawing/2014/main" id="{00000000-0008-0000-0100-0000A8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665" name="Text Box 6">
          <a:extLst>
            <a:ext uri="{FF2B5EF4-FFF2-40B4-BE49-F238E27FC236}">
              <a16:creationId xmlns:a16="http://schemas.microsoft.com/office/drawing/2014/main" id="{00000000-0008-0000-0100-0000A9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66" name="Text Box 4">
          <a:extLst>
            <a:ext uri="{FF2B5EF4-FFF2-40B4-BE49-F238E27FC236}">
              <a16:creationId xmlns:a16="http://schemas.microsoft.com/office/drawing/2014/main" id="{00000000-0008-0000-0100-0000AA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67" name="Text Box 6">
          <a:extLst>
            <a:ext uri="{FF2B5EF4-FFF2-40B4-BE49-F238E27FC236}">
              <a16:creationId xmlns:a16="http://schemas.microsoft.com/office/drawing/2014/main" id="{00000000-0008-0000-0100-0000AB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668" name="Text Box 4">
          <a:extLst>
            <a:ext uri="{FF2B5EF4-FFF2-40B4-BE49-F238E27FC236}">
              <a16:creationId xmlns:a16="http://schemas.microsoft.com/office/drawing/2014/main" id="{00000000-0008-0000-0100-0000AC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669" name="Text Box 6">
          <a:extLst>
            <a:ext uri="{FF2B5EF4-FFF2-40B4-BE49-F238E27FC236}">
              <a16:creationId xmlns:a16="http://schemas.microsoft.com/office/drawing/2014/main" id="{00000000-0008-0000-0100-0000AD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70" name="Text Box 4">
          <a:extLst>
            <a:ext uri="{FF2B5EF4-FFF2-40B4-BE49-F238E27FC236}">
              <a16:creationId xmlns:a16="http://schemas.microsoft.com/office/drawing/2014/main" id="{00000000-0008-0000-0100-0000AE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71" name="Text Box 6">
          <a:extLst>
            <a:ext uri="{FF2B5EF4-FFF2-40B4-BE49-F238E27FC236}">
              <a16:creationId xmlns:a16="http://schemas.microsoft.com/office/drawing/2014/main" id="{00000000-0008-0000-0100-0000AF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672" name="Text Box 4">
          <a:extLst>
            <a:ext uri="{FF2B5EF4-FFF2-40B4-BE49-F238E27FC236}">
              <a16:creationId xmlns:a16="http://schemas.microsoft.com/office/drawing/2014/main" id="{00000000-0008-0000-0100-0000B0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673" name="Text Box 6">
          <a:extLst>
            <a:ext uri="{FF2B5EF4-FFF2-40B4-BE49-F238E27FC236}">
              <a16:creationId xmlns:a16="http://schemas.microsoft.com/office/drawing/2014/main" id="{00000000-0008-0000-0100-0000B1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674" name="Text Box 4">
          <a:extLst>
            <a:ext uri="{FF2B5EF4-FFF2-40B4-BE49-F238E27FC236}">
              <a16:creationId xmlns:a16="http://schemas.microsoft.com/office/drawing/2014/main" id="{00000000-0008-0000-0100-0000B2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675" name="Text Box 6">
          <a:extLst>
            <a:ext uri="{FF2B5EF4-FFF2-40B4-BE49-F238E27FC236}">
              <a16:creationId xmlns:a16="http://schemas.microsoft.com/office/drawing/2014/main" id="{00000000-0008-0000-0100-0000B3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19050</xdr:rowOff>
    </xdr:to>
    <xdr:sp macro="" textlink="">
      <xdr:nvSpPr>
        <xdr:cNvPr id="458676" name="Text Box 4">
          <a:extLst>
            <a:ext uri="{FF2B5EF4-FFF2-40B4-BE49-F238E27FC236}">
              <a16:creationId xmlns:a16="http://schemas.microsoft.com/office/drawing/2014/main" id="{00000000-0008-0000-0100-0000B4FF0600}"/>
            </a:ext>
          </a:extLst>
        </xdr:cNvPr>
        <xdr:cNvSpPr txBox="1">
          <a:spLocks noChangeArrowheads="1"/>
        </xdr:cNvSpPr>
      </xdr:nvSpPr>
      <xdr:spPr bwMode="auto">
        <a:xfrm>
          <a:off x="1143000" y="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19050</xdr:rowOff>
    </xdr:to>
    <xdr:sp macro="" textlink="">
      <xdr:nvSpPr>
        <xdr:cNvPr id="458677" name="Text Box 6">
          <a:extLst>
            <a:ext uri="{FF2B5EF4-FFF2-40B4-BE49-F238E27FC236}">
              <a16:creationId xmlns:a16="http://schemas.microsoft.com/office/drawing/2014/main" id="{00000000-0008-0000-0100-0000B5FF0600}"/>
            </a:ext>
          </a:extLst>
        </xdr:cNvPr>
        <xdr:cNvSpPr txBox="1">
          <a:spLocks noChangeArrowheads="1"/>
        </xdr:cNvSpPr>
      </xdr:nvSpPr>
      <xdr:spPr bwMode="auto">
        <a:xfrm>
          <a:off x="1143000" y="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78" name="Text Box 4">
          <a:extLst>
            <a:ext uri="{FF2B5EF4-FFF2-40B4-BE49-F238E27FC236}">
              <a16:creationId xmlns:a16="http://schemas.microsoft.com/office/drawing/2014/main" id="{00000000-0008-0000-0100-0000B6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79" name="Text Box 6">
          <a:extLst>
            <a:ext uri="{FF2B5EF4-FFF2-40B4-BE49-F238E27FC236}">
              <a16:creationId xmlns:a16="http://schemas.microsoft.com/office/drawing/2014/main" id="{00000000-0008-0000-0100-0000B7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680" name="Text Box 4">
          <a:extLst>
            <a:ext uri="{FF2B5EF4-FFF2-40B4-BE49-F238E27FC236}">
              <a16:creationId xmlns:a16="http://schemas.microsoft.com/office/drawing/2014/main" id="{00000000-0008-0000-0100-0000B8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681" name="Text Box 6">
          <a:extLst>
            <a:ext uri="{FF2B5EF4-FFF2-40B4-BE49-F238E27FC236}">
              <a16:creationId xmlns:a16="http://schemas.microsoft.com/office/drawing/2014/main" id="{00000000-0008-0000-0100-0000B9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82" name="Text Box 4">
          <a:extLst>
            <a:ext uri="{FF2B5EF4-FFF2-40B4-BE49-F238E27FC236}">
              <a16:creationId xmlns:a16="http://schemas.microsoft.com/office/drawing/2014/main" id="{00000000-0008-0000-0100-0000BA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83" name="Text Box 6">
          <a:extLst>
            <a:ext uri="{FF2B5EF4-FFF2-40B4-BE49-F238E27FC236}">
              <a16:creationId xmlns:a16="http://schemas.microsoft.com/office/drawing/2014/main" id="{00000000-0008-0000-0100-0000BB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684" name="Text Box 4">
          <a:extLst>
            <a:ext uri="{FF2B5EF4-FFF2-40B4-BE49-F238E27FC236}">
              <a16:creationId xmlns:a16="http://schemas.microsoft.com/office/drawing/2014/main" id="{00000000-0008-0000-0100-0000BC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685" name="Text Box 6">
          <a:extLst>
            <a:ext uri="{FF2B5EF4-FFF2-40B4-BE49-F238E27FC236}">
              <a16:creationId xmlns:a16="http://schemas.microsoft.com/office/drawing/2014/main" id="{00000000-0008-0000-0100-0000BD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58686" name="Text Box 4">
          <a:extLst>
            <a:ext uri="{FF2B5EF4-FFF2-40B4-BE49-F238E27FC236}">
              <a16:creationId xmlns:a16="http://schemas.microsoft.com/office/drawing/2014/main" id="{00000000-0008-0000-0100-0000BEFF06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58687" name="Text Box 6">
          <a:extLst>
            <a:ext uri="{FF2B5EF4-FFF2-40B4-BE49-F238E27FC236}">
              <a16:creationId xmlns:a16="http://schemas.microsoft.com/office/drawing/2014/main" id="{00000000-0008-0000-0100-0000BFFF06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88" name="Text Box 4">
          <a:extLst>
            <a:ext uri="{FF2B5EF4-FFF2-40B4-BE49-F238E27FC236}">
              <a16:creationId xmlns:a16="http://schemas.microsoft.com/office/drawing/2014/main" id="{00000000-0008-0000-0100-0000C0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89" name="Text Box 6">
          <a:extLst>
            <a:ext uri="{FF2B5EF4-FFF2-40B4-BE49-F238E27FC236}">
              <a16:creationId xmlns:a16="http://schemas.microsoft.com/office/drawing/2014/main" id="{00000000-0008-0000-0100-0000C1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58690" name="Text Box 4">
          <a:extLst>
            <a:ext uri="{FF2B5EF4-FFF2-40B4-BE49-F238E27FC236}">
              <a16:creationId xmlns:a16="http://schemas.microsoft.com/office/drawing/2014/main" id="{00000000-0008-0000-0100-0000C2FF06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58691" name="Text Box 6">
          <a:extLst>
            <a:ext uri="{FF2B5EF4-FFF2-40B4-BE49-F238E27FC236}">
              <a16:creationId xmlns:a16="http://schemas.microsoft.com/office/drawing/2014/main" id="{00000000-0008-0000-0100-0000C3FF06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9525</xdr:rowOff>
    </xdr:to>
    <xdr:sp macro="" textlink="">
      <xdr:nvSpPr>
        <xdr:cNvPr id="458692" name="Text Box 4">
          <a:extLst>
            <a:ext uri="{FF2B5EF4-FFF2-40B4-BE49-F238E27FC236}">
              <a16:creationId xmlns:a16="http://schemas.microsoft.com/office/drawing/2014/main" id="{00000000-0008-0000-0100-0000C4FF0600}"/>
            </a:ext>
          </a:extLst>
        </xdr:cNvPr>
        <xdr:cNvSpPr txBox="1">
          <a:spLocks noChangeArrowheads="1"/>
        </xdr:cNvSpPr>
      </xdr:nvSpPr>
      <xdr:spPr bwMode="auto">
        <a:xfrm>
          <a:off x="1143000" y="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9525</xdr:rowOff>
    </xdr:to>
    <xdr:sp macro="" textlink="">
      <xdr:nvSpPr>
        <xdr:cNvPr id="458693" name="Text Box 6">
          <a:extLst>
            <a:ext uri="{FF2B5EF4-FFF2-40B4-BE49-F238E27FC236}">
              <a16:creationId xmlns:a16="http://schemas.microsoft.com/office/drawing/2014/main" id="{00000000-0008-0000-0100-0000C5FF0600}"/>
            </a:ext>
          </a:extLst>
        </xdr:cNvPr>
        <xdr:cNvSpPr txBox="1">
          <a:spLocks noChangeArrowheads="1"/>
        </xdr:cNvSpPr>
      </xdr:nvSpPr>
      <xdr:spPr bwMode="auto">
        <a:xfrm>
          <a:off x="1143000" y="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94" name="Text Box 4">
          <a:extLst>
            <a:ext uri="{FF2B5EF4-FFF2-40B4-BE49-F238E27FC236}">
              <a16:creationId xmlns:a16="http://schemas.microsoft.com/office/drawing/2014/main" id="{00000000-0008-0000-0100-0000C6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95" name="Text Box 6">
          <a:extLst>
            <a:ext uri="{FF2B5EF4-FFF2-40B4-BE49-F238E27FC236}">
              <a16:creationId xmlns:a16="http://schemas.microsoft.com/office/drawing/2014/main" id="{00000000-0008-0000-0100-0000C7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696" name="Text Box 4">
          <a:extLst>
            <a:ext uri="{FF2B5EF4-FFF2-40B4-BE49-F238E27FC236}">
              <a16:creationId xmlns:a16="http://schemas.microsoft.com/office/drawing/2014/main" id="{00000000-0008-0000-0100-0000C8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697" name="Text Box 6">
          <a:extLst>
            <a:ext uri="{FF2B5EF4-FFF2-40B4-BE49-F238E27FC236}">
              <a16:creationId xmlns:a16="http://schemas.microsoft.com/office/drawing/2014/main" id="{00000000-0008-0000-0100-0000C9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698" name="Text Box 4">
          <a:extLst>
            <a:ext uri="{FF2B5EF4-FFF2-40B4-BE49-F238E27FC236}">
              <a16:creationId xmlns:a16="http://schemas.microsoft.com/office/drawing/2014/main" id="{00000000-0008-0000-0100-0000CA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699" name="Text Box 6">
          <a:extLst>
            <a:ext uri="{FF2B5EF4-FFF2-40B4-BE49-F238E27FC236}">
              <a16:creationId xmlns:a16="http://schemas.microsoft.com/office/drawing/2014/main" id="{00000000-0008-0000-0100-0000CB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700" name="Text Box 4">
          <a:extLst>
            <a:ext uri="{FF2B5EF4-FFF2-40B4-BE49-F238E27FC236}">
              <a16:creationId xmlns:a16="http://schemas.microsoft.com/office/drawing/2014/main" id="{00000000-0008-0000-0100-0000CC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701" name="Text Box 6">
          <a:extLst>
            <a:ext uri="{FF2B5EF4-FFF2-40B4-BE49-F238E27FC236}">
              <a16:creationId xmlns:a16="http://schemas.microsoft.com/office/drawing/2014/main" id="{00000000-0008-0000-0100-0000CD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702" name="Text Box 4">
          <a:extLst>
            <a:ext uri="{FF2B5EF4-FFF2-40B4-BE49-F238E27FC236}">
              <a16:creationId xmlns:a16="http://schemas.microsoft.com/office/drawing/2014/main" id="{00000000-0008-0000-0100-0000CE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703" name="Text Box 6">
          <a:extLst>
            <a:ext uri="{FF2B5EF4-FFF2-40B4-BE49-F238E27FC236}">
              <a16:creationId xmlns:a16="http://schemas.microsoft.com/office/drawing/2014/main" id="{00000000-0008-0000-0100-0000CF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704" name="Text Box 4">
          <a:extLst>
            <a:ext uri="{FF2B5EF4-FFF2-40B4-BE49-F238E27FC236}">
              <a16:creationId xmlns:a16="http://schemas.microsoft.com/office/drawing/2014/main" id="{00000000-0008-0000-0100-0000D0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705" name="Text Box 6">
          <a:extLst>
            <a:ext uri="{FF2B5EF4-FFF2-40B4-BE49-F238E27FC236}">
              <a16:creationId xmlns:a16="http://schemas.microsoft.com/office/drawing/2014/main" id="{00000000-0008-0000-0100-0000D1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06" name="Text Box 4">
          <a:extLst>
            <a:ext uri="{FF2B5EF4-FFF2-40B4-BE49-F238E27FC236}">
              <a16:creationId xmlns:a16="http://schemas.microsoft.com/office/drawing/2014/main" id="{00000000-0008-0000-0100-0000D2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07" name="Text Box 6">
          <a:extLst>
            <a:ext uri="{FF2B5EF4-FFF2-40B4-BE49-F238E27FC236}">
              <a16:creationId xmlns:a16="http://schemas.microsoft.com/office/drawing/2014/main" id="{00000000-0008-0000-0100-0000D3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708" name="Text Box 4">
          <a:extLst>
            <a:ext uri="{FF2B5EF4-FFF2-40B4-BE49-F238E27FC236}">
              <a16:creationId xmlns:a16="http://schemas.microsoft.com/office/drawing/2014/main" id="{00000000-0008-0000-0100-0000D4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709" name="Text Box 6">
          <a:extLst>
            <a:ext uri="{FF2B5EF4-FFF2-40B4-BE49-F238E27FC236}">
              <a16:creationId xmlns:a16="http://schemas.microsoft.com/office/drawing/2014/main" id="{00000000-0008-0000-0100-0000D5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10" name="Text Box 4">
          <a:extLst>
            <a:ext uri="{FF2B5EF4-FFF2-40B4-BE49-F238E27FC236}">
              <a16:creationId xmlns:a16="http://schemas.microsoft.com/office/drawing/2014/main" id="{00000000-0008-0000-0100-0000D6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11" name="Text Box 6">
          <a:extLst>
            <a:ext uri="{FF2B5EF4-FFF2-40B4-BE49-F238E27FC236}">
              <a16:creationId xmlns:a16="http://schemas.microsoft.com/office/drawing/2014/main" id="{00000000-0008-0000-0100-0000D7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712" name="Text Box 4">
          <a:extLst>
            <a:ext uri="{FF2B5EF4-FFF2-40B4-BE49-F238E27FC236}">
              <a16:creationId xmlns:a16="http://schemas.microsoft.com/office/drawing/2014/main" id="{00000000-0008-0000-0100-0000D8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713" name="Text Box 6">
          <a:extLst>
            <a:ext uri="{FF2B5EF4-FFF2-40B4-BE49-F238E27FC236}">
              <a16:creationId xmlns:a16="http://schemas.microsoft.com/office/drawing/2014/main" id="{00000000-0008-0000-0100-0000D9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14" name="Text Box 4">
          <a:extLst>
            <a:ext uri="{FF2B5EF4-FFF2-40B4-BE49-F238E27FC236}">
              <a16:creationId xmlns:a16="http://schemas.microsoft.com/office/drawing/2014/main" id="{00000000-0008-0000-0100-0000DA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15" name="Text Box 6">
          <a:extLst>
            <a:ext uri="{FF2B5EF4-FFF2-40B4-BE49-F238E27FC236}">
              <a16:creationId xmlns:a16="http://schemas.microsoft.com/office/drawing/2014/main" id="{00000000-0008-0000-0100-0000DB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716" name="Text Box 4">
          <a:extLst>
            <a:ext uri="{FF2B5EF4-FFF2-40B4-BE49-F238E27FC236}">
              <a16:creationId xmlns:a16="http://schemas.microsoft.com/office/drawing/2014/main" id="{00000000-0008-0000-0100-0000DC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717" name="Text Box 6">
          <a:extLst>
            <a:ext uri="{FF2B5EF4-FFF2-40B4-BE49-F238E27FC236}">
              <a16:creationId xmlns:a16="http://schemas.microsoft.com/office/drawing/2014/main" id="{00000000-0008-0000-0100-0000DD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58718" name="Text Box 6">
          <a:extLst>
            <a:ext uri="{FF2B5EF4-FFF2-40B4-BE49-F238E27FC236}">
              <a16:creationId xmlns:a16="http://schemas.microsoft.com/office/drawing/2014/main" id="{00000000-0008-0000-0100-0000DEFF06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719" name="Text Box 4">
          <a:extLst>
            <a:ext uri="{FF2B5EF4-FFF2-40B4-BE49-F238E27FC236}">
              <a16:creationId xmlns:a16="http://schemas.microsoft.com/office/drawing/2014/main" id="{00000000-0008-0000-0100-0000DF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720" name="Text Box 6">
          <a:extLst>
            <a:ext uri="{FF2B5EF4-FFF2-40B4-BE49-F238E27FC236}">
              <a16:creationId xmlns:a16="http://schemas.microsoft.com/office/drawing/2014/main" id="{00000000-0008-0000-0100-0000E0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721" name="Text Box 4">
          <a:extLst>
            <a:ext uri="{FF2B5EF4-FFF2-40B4-BE49-F238E27FC236}">
              <a16:creationId xmlns:a16="http://schemas.microsoft.com/office/drawing/2014/main" id="{00000000-0008-0000-0100-0000E1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722" name="Text Box 6">
          <a:extLst>
            <a:ext uri="{FF2B5EF4-FFF2-40B4-BE49-F238E27FC236}">
              <a16:creationId xmlns:a16="http://schemas.microsoft.com/office/drawing/2014/main" id="{00000000-0008-0000-0100-0000E2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723" name="Text Box 4">
          <a:extLst>
            <a:ext uri="{FF2B5EF4-FFF2-40B4-BE49-F238E27FC236}">
              <a16:creationId xmlns:a16="http://schemas.microsoft.com/office/drawing/2014/main" id="{00000000-0008-0000-0100-0000E3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724" name="Text Box 6">
          <a:extLst>
            <a:ext uri="{FF2B5EF4-FFF2-40B4-BE49-F238E27FC236}">
              <a16:creationId xmlns:a16="http://schemas.microsoft.com/office/drawing/2014/main" id="{00000000-0008-0000-0100-0000E4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25" name="Text Box 4">
          <a:extLst>
            <a:ext uri="{FF2B5EF4-FFF2-40B4-BE49-F238E27FC236}">
              <a16:creationId xmlns:a16="http://schemas.microsoft.com/office/drawing/2014/main" id="{00000000-0008-0000-0100-0000E5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26" name="Text Box 6">
          <a:extLst>
            <a:ext uri="{FF2B5EF4-FFF2-40B4-BE49-F238E27FC236}">
              <a16:creationId xmlns:a16="http://schemas.microsoft.com/office/drawing/2014/main" id="{00000000-0008-0000-0100-0000E6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727" name="Text Box 4">
          <a:extLst>
            <a:ext uri="{FF2B5EF4-FFF2-40B4-BE49-F238E27FC236}">
              <a16:creationId xmlns:a16="http://schemas.microsoft.com/office/drawing/2014/main" id="{00000000-0008-0000-0100-0000E7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728" name="Text Box 6">
          <a:extLst>
            <a:ext uri="{FF2B5EF4-FFF2-40B4-BE49-F238E27FC236}">
              <a16:creationId xmlns:a16="http://schemas.microsoft.com/office/drawing/2014/main" id="{00000000-0008-0000-0100-0000E8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29" name="Text Box 4">
          <a:extLst>
            <a:ext uri="{FF2B5EF4-FFF2-40B4-BE49-F238E27FC236}">
              <a16:creationId xmlns:a16="http://schemas.microsoft.com/office/drawing/2014/main" id="{00000000-0008-0000-0100-0000E9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30" name="Text Box 6">
          <a:extLst>
            <a:ext uri="{FF2B5EF4-FFF2-40B4-BE49-F238E27FC236}">
              <a16:creationId xmlns:a16="http://schemas.microsoft.com/office/drawing/2014/main" id="{00000000-0008-0000-0100-0000EA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731" name="Text Box 4">
          <a:extLst>
            <a:ext uri="{FF2B5EF4-FFF2-40B4-BE49-F238E27FC236}">
              <a16:creationId xmlns:a16="http://schemas.microsoft.com/office/drawing/2014/main" id="{00000000-0008-0000-0100-0000EB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732" name="Text Box 6">
          <a:extLst>
            <a:ext uri="{FF2B5EF4-FFF2-40B4-BE49-F238E27FC236}">
              <a16:creationId xmlns:a16="http://schemas.microsoft.com/office/drawing/2014/main" id="{00000000-0008-0000-0100-0000EC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33" name="Text Box 4">
          <a:extLst>
            <a:ext uri="{FF2B5EF4-FFF2-40B4-BE49-F238E27FC236}">
              <a16:creationId xmlns:a16="http://schemas.microsoft.com/office/drawing/2014/main" id="{00000000-0008-0000-0100-0000ED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34" name="Text Box 6">
          <a:extLst>
            <a:ext uri="{FF2B5EF4-FFF2-40B4-BE49-F238E27FC236}">
              <a16:creationId xmlns:a16="http://schemas.microsoft.com/office/drawing/2014/main" id="{00000000-0008-0000-0100-0000EE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735" name="Text Box 4">
          <a:extLst>
            <a:ext uri="{FF2B5EF4-FFF2-40B4-BE49-F238E27FC236}">
              <a16:creationId xmlns:a16="http://schemas.microsoft.com/office/drawing/2014/main" id="{00000000-0008-0000-0100-0000EF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736" name="Text Box 6">
          <a:extLst>
            <a:ext uri="{FF2B5EF4-FFF2-40B4-BE49-F238E27FC236}">
              <a16:creationId xmlns:a16="http://schemas.microsoft.com/office/drawing/2014/main" id="{00000000-0008-0000-0100-0000F0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58737" name="Text Box 6">
          <a:extLst>
            <a:ext uri="{FF2B5EF4-FFF2-40B4-BE49-F238E27FC236}">
              <a16:creationId xmlns:a16="http://schemas.microsoft.com/office/drawing/2014/main" id="{00000000-0008-0000-0100-0000F1FF06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738" name="Text Box 4">
          <a:extLst>
            <a:ext uri="{FF2B5EF4-FFF2-40B4-BE49-F238E27FC236}">
              <a16:creationId xmlns:a16="http://schemas.microsoft.com/office/drawing/2014/main" id="{00000000-0008-0000-0100-0000F2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739" name="Text Box 6">
          <a:extLst>
            <a:ext uri="{FF2B5EF4-FFF2-40B4-BE49-F238E27FC236}">
              <a16:creationId xmlns:a16="http://schemas.microsoft.com/office/drawing/2014/main" id="{00000000-0008-0000-0100-0000F3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740" name="Text Box 4">
          <a:extLst>
            <a:ext uri="{FF2B5EF4-FFF2-40B4-BE49-F238E27FC236}">
              <a16:creationId xmlns:a16="http://schemas.microsoft.com/office/drawing/2014/main" id="{00000000-0008-0000-0100-0000F4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741" name="Text Box 6">
          <a:extLst>
            <a:ext uri="{FF2B5EF4-FFF2-40B4-BE49-F238E27FC236}">
              <a16:creationId xmlns:a16="http://schemas.microsoft.com/office/drawing/2014/main" id="{00000000-0008-0000-0100-0000F5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742" name="Text Box 4">
          <a:extLst>
            <a:ext uri="{FF2B5EF4-FFF2-40B4-BE49-F238E27FC236}">
              <a16:creationId xmlns:a16="http://schemas.microsoft.com/office/drawing/2014/main" id="{00000000-0008-0000-0100-0000F6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743" name="Text Box 6">
          <a:extLst>
            <a:ext uri="{FF2B5EF4-FFF2-40B4-BE49-F238E27FC236}">
              <a16:creationId xmlns:a16="http://schemas.microsoft.com/office/drawing/2014/main" id="{00000000-0008-0000-0100-0000F7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44" name="Text Box 4">
          <a:extLst>
            <a:ext uri="{FF2B5EF4-FFF2-40B4-BE49-F238E27FC236}">
              <a16:creationId xmlns:a16="http://schemas.microsoft.com/office/drawing/2014/main" id="{00000000-0008-0000-0100-0000F8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45" name="Text Box 6">
          <a:extLst>
            <a:ext uri="{FF2B5EF4-FFF2-40B4-BE49-F238E27FC236}">
              <a16:creationId xmlns:a16="http://schemas.microsoft.com/office/drawing/2014/main" id="{00000000-0008-0000-0100-0000F9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746" name="Text Box 4">
          <a:extLst>
            <a:ext uri="{FF2B5EF4-FFF2-40B4-BE49-F238E27FC236}">
              <a16:creationId xmlns:a16="http://schemas.microsoft.com/office/drawing/2014/main" id="{00000000-0008-0000-0100-0000FA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747" name="Text Box 6">
          <a:extLst>
            <a:ext uri="{FF2B5EF4-FFF2-40B4-BE49-F238E27FC236}">
              <a16:creationId xmlns:a16="http://schemas.microsoft.com/office/drawing/2014/main" id="{00000000-0008-0000-0100-0000FB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48" name="Text Box 4">
          <a:extLst>
            <a:ext uri="{FF2B5EF4-FFF2-40B4-BE49-F238E27FC236}">
              <a16:creationId xmlns:a16="http://schemas.microsoft.com/office/drawing/2014/main" id="{00000000-0008-0000-0100-0000FC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49" name="Text Box 6">
          <a:extLst>
            <a:ext uri="{FF2B5EF4-FFF2-40B4-BE49-F238E27FC236}">
              <a16:creationId xmlns:a16="http://schemas.microsoft.com/office/drawing/2014/main" id="{00000000-0008-0000-0100-0000FD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750" name="Text Box 4">
          <a:extLst>
            <a:ext uri="{FF2B5EF4-FFF2-40B4-BE49-F238E27FC236}">
              <a16:creationId xmlns:a16="http://schemas.microsoft.com/office/drawing/2014/main" id="{00000000-0008-0000-0100-0000FE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751" name="Text Box 6">
          <a:extLst>
            <a:ext uri="{FF2B5EF4-FFF2-40B4-BE49-F238E27FC236}">
              <a16:creationId xmlns:a16="http://schemas.microsoft.com/office/drawing/2014/main" id="{00000000-0008-0000-0100-0000FF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24" name="Text Box 4">
          <a:extLst>
            <a:ext uri="{FF2B5EF4-FFF2-40B4-BE49-F238E27FC236}">
              <a16:creationId xmlns:a16="http://schemas.microsoft.com/office/drawing/2014/main" id="{00000000-0008-0000-0100-000000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25" name="Text Box 6">
          <a:extLst>
            <a:ext uri="{FF2B5EF4-FFF2-40B4-BE49-F238E27FC236}">
              <a16:creationId xmlns:a16="http://schemas.microsoft.com/office/drawing/2014/main" id="{00000000-0008-0000-0100-000001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1826" name="Text Box 4">
          <a:extLst>
            <a:ext uri="{FF2B5EF4-FFF2-40B4-BE49-F238E27FC236}">
              <a16:creationId xmlns:a16="http://schemas.microsoft.com/office/drawing/2014/main" id="{00000000-0008-0000-0100-000002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1827" name="Text Box 6">
          <a:extLst>
            <a:ext uri="{FF2B5EF4-FFF2-40B4-BE49-F238E27FC236}">
              <a16:creationId xmlns:a16="http://schemas.microsoft.com/office/drawing/2014/main" id="{00000000-0008-0000-0100-000003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1828" name="Text Box 6">
          <a:extLst>
            <a:ext uri="{FF2B5EF4-FFF2-40B4-BE49-F238E27FC236}">
              <a16:creationId xmlns:a16="http://schemas.microsoft.com/office/drawing/2014/main" id="{00000000-0008-0000-0100-0000040C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829" name="Text Box 4">
          <a:extLst>
            <a:ext uri="{FF2B5EF4-FFF2-40B4-BE49-F238E27FC236}">
              <a16:creationId xmlns:a16="http://schemas.microsoft.com/office/drawing/2014/main" id="{00000000-0008-0000-0100-000005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830" name="Text Box 6">
          <a:extLst>
            <a:ext uri="{FF2B5EF4-FFF2-40B4-BE49-F238E27FC236}">
              <a16:creationId xmlns:a16="http://schemas.microsoft.com/office/drawing/2014/main" id="{00000000-0008-0000-0100-000006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1831" name="Text Box 4">
          <a:extLst>
            <a:ext uri="{FF2B5EF4-FFF2-40B4-BE49-F238E27FC236}">
              <a16:creationId xmlns:a16="http://schemas.microsoft.com/office/drawing/2014/main" id="{00000000-0008-0000-0100-000007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1832" name="Text Box 6">
          <a:extLst>
            <a:ext uri="{FF2B5EF4-FFF2-40B4-BE49-F238E27FC236}">
              <a16:creationId xmlns:a16="http://schemas.microsoft.com/office/drawing/2014/main" id="{00000000-0008-0000-0100-000008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1833" name="Text Box 4">
          <a:extLst>
            <a:ext uri="{FF2B5EF4-FFF2-40B4-BE49-F238E27FC236}">
              <a16:creationId xmlns:a16="http://schemas.microsoft.com/office/drawing/2014/main" id="{00000000-0008-0000-0100-0000090C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1834" name="Text Box 6">
          <a:extLst>
            <a:ext uri="{FF2B5EF4-FFF2-40B4-BE49-F238E27FC236}">
              <a16:creationId xmlns:a16="http://schemas.microsoft.com/office/drawing/2014/main" id="{00000000-0008-0000-0100-00000A0C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835" name="Text Box 4">
          <a:extLst>
            <a:ext uri="{FF2B5EF4-FFF2-40B4-BE49-F238E27FC236}">
              <a16:creationId xmlns:a16="http://schemas.microsoft.com/office/drawing/2014/main" id="{00000000-0008-0000-0100-00000B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836" name="Text Box 6">
          <a:extLst>
            <a:ext uri="{FF2B5EF4-FFF2-40B4-BE49-F238E27FC236}">
              <a16:creationId xmlns:a16="http://schemas.microsoft.com/office/drawing/2014/main" id="{00000000-0008-0000-0100-00000C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37" name="Text Box 4">
          <a:extLst>
            <a:ext uri="{FF2B5EF4-FFF2-40B4-BE49-F238E27FC236}">
              <a16:creationId xmlns:a16="http://schemas.microsoft.com/office/drawing/2014/main" id="{00000000-0008-0000-0100-00000D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38" name="Text Box 6">
          <a:extLst>
            <a:ext uri="{FF2B5EF4-FFF2-40B4-BE49-F238E27FC236}">
              <a16:creationId xmlns:a16="http://schemas.microsoft.com/office/drawing/2014/main" id="{00000000-0008-0000-0100-00000E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839" name="Text Box 4">
          <a:extLst>
            <a:ext uri="{FF2B5EF4-FFF2-40B4-BE49-F238E27FC236}">
              <a16:creationId xmlns:a16="http://schemas.microsoft.com/office/drawing/2014/main" id="{00000000-0008-0000-0100-00000F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840" name="Text Box 6">
          <a:extLst>
            <a:ext uri="{FF2B5EF4-FFF2-40B4-BE49-F238E27FC236}">
              <a16:creationId xmlns:a16="http://schemas.microsoft.com/office/drawing/2014/main" id="{00000000-0008-0000-0100-000010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41" name="Text Box 4">
          <a:extLst>
            <a:ext uri="{FF2B5EF4-FFF2-40B4-BE49-F238E27FC236}">
              <a16:creationId xmlns:a16="http://schemas.microsoft.com/office/drawing/2014/main" id="{00000000-0008-0000-0100-000011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42" name="Text Box 6">
          <a:extLst>
            <a:ext uri="{FF2B5EF4-FFF2-40B4-BE49-F238E27FC236}">
              <a16:creationId xmlns:a16="http://schemas.microsoft.com/office/drawing/2014/main" id="{00000000-0008-0000-0100-000012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843" name="Text Box 4">
          <a:extLst>
            <a:ext uri="{FF2B5EF4-FFF2-40B4-BE49-F238E27FC236}">
              <a16:creationId xmlns:a16="http://schemas.microsoft.com/office/drawing/2014/main" id="{00000000-0008-0000-0100-000013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844" name="Text Box 6">
          <a:extLst>
            <a:ext uri="{FF2B5EF4-FFF2-40B4-BE49-F238E27FC236}">
              <a16:creationId xmlns:a16="http://schemas.microsoft.com/office/drawing/2014/main" id="{00000000-0008-0000-0100-000014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845" name="Text Box 4">
          <a:extLst>
            <a:ext uri="{FF2B5EF4-FFF2-40B4-BE49-F238E27FC236}">
              <a16:creationId xmlns:a16="http://schemas.microsoft.com/office/drawing/2014/main" id="{00000000-0008-0000-0100-000015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846" name="Text Box 6">
          <a:extLst>
            <a:ext uri="{FF2B5EF4-FFF2-40B4-BE49-F238E27FC236}">
              <a16:creationId xmlns:a16="http://schemas.microsoft.com/office/drawing/2014/main" id="{00000000-0008-0000-0100-000016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47" name="Text Box 4">
          <a:extLst>
            <a:ext uri="{FF2B5EF4-FFF2-40B4-BE49-F238E27FC236}">
              <a16:creationId xmlns:a16="http://schemas.microsoft.com/office/drawing/2014/main" id="{00000000-0008-0000-0100-000017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48" name="Text Box 6">
          <a:extLst>
            <a:ext uri="{FF2B5EF4-FFF2-40B4-BE49-F238E27FC236}">
              <a16:creationId xmlns:a16="http://schemas.microsoft.com/office/drawing/2014/main" id="{00000000-0008-0000-0100-000018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849" name="Text Box 4">
          <a:extLst>
            <a:ext uri="{FF2B5EF4-FFF2-40B4-BE49-F238E27FC236}">
              <a16:creationId xmlns:a16="http://schemas.microsoft.com/office/drawing/2014/main" id="{00000000-0008-0000-0100-000019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850" name="Text Box 6">
          <a:extLst>
            <a:ext uri="{FF2B5EF4-FFF2-40B4-BE49-F238E27FC236}">
              <a16:creationId xmlns:a16="http://schemas.microsoft.com/office/drawing/2014/main" id="{00000000-0008-0000-0100-00001A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851" name="Text Box 4">
          <a:extLst>
            <a:ext uri="{FF2B5EF4-FFF2-40B4-BE49-F238E27FC236}">
              <a16:creationId xmlns:a16="http://schemas.microsoft.com/office/drawing/2014/main" id="{00000000-0008-0000-0100-00001B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852" name="Text Box 6">
          <a:extLst>
            <a:ext uri="{FF2B5EF4-FFF2-40B4-BE49-F238E27FC236}">
              <a16:creationId xmlns:a16="http://schemas.microsoft.com/office/drawing/2014/main" id="{00000000-0008-0000-0100-00001C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853" name="Text Box 4">
          <a:extLst>
            <a:ext uri="{FF2B5EF4-FFF2-40B4-BE49-F238E27FC236}">
              <a16:creationId xmlns:a16="http://schemas.microsoft.com/office/drawing/2014/main" id="{00000000-0008-0000-0100-00001D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854" name="Text Box 6">
          <a:extLst>
            <a:ext uri="{FF2B5EF4-FFF2-40B4-BE49-F238E27FC236}">
              <a16:creationId xmlns:a16="http://schemas.microsoft.com/office/drawing/2014/main" id="{00000000-0008-0000-0100-00001E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855" name="Text Box 4">
          <a:extLst>
            <a:ext uri="{FF2B5EF4-FFF2-40B4-BE49-F238E27FC236}">
              <a16:creationId xmlns:a16="http://schemas.microsoft.com/office/drawing/2014/main" id="{00000000-0008-0000-0100-00001F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856" name="Text Box 6">
          <a:extLst>
            <a:ext uri="{FF2B5EF4-FFF2-40B4-BE49-F238E27FC236}">
              <a16:creationId xmlns:a16="http://schemas.microsoft.com/office/drawing/2014/main" id="{00000000-0008-0000-0100-000020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857" name="Text Box 4">
          <a:extLst>
            <a:ext uri="{FF2B5EF4-FFF2-40B4-BE49-F238E27FC236}">
              <a16:creationId xmlns:a16="http://schemas.microsoft.com/office/drawing/2014/main" id="{00000000-0008-0000-0100-000021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858" name="Text Box 6">
          <a:extLst>
            <a:ext uri="{FF2B5EF4-FFF2-40B4-BE49-F238E27FC236}">
              <a16:creationId xmlns:a16="http://schemas.microsoft.com/office/drawing/2014/main" id="{00000000-0008-0000-0100-000022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59" name="Text Box 4">
          <a:extLst>
            <a:ext uri="{FF2B5EF4-FFF2-40B4-BE49-F238E27FC236}">
              <a16:creationId xmlns:a16="http://schemas.microsoft.com/office/drawing/2014/main" id="{00000000-0008-0000-0100-000023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60" name="Text Box 6">
          <a:extLst>
            <a:ext uri="{FF2B5EF4-FFF2-40B4-BE49-F238E27FC236}">
              <a16:creationId xmlns:a16="http://schemas.microsoft.com/office/drawing/2014/main" id="{00000000-0008-0000-0100-000024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861" name="Text Box 4">
          <a:extLst>
            <a:ext uri="{FF2B5EF4-FFF2-40B4-BE49-F238E27FC236}">
              <a16:creationId xmlns:a16="http://schemas.microsoft.com/office/drawing/2014/main" id="{00000000-0008-0000-0100-000025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862" name="Text Box 6">
          <a:extLst>
            <a:ext uri="{FF2B5EF4-FFF2-40B4-BE49-F238E27FC236}">
              <a16:creationId xmlns:a16="http://schemas.microsoft.com/office/drawing/2014/main" id="{00000000-0008-0000-0100-000026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63" name="Text Box 4">
          <a:extLst>
            <a:ext uri="{FF2B5EF4-FFF2-40B4-BE49-F238E27FC236}">
              <a16:creationId xmlns:a16="http://schemas.microsoft.com/office/drawing/2014/main" id="{00000000-0008-0000-0100-000027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64" name="Text Box 6">
          <a:extLst>
            <a:ext uri="{FF2B5EF4-FFF2-40B4-BE49-F238E27FC236}">
              <a16:creationId xmlns:a16="http://schemas.microsoft.com/office/drawing/2014/main" id="{00000000-0008-0000-0100-000028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1865" name="Text Box 4">
          <a:extLst>
            <a:ext uri="{FF2B5EF4-FFF2-40B4-BE49-F238E27FC236}">
              <a16:creationId xmlns:a16="http://schemas.microsoft.com/office/drawing/2014/main" id="{00000000-0008-0000-0100-000029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1866" name="Text Box 6">
          <a:extLst>
            <a:ext uri="{FF2B5EF4-FFF2-40B4-BE49-F238E27FC236}">
              <a16:creationId xmlns:a16="http://schemas.microsoft.com/office/drawing/2014/main" id="{00000000-0008-0000-0100-00002A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67" name="Text Box 4">
          <a:extLst>
            <a:ext uri="{FF2B5EF4-FFF2-40B4-BE49-F238E27FC236}">
              <a16:creationId xmlns:a16="http://schemas.microsoft.com/office/drawing/2014/main" id="{00000000-0008-0000-0100-00002B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68" name="Text Box 6">
          <a:extLst>
            <a:ext uri="{FF2B5EF4-FFF2-40B4-BE49-F238E27FC236}">
              <a16:creationId xmlns:a16="http://schemas.microsoft.com/office/drawing/2014/main" id="{00000000-0008-0000-0100-00002C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1869" name="Text Box 4">
          <a:extLst>
            <a:ext uri="{FF2B5EF4-FFF2-40B4-BE49-F238E27FC236}">
              <a16:creationId xmlns:a16="http://schemas.microsoft.com/office/drawing/2014/main" id="{00000000-0008-0000-0100-00002D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1870" name="Text Box 6">
          <a:extLst>
            <a:ext uri="{FF2B5EF4-FFF2-40B4-BE49-F238E27FC236}">
              <a16:creationId xmlns:a16="http://schemas.microsoft.com/office/drawing/2014/main" id="{00000000-0008-0000-0100-00002E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1871" name="Text Box 6">
          <a:extLst>
            <a:ext uri="{FF2B5EF4-FFF2-40B4-BE49-F238E27FC236}">
              <a16:creationId xmlns:a16="http://schemas.microsoft.com/office/drawing/2014/main" id="{00000000-0008-0000-0100-00002F0C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872" name="Text Box 4">
          <a:extLst>
            <a:ext uri="{FF2B5EF4-FFF2-40B4-BE49-F238E27FC236}">
              <a16:creationId xmlns:a16="http://schemas.microsoft.com/office/drawing/2014/main" id="{00000000-0008-0000-0100-000030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873" name="Text Box 6">
          <a:extLst>
            <a:ext uri="{FF2B5EF4-FFF2-40B4-BE49-F238E27FC236}">
              <a16:creationId xmlns:a16="http://schemas.microsoft.com/office/drawing/2014/main" id="{00000000-0008-0000-0100-000031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1874" name="Text Box 4">
          <a:extLst>
            <a:ext uri="{FF2B5EF4-FFF2-40B4-BE49-F238E27FC236}">
              <a16:creationId xmlns:a16="http://schemas.microsoft.com/office/drawing/2014/main" id="{00000000-0008-0000-0100-000032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1875" name="Text Box 6">
          <a:extLst>
            <a:ext uri="{FF2B5EF4-FFF2-40B4-BE49-F238E27FC236}">
              <a16:creationId xmlns:a16="http://schemas.microsoft.com/office/drawing/2014/main" id="{00000000-0008-0000-0100-000033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876" name="Text Box 4">
          <a:extLst>
            <a:ext uri="{FF2B5EF4-FFF2-40B4-BE49-F238E27FC236}">
              <a16:creationId xmlns:a16="http://schemas.microsoft.com/office/drawing/2014/main" id="{00000000-0008-0000-0100-000034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877" name="Text Box 6">
          <a:extLst>
            <a:ext uri="{FF2B5EF4-FFF2-40B4-BE49-F238E27FC236}">
              <a16:creationId xmlns:a16="http://schemas.microsoft.com/office/drawing/2014/main" id="{00000000-0008-0000-0100-000035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78" name="Text Box 4">
          <a:extLst>
            <a:ext uri="{FF2B5EF4-FFF2-40B4-BE49-F238E27FC236}">
              <a16:creationId xmlns:a16="http://schemas.microsoft.com/office/drawing/2014/main" id="{00000000-0008-0000-0100-000036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79" name="Text Box 6">
          <a:extLst>
            <a:ext uri="{FF2B5EF4-FFF2-40B4-BE49-F238E27FC236}">
              <a16:creationId xmlns:a16="http://schemas.microsoft.com/office/drawing/2014/main" id="{00000000-0008-0000-0100-000037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880" name="Text Box 4">
          <a:extLst>
            <a:ext uri="{FF2B5EF4-FFF2-40B4-BE49-F238E27FC236}">
              <a16:creationId xmlns:a16="http://schemas.microsoft.com/office/drawing/2014/main" id="{00000000-0008-0000-0100-000038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881" name="Text Box 6">
          <a:extLst>
            <a:ext uri="{FF2B5EF4-FFF2-40B4-BE49-F238E27FC236}">
              <a16:creationId xmlns:a16="http://schemas.microsoft.com/office/drawing/2014/main" id="{00000000-0008-0000-0100-000039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82" name="Text Box 4">
          <a:extLst>
            <a:ext uri="{FF2B5EF4-FFF2-40B4-BE49-F238E27FC236}">
              <a16:creationId xmlns:a16="http://schemas.microsoft.com/office/drawing/2014/main" id="{00000000-0008-0000-0100-00003A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83" name="Text Box 6">
          <a:extLst>
            <a:ext uri="{FF2B5EF4-FFF2-40B4-BE49-F238E27FC236}">
              <a16:creationId xmlns:a16="http://schemas.microsoft.com/office/drawing/2014/main" id="{00000000-0008-0000-0100-00003B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884" name="Text Box 4">
          <a:extLst>
            <a:ext uri="{FF2B5EF4-FFF2-40B4-BE49-F238E27FC236}">
              <a16:creationId xmlns:a16="http://schemas.microsoft.com/office/drawing/2014/main" id="{00000000-0008-0000-0100-00003C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885" name="Text Box 6">
          <a:extLst>
            <a:ext uri="{FF2B5EF4-FFF2-40B4-BE49-F238E27FC236}">
              <a16:creationId xmlns:a16="http://schemas.microsoft.com/office/drawing/2014/main" id="{00000000-0008-0000-0100-00003D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1886" name="Text Box 4">
          <a:extLst>
            <a:ext uri="{FF2B5EF4-FFF2-40B4-BE49-F238E27FC236}">
              <a16:creationId xmlns:a16="http://schemas.microsoft.com/office/drawing/2014/main" id="{00000000-0008-0000-0100-00003E0C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1887" name="Text Box 6">
          <a:extLst>
            <a:ext uri="{FF2B5EF4-FFF2-40B4-BE49-F238E27FC236}">
              <a16:creationId xmlns:a16="http://schemas.microsoft.com/office/drawing/2014/main" id="{00000000-0008-0000-0100-00003F0C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88" name="Text Box 4">
          <a:extLst>
            <a:ext uri="{FF2B5EF4-FFF2-40B4-BE49-F238E27FC236}">
              <a16:creationId xmlns:a16="http://schemas.microsoft.com/office/drawing/2014/main" id="{00000000-0008-0000-0100-000040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89" name="Text Box 6">
          <a:extLst>
            <a:ext uri="{FF2B5EF4-FFF2-40B4-BE49-F238E27FC236}">
              <a16:creationId xmlns:a16="http://schemas.microsoft.com/office/drawing/2014/main" id="{00000000-0008-0000-0100-000041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1890" name="Text Box 4">
          <a:extLst>
            <a:ext uri="{FF2B5EF4-FFF2-40B4-BE49-F238E27FC236}">
              <a16:creationId xmlns:a16="http://schemas.microsoft.com/office/drawing/2014/main" id="{00000000-0008-0000-0100-0000420C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1891" name="Text Box 6">
          <a:extLst>
            <a:ext uri="{FF2B5EF4-FFF2-40B4-BE49-F238E27FC236}">
              <a16:creationId xmlns:a16="http://schemas.microsoft.com/office/drawing/2014/main" id="{00000000-0008-0000-0100-0000430C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892" name="Text Box 4">
          <a:extLst>
            <a:ext uri="{FF2B5EF4-FFF2-40B4-BE49-F238E27FC236}">
              <a16:creationId xmlns:a16="http://schemas.microsoft.com/office/drawing/2014/main" id="{00000000-0008-0000-0100-000044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893" name="Text Box 6">
          <a:extLst>
            <a:ext uri="{FF2B5EF4-FFF2-40B4-BE49-F238E27FC236}">
              <a16:creationId xmlns:a16="http://schemas.microsoft.com/office/drawing/2014/main" id="{00000000-0008-0000-0100-000045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94" name="Text Box 4">
          <a:extLst>
            <a:ext uri="{FF2B5EF4-FFF2-40B4-BE49-F238E27FC236}">
              <a16:creationId xmlns:a16="http://schemas.microsoft.com/office/drawing/2014/main" id="{00000000-0008-0000-0100-000046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95" name="Text Box 6">
          <a:extLst>
            <a:ext uri="{FF2B5EF4-FFF2-40B4-BE49-F238E27FC236}">
              <a16:creationId xmlns:a16="http://schemas.microsoft.com/office/drawing/2014/main" id="{00000000-0008-0000-0100-000047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896" name="Text Box 4">
          <a:extLst>
            <a:ext uri="{FF2B5EF4-FFF2-40B4-BE49-F238E27FC236}">
              <a16:creationId xmlns:a16="http://schemas.microsoft.com/office/drawing/2014/main" id="{00000000-0008-0000-0100-000048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897" name="Text Box 6">
          <a:extLst>
            <a:ext uri="{FF2B5EF4-FFF2-40B4-BE49-F238E27FC236}">
              <a16:creationId xmlns:a16="http://schemas.microsoft.com/office/drawing/2014/main" id="{00000000-0008-0000-0100-000049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898" name="Text Box 4">
          <a:extLst>
            <a:ext uri="{FF2B5EF4-FFF2-40B4-BE49-F238E27FC236}">
              <a16:creationId xmlns:a16="http://schemas.microsoft.com/office/drawing/2014/main" id="{00000000-0008-0000-0100-00004A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899" name="Text Box 6">
          <a:extLst>
            <a:ext uri="{FF2B5EF4-FFF2-40B4-BE49-F238E27FC236}">
              <a16:creationId xmlns:a16="http://schemas.microsoft.com/office/drawing/2014/main" id="{00000000-0008-0000-0100-00004B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00" name="Text Box 4">
          <a:extLst>
            <a:ext uri="{FF2B5EF4-FFF2-40B4-BE49-F238E27FC236}">
              <a16:creationId xmlns:a16="http://schemas.microsoft.com/office/drawing/2014/main" id="{00000000-0008-0000-0100-00004C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01" name="Text Box 6">
          <a:extLst>
            <a:ext uri="{FF2B5EF4-FFF2-40B4-BE49-F238E27FC236}">
              <a16:creationId xmlns:a16="http://schemas.microsoft.com/office/drawing/2014/main" id="{00000000-0008-0000-0100-00004D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02" name="Text Box 4">
          <a:extLst>
            <a:ext uri="{FF2B5EF4-FFF2-40B4-BE49-F238E27FC236}">
              <a16:creationId xmlns:a16="http://schemas.microsoft.com/office/drawing/2014/main" id="{00000000-0008-0000-0100-00004E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03" name="Text Box 6">
          <a:extLst>
            <a:ext uri="{FF2B5EF4-FFF2-40B4-BE49-F238E27FC236}">
              <a16:creationId xmlns:a16="http://schemas.microsoft.com/office/drawing/2014/main" id="{00000000-0008-0000-0100-00004F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04" name="Text Box 4">
          <a:extLst>
            <a:ext uri="{FF2B5EF4-FFF2-40B4-BE49-F238E27FC236}">
              <a16:creationId xmlns:a16="http://schemas.microsoft.com/office/drawing/2014/main" id="{00000000-0008-0000-0100-000050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05" name="Text Box 6">
          <a:extLst>
            <a:ext uri="{FF2B5EF4-FFF2-40B4-BE49-F238E27FC236}">
              <a16:creationId xmlns:a16="http://schemas.microsoft.com/office/drawing/2014/main" id="{00000000-0008-0000-0100-000051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06" name="Text Box 4">
          <a:extLst>
            <a:ext uri="{FF2B5EF4-FFF2-40B4-BE49-F238E27FC236}">
              <a16:creationId xmlns:a16="http://schemas.microsoft.com/office/drawing/2014/main" id="{00000000-0008-0000-0100-000052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07" name="Text Box 6">
          <a:extLst>
            <a:ext uri="{FF2B5EF4-FFF2-40B4-BE49-F238E27FC236}">
              <a16:creationId xmlns:a16="http://schemas.microsoft.com/office/drawing/2014/main" id="{00000000-0008-0000-0100-000053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08" name="Text Box 4">
          <a:extLst>
            <a:ext uri="{FF2B5EF4-FFF2-40B4-BE49-F238E27FC236}">
              <a16:creationId xmlns:a16="http://schemas.microsoft.com/office/drawing/2014/main" id="{00000000-0008-0000-0100-000054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09" name="Text Box 6">
          <a:extLst>
            <a:ext uri="{FF2B5EF4-FFF2-40B4-BE49-F238E27FC236}">
              <a16:creationId xmlns:a16="http://schemas.microsoft.com/office/drawing/2014/main" id="{00000000-0008-0000-0100-000055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10" name="Text Box 4">
          <a:extLst>
            <a:ext uri="{FF2B5EF4-FFF2-40B4-BE49-F238E27FC236}">
              <a16:creationId xmlns:a16="http://schemas.microsoft.com/office/drawing/2014/main" id="{00000000-0008-0000-0100-000056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11" name="Text Box 6">
          <a:extLst>
            <a:ext uri="{FF2B5EF4-FFF2-40B4-BE49-F238E27FC236}">
              <a16:creationId xmlns:a16="http://schemas.microsoft.com/office/drawing/2014/main" id="{00000000-0008-0000-0100-000057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1912" name="Text Box 4">
          <a:extLst>
            <a:ext uri="{FF2B5EF4-FFF2-40B4-BE49-F238E27FC236}">
              <a16:creationId xmlns:a16="http://schemas.microsoft.com/office/drawing/2014/main" id="{00000000-0008-0000-0100-000058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1913" name="Text Box 6">
          <a:extLst>
            <a:ext uri="{FF2B5EF4-FFF2-40B4-BE49-F238E27FC236}">
              <a16:creationId xmlns:a16="http://schemas.microsoft.com/office/drawing/2014/main" id="{00000000-0008-0000-0100-000059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14" name="Text Box 4">
          <a:extLst>
            <a:ext uri="{FF2B5EF4-FFF2-40B4-BE49-F238E27FC236}">
              <a16:creationId xmlns:a16="http://schemas.microsoft.com/office/drawing/2014/main" id="{00000000-0008-0000-0100-00005A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15" name="Text Box 6">
          <a:extLst>
            <a:ext uri="{FF2B5EF4-FFF2-40B4-BE49-F238E27FC236}">
              <a16:creationId xmlns:a16="http://schemas.microsoft.com/office/drawing/2014/main" id="{00000000-0008-0000-0100-00005B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1916" name="Text Box 4">
          <a:extLst>
            <a:ext uri="{FF2B5EF4-FFF2-40B4-BE49-F238E27FC236}">
              <a16:creationId xmlns:a16="http://schemas.microsoft.com/office/drawing/2014/main" id="{00000000-0008-0000-0100-00005C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1917" name="Text Box 6">
          <a:extLst>
            <a:ext uri="{FF2B5EF4-FFF2-40B4-BE49-F238E27FC236}">
              <a16:creationId xmlns:a16="http://schemas.microsoft.com/office/drawing/2014/main" id="{00000000-0008-0000-0100-00005D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18" name="Text Box 4">
          <a:extLst>
            <a:ext uri="{FF2B5EF4-FFF2-40B4-BE49-F238E27FC236}">
              <a16:creationId xmlns:a16="http://schemas.microsoft.com/office/drawing/2014/main" id="{00000000-0008-0000-0100-00005E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19" name="Text Box 6">
          <a:extLst>
            <a:ext uri="{FF2B5EF4-FFF2-40B4-BE49-F238E27FC236}">
              <a16:creationId xmlns:a16="http://schemas.microsoft.com/office/drawing/2014/main" id="{00000000-0008-0000-0100-00005F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1920" name="Text Box 4">
          <a:extLst>
            <a:ext uri="{FF2B5EF4-FFF2-40B4-BE49-F238E27FC236}">
              <a16:creationId xmlns:a16="http://schemas.microsoft.com/office/drawing/2014/main" id="{00000000-0008-0000-0100-000060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1921" name="Text Box 6">
          <a:extLst>
            <a:ext uri="{FF2B5EF4-FFF2-40B4-BE49-F238E27FC236}">
              <a16:creationId xmlns:a16="http://schemas.microsoft.com/office/drawing/2014/main" id="{00000000-0008-0000-0100-000061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22" name="Text Box 4">
          <a:extLst>
            <a:ext uri="{FF2B5EF4-FFF2-40B4-BE49-F238E27FC236}">
              <a16:creationId xmlns:a16="http://schemas.microsoft.com/office/drawing/2014/main" id="{00000000-0008-0000-0100-000062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23" name="Text Box 6">
          <a:extLst>
            <a:ext uri="{FF2B5EF4-FFF2-40B4-BE49-F238E27FC236}">
              <a16:creationId xmlns:a16="http://schemas.microsoft.com/office/drawing/2014/main" id="{00000000-0008-0000-0100-000063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24" name="Text Box 4">
          <a:extLst>
            <a:ext uri="{FF2B5EF4-FFF2-40B4-BE49-F238E27FC236}">
              <a16:creationId xmlns:a16="http://schemas.microsoft.com/office/drawing/2014/main" id="{00000000-0008-0000-0100-000064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25" name="Text Box 6">
          <a:extLst>
            <a:ext uri="{FF2B5EF4-FFF2-40B4-BE49-F238E27FC236}">
              <a16:creationId xmlns:a16="http://schemas.microsoft.com/office/drawing/2014/main" id="{00000000-0008-0000-0100-000065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26" name="Text Box 4">
          <a:extLst>
            <a:ext uri="{FF2B5EF4-FFF2-40B4-BE49-F238E27FC236}">
              <a16:creationId xmlns:a16="http://schemas.microsoft.com/office/drawing/2014/main" id="{00000000-0008-0000-0100-000066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27" name="Text Box 6">
          <a:extLst>
            <a:ext uri="{FF2B5EF4-FFF2-40B4-BE49-F238E27FC236}">
              <a16:creationId xmlns:a16="http://schemas.microsoft.com/office/drawing/2014/main" id="{00000000-0008-0000-0100-000067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28" name="Text Box 4">
          <a:extLst>
            <a:ext uri="{FF2B5EF4-FFF2-40B4-BE49-F238E27FC236}">
              <a16:creationId xmlns:a16="http://schemas.microsoft.com/office/drawing/2014/main" id="{00000000-0008-0000-0100-000068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29" name="Text Box 6">
          <a:extLst>
            <a:ext uri="{FF2B5EF4-FFF2-40B4-BE49-F238E27FC236}">
              <a16:creationId xmlns:a16="http://schemas.microsoft.com/office/drawing/2014/main" id="{00000000-0008-0000-0100-000069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1930" name="Text Box 4">
          <a:extLst>
            <a:ext uri="{FF2B5EF4-FFF2-40B4-BE49-F238E27FC236}">
              <a16:creationId xmlns:a16="http://schemas.microsoft.com/office/drawing/2014/main" id="{00000000-0008-0000-0100-00006A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1931" name="Text Box 6">
          <a:extLst>
            <a:ext uri="{FF2B5EF4-FFF2-40B4-BE49-F238E27FC236}">
              <a16:creationId xmlns:a16="http://schemas.microsoft.com/office/drawing/2014/main" id="{00000000-0008-0000-0100-00006B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32" name="Text Box 4">
          <a:extLst>
            <a:ext uri="{FF2B5EF4-FFF2-40B4-BE49-F238E27FC236}">
              <a16:creationId xmlns:a16="http://schemas.microsoft.com/office/drawing/2014/main" id="{00000000-0008-0000-0100-00006C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33" name="Text Box 6">
          <a:extLst>
            <a:ext uri="{FF2B5EF4-FFF2-40B4-BE49-F238E27FC236}">
              <a16:creationId xmlns:a16="http://schemas.microsoft.com/office/drawing/2014/main" id="{00000000-0008-0000-0100-00006D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1934" name="Text Box 4">
          <a:extLst>
            <a:ext uri="{FF2B5EF4-FFF2-40B4-BE49-F238E27FC236}">
              <a16:creationId xmlns:a16="http://schemas.microsoft.com/office/drawing/2014/main" id="{00000000-0008-0000-0100-00006E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1935" name="Text Box 6">
          <a:extLst>
            <a:ext uri="{FF2B5EF4-FFF2-40B4-BE49-F238E27FC236}">
              <a16:creationId xmlns:a16="http://schemas.microsoft.com/office/drawing/2014/main" id="{00000000-0008-0000-0100-00006F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1936" name="Text Box 6">
          <a:extLst>
            <a:ext uri="{FF2B5EF4-FFF2-40B4-BE49-F238E27FC236}">
              <a16:creationId xmlns:a16="http://schemas.microsoft.com/office/drawing/2014/main" id="{00000000-0008-0000-0100-0000700C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37" name="Text Box 4">
          <a:extLst>
            <a:ext uri="{FF2B5EF4-FFF2-40B4-BE49-F238E27FC236}">
              <a16:creationId xmlns:a16="http://schemas.microsoft.com/office/drawing/2014/main" id="{00000000-0008-0000-0100-000071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38" name="Text Box 6">
          <a:extLst>
            <a:ext uri="{FF2B5EF4-FFF2-40B4-BE49-F238E27FC236}">
              <a16:creationId xmlns:a16="http://schemas.microsoft.com/office/drawing/2014/main" id="{00000000-0008-0000-0100-000072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1939" name="Text Box 4">
          <a:extLst>
            <a:ext uri="{FF2B5EF4-FFF2-40B4-BE49-F238E27FC236}">
              <a16:creationId xmlns:a16="http://schemas.microsoft.com/office/drawing/2014/main" id="{00000000-0008-0000-0100-000073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1940" name="Text Box 6">
          <a:extLst>
            <a:ext uri="{FF2B5EF4-FFF2-40B4-BE49-F238E27FC236}">
              <a16:creationId xmlns:a16="http://schemas.microsoft.com/office/drawing/2014/main" id="{00000000-0008-0000-0100-000074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1941" name="Text Box 6">
          <a:extLst>
            <a:ext uri="{FF2B5EF4-FFF2-40B4-BE49-F238E27FC236}">
              <a16:creationId xmlns:a16="http://schemas.microsoft.com/office/drawing/2014/main" id="{00000000-0008-0000-0100-0000750C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942" name="Text Box 4">
          <a:extLst>
            <a:ext uri="{FF2B5EF4-FFF2-40B4-BE49-F238E27FC236}">
              <a16:creationId xmlns:a16="http://schemas.microsoft.com/office/drawing/2014/main" id="{00000000-0008-0000-0100-000076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943" name="Text Box 6">
          <a:extLst>
            <a:ext uri="{FF2B5EF4-FFF2-40B4-BE49-F238E27FC236}">
              <a16:creationId xmlns:a16="http://schemas.microsoft.com/office/drawing/2014/main" id="{00000000-0008-0000-0100-000077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44" name="Text Box 4">
          <a:extLst>
            <a:ext uri="{FF2B5EF4-FFF2-40B4-BE49-F238E27FC236}">
              <a16:creationId xmlns:a16="http://schemas.microsoft.com/office/drawing/2014/main" id="{00000000-0008-0000-0100-000078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45" name="Text Box 6">
          <a:extLst>
            <a:ext uri="{FF2B5EF4-FFF2-40B4-BE49-F238E27FC236}">
              <a16:creationId xmlns:a16="http://schemas.microsoft.com/office/drawing/2014/main" id="{00000000-0008-0000-0100-000079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946" name="Text Box 4">
          <a:extLst>
            <a:ext uri="{FF2B5EF4-FFF2-40B4-BE49-F238E27FC236}">
              <a16:creationId xmlns:a16="http://schemas.microsoft.com/office/drawing/2014/main" id="{00000000-0008-0000-0100-00007A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947" name="Text Box 6">
          <a:extLst>
            <a:ext uri="{FF2B5EF4-FFF2-40B4-BE49-F238E27FC236}">
              <a16:creationId xmlns:a16="http://schemas.microsoft.com/office/drawing/2014/main" id="{00000000-0008-0000-0100-00007B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48" name="Text Box 4">
          <a:extLst>
            <a:ext uri="{FF2B5EF4-FFF2-40B4-BE49-F238E27FC236}">
              <a16:creationId xmlns:a16="http://schemas.microsoft.com/office/drawing/2014/main" id="{00000000-0008-0000-0100-00007C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49" name="Text Box 6">
          <a:extLst>
            <a:ext uri="{FF2B5EF4-FFF2-40B4-BE49-F238E27FC236}">
              <a16:creationId xmlns:a16="http://schemas.microsoft.com/office/drawing/2014/main" id="{00000000-0008-0000-0100-00007D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950" name="Text Box 4">
          <a:extLst>
            <a:ext uri="{FF2B5EF4-FFF2-40B4-BE49-F238E27FC236}">
              <a16:creationId xmlns:a16="http://schemas.microsoft.com/office/drawing/2014/main" id="{00000000-0008-0000-0100-00007E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951" name="Text Box 6">
          <a:extLst>
            <a:ext uri="{FF2B5EF4-FFF2-40B4-BE49-F238E27FC236}">
              <a16:creationId xmlns:a16="http://schemas.microsoft.com/office/drawing/2014/main" id="{00000000-0008-0000-0100-00007F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1952" name="Text Box 6">
          <a:extLst>
            <a:ext uri="{FF2B5EF4-FFF2-40B4-BE49-F238E27FC236}">
              <a16:creationId xmlns:a16="http://schemas.microsoft.com/office/drawing/2014/main" id="{00000000-0008-0000-0100-0000800C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53" name="Text Box 4">
          <a:extLst>
            <a:ext uri="{FF2B5EF4-FFF2-40B4-BE49-F238E27FC236}">
              <a16:creationId xmlns:a16="http://schemas.microsoft.com/office/drawing/2014/main" id="{00000000-0008-0000-0100-000081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54" name="Text Box 6">
          <a:extLst>
            <a:ext uri="{FF2B5EF4-FFF2-40B4-BE49-F238E27FC236}">
              <a16:creationId xmlns:a16="http://schemas.microsoft.com/office/drawing/2014/main" id="{00000000-0008-0000-0100-000082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1955" name="Text Box 6">
          <a:extLst>
            <a:ext uri="{FF2B5EF4-FFF2-40B4-BE49-F238E27FC236}">
              <a16:creationId xmlns:a16="http://schemas.microsoft.com/office/drawing/2014/main" id="{00000000-0008-0000-0100-0000830C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1956" name="Text Box 4">
          <a:extLst>
            <a:ext uri="{FF2B5EF4-FFF2-40B4-BE49-F238E27FC236}">
              <a16:creationId xmlns:a16="http://schemas.microsoft.com/office/drawing/2014/main" id="{00000000-0008-0000-0100-0000840C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1957" name="Text Box 6">
          <a:extLst>
            <a:ext uri="{FF2B5EF4-FFF2-40B4-BE49-F238E27FC236}">
              <a16:creationId xmlns:a16="http://schemas.microsoft.com/office/drawing/2014/main" id="{00000000-0008-0000-0100-0000850C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958" name="Text Box 4">
          <a:extLst>
            <a:ext uri="{FF2B5EF4-FFF2-40B4-BE49-F238E27FC236}">
              <a16:creationId xmlns:a16="http://schemas.microsoft.com/office/drawing/2014/main" id="{00000000-0008-0000-0100-000086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959" name="Text Box 6">
          <a:extLst>
            <a:ext uri="{FF2B5EF4-FFF2-40B4-BE49-F238E27FC236}">
              <a16:creationId xmlns:a16="http://schemas.microsoft.com/office/drawing/2014/main" id="{00000000-0008-0000-0100-000087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60" name="Text Box 4">
          <a:extLst>
            <a:ext uri="{FF2B5EF4-FFF2-40B4-BE49-F238E27FC236}">
              <a16:creationId xmlns:a16="http://schemas.microsoft.com/office/drawing/2014/main" id="{00000000-0008-0000-0100-000088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61" name="Text Box 6">
          <a:extLst>
            <a:ext uri="{FF2B5EF4-FFF2-40B4-BE49-F238E27FC236}">
              <a16:creationId xmlns:a16="http://schemas.microsoft.com/office/drawing/2014/main" id="{00000000-0008-0000-0100-000089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962" name="Text Box 4">
          <a:extLst>
            <a:ext uri="{FF2B5EF4-FFF2-40B4-BE49-F238E27FC236}">
              <a16:creationId xmlns:a16="http://schemas.microsoft.com/office/drawing/2014/main" id="{00000000-0008-0000-0100-00008A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963" name="Text Box 6">
          <a:extLst>
            <a:ext uri="{FF2B5EF4-FFF2-40B4-BE49-F238E27FC236}">
              <a16:creationId xmlns:a16="http://schemas.microsoft.com/office/drawing/2014/main" id="{00000000-0008-0000-0100-00008B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64" name="Text Box 4">
          <a:extLst>
            <a:ext uri="{FF2B5EF4-FFF2-40B4-BE49-F238E27FC236}">
              <a16:creationId xmlns:a16="http://schemas.microsoft.com/office/drawing/2014/main" id="{00000000-0008-0000-0100-00008C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65" name="Text Box 6">
          <a:extLst>
            <a:ext uri="{FF2B5EF4-FFF2-40B4-BE49-F238E27FC236}">
              <a16:creationId xmlns:a16="http://schemas.microsoft.com/office/drawing/2014/main" id="{00000000-0008-0000-0100-00008D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966" name="Text Box 4">
          <a:extLst>
            <a:ext uri="{FF2B5EF4-FFF2-40B4-BE49-F238E27FC236}">
              <a16:creationId xmlns:a16="http://schemas.microsoft.com/office/drawing/2014/main" id="{00000000-0008-0000-0100-00008E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967" name="Text Box 6">
          <a:extLst>
            <a:ext uri="{FF2B5EF4-FFF2-40B4-BE49-F238E27FC236}">
              <a16:creationId xmlns:a16="http://schemas.microsoft.com/office/drawing/2014/main" id="{00000000-0008-0000-0100-00008F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68" name="Text Box 4">
          <a:extLst>
            <a:ext uri="{FF2B5EF4-FFF2-40B4-BE49-F238E27FC236}">
              <a16:creationId xmlns:a16="http://schemas.microsoft.com/office/drawing/2014/main" id="{00000000-0008-0000-0100-000090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69" name="Text Box 6">
          <a:extLst>
            <a:ext uri="{FF2B5EF4-FFF2-40B4-BE49-F238E27FC236}">
              <a16:creationId xmlns:a16="http://schemas.microsoft.com/office/drawing/2014/main" id="{00000000-0008-0000-0100-000091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70" name="Text Box 4">
          <a:extLst>
            <a:ext uri="{FF2B5EF4-FFF2-40B4-BE49-F238E27FC236}">
              <a16:creationId xmlns:a16="http://schemas.microsoft.com/office/drawing/2014/main" id="{00000000-0008-0000-0100-000092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71" name="Text Box 6">
          <a:extLst>
            <a:ext uri="{FF2B5EF4-FFF2-40B4-BE49-F238E27FC236}">
              <a16:creationId xmlns:a16="http://schemas.microsoft.com/office/drawing/2014/main" id="{00000000-0008-0000-0100-000093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72" name="Text Box 4">
          <a:extLst>
            <a:ext uri="{FF2B5EF4-FFF2-40B4-BE49-F238E27FC236}">
              <a16:creationId xmlns:a16="http://schemas.microsoft.com/office/drawing/2014/main" id="{00000000-0008-0000-0100-000094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73" name="Text Box 6">
          <a:extLst>
            <a:ext uri="{FF2B5EF4-FFF2-40B4-BE49-F238E27FC236}">
              <a16:creationId xmlns:a16="http://schemas.microsoft.com/office/drawing/2014/main" id="{00000000-0008-0000-0100-000095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74" name="Text Box 4">
          <a:extLst>
            <a:ext uri="{FF2B5EF4-FFF2-40B4-BE49-F238E27FC236}">
              <a16:creationId xmlns:a16="http://schemas.microsoft.com/office/drawing/2014/main" id="{00000000-0008-0000-0100-000096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75" name="Text Box 6">
          <a:extLst>
            <a:ext uri="{FF2B5EF4-FFF2-40B4-BE49-F238E27FC236}">
              <a16:creationId xmlns:a16="http://schemas.microsoft.com/office/drawing/2014/main" id="{00000000-0008-0000-0100-000097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76" name="Text Box 4">
          <a:extLst>
            <a:ext uri="{FF2B5EF4-FFF2-40B4-BE49-F238E27FC236}">
              <a16:creationId xmlns:a16="http://schemas.microsoft.com/office/drawing/2014/main" id="{00000000-0008-0000-0100-000098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77" name="Text Box 6">
          <a:extLst>
            <a:ext uri="{FF2B5EF4-FFF2-40B4-BE49-F238E27FC236}">
              <a16:creationId xmlns:a16="http://schemas.microsoft.com/office/drawing/2014/main" id="{00000000-0008-0000-0100-000099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78" name="Text Box 4">
          <a:extLst>
            <a:ext uri="{FF2B5EF4-FFF2-40B4-BE49-F238E27FC236}">
              <a16:creationId xmlns:a16="http://schemas.microsoft.com/office/drawing/2014/main" id="{00000000-0008-0000-0100-00009A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79" name="Text Box 6">
          <a:extLst>
            <a:ext uri="{FF2B5EF4-FFF2-40B4-BE49-F238E27FC236}">
              <a16:creationId xmlns:a16="http://schemas.microsoft.com/office/drawing/2014/main" id="{00000000-0008-0000-0100-00009B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980" name="Text Box 4">
          <a:extLst>
            <a:ext uri="{FF2B5EF4-FFF2-40B4-BE49-F238E27FC236}">
              <a16:creationId xmlns:a16="http://schemas.microsoft.com/office/drawing/2014/main" id="{00000000-0008-0000-0100-00009C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981" name="Text Box 6">
          <a:extLst>
            <a:ext uri="{FF2B5EF4-FFF2-40B4-BE49-F238E27FC236}">
              <a16:creationId xmlns:a16="http://schemas.microsoft.com/office/drawing/2014/main" id="{00000000-0008-0000-0100-00009D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82" name="Text Box 4">
          <a:extLst>
            <a:ext uri="{FF2B5EF4-FFF2-40B4-BE49-F238E27FC236}">
              <a16:creationId xmlns:a16="http://schemas.microsoft.com/office/drawing/2014/main" id="{00000000-0008-0000-0100-00009E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83" name="Text Box 6">
          <a:extLst>
            <a:ext uri="{FF2B5EF4-FFF2-40B4-BE49-F238E27FC236}">
              <a16:creationId xmlns:a16="http://schemas.microsoft.com/office/drawing/2014/main" id="{00000000-0008-0000-0100-00009F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84" name="Text Box 4">
          <a:extLst>
            <a:ext uri="{FF2B5EF4-FFF2-40B4-BE49-F238E27FC236}">
              <a16:creationId xmlns:a16="http://schemas.microsoft.com/office/drawing/2014/main" id="{00000000-0008-0000-0100-0000A0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85" name="Text Box 6">
          <a:extLst>
            <a:ext uri="{FF2B5EF4-FFF2-40B4-BE49-F238E27FC236}">
              <a16:creationId xmlns:a16="http://schemas.microsoft.com/office/drawing/2014/main" id="{00000000-0008-0000-0100-0000A1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986" name="Text Box 4">
          <a:extLst>
            <a:ext uri="{FF2B5EF4-FFF2-40B4-BE49-F238E27FC236}">
              <a16:creationId xmlns:a16="http://schemas.microsoft.com/office/drawing/2014/main" id="{00000000-0008-0000-0100-0000A2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987" name="Text Box 6">
          <a:extLst>
            <a:ext uri="{FF2B5EF4-FFF2-40B4-BE49-F238E27FC236}">
              <a16:creationId xmlns:a16="http://schemas.microsoft.com/office/drawing/2014/main" id="{00000000-0008-0000-0100-0000A3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88" name="Text Box 4">
          <a:extLst>
            <a:ext uri="{FF2B5EF4-FFF2-40B4-BE49-F238E27FC236}">
              <a16:creationId xmlns:a16="http://schemas.microsoft.com/office/drawing/2014/main" id="{00000000-0008-0000-0100-0000A4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89" name="Text Box 6">
          <a:extLst>
            <a:ext uri="{FF2B5EF4-FFF2-40B4-BE49-F238E27FC236}">
              <a16:creationId xmlns:a16="http://schemas.microsoft.com/office/drawing/2014/main" id="{00000000-0008-0000-0100-0000A5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90" name="Text Box 4">
          <a:extLst>
            <a:ext uri="{FF2B5EF4-FFF2-40B4-BE49-F238E27FC236}">
              <a16:creationId xmlns:a16="http://schemas.microsoft.com/office/drawing/2014/main" id="{00000000-0008-0000-0100-0000A6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91" name="Text Box 6">
          <a:extLst>
            <a:ext uri="{FF2B5EF4-FFF2-40B4-BE49-F238E27FC236}">
              <a16:creationId xmlns:a16="http://schemas.microsoft.com/office/drawing/2014/main" id="{00000000-0008-0000-0100-0000A7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92" name="Text Box 4">
          <a:extLst>
            <a:ext uri="{FF2B5EF4-FFF2-40B4-BE49-F238E27FC236}">
              <a16:creationId xmlns:a16="http://schemas.microsoft.com/office/drawing/2014/main" id="{00000000-0008-0000-0100-0000A8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93" name="Text Box 6">
          <a:extLst>
            <a:ext uri="{FF2B5EF4-FFF2-40B4-BE49-F238E27FC236}">
              <a16:creationId xmlns:a16="http://schemas.microsoft.com/office/drawing/2014/main" id="{00000000-0008-0000-0100-0000A9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94" name="Text Box 4">
          <a:extLst>
            <a:ext uri="{FF2B5EF4-FFF2-40B4-BE49-F238E27FC236}">
              <a16:creationId xmlns:a16="http://schemas.microsoft.com/office/drawing/2014/main" id="{00000000-0008-0000-0100-0000AA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95" name="Text Box 6">
          <a:extLst>
            <a:ext uri="{FF2B5EF4-FFF2-40B4-BE49-F238E27FC236}">
              <a16:creationId xmlns:a16="http://schemas.microsoft.com/office/drawing/2014/main" id="{00000000-0008-0000-0100-0000AB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96" name="Text Box 4">
          <a:extLst>
            <a:ext uri="{FF2B5EF4-FFF2-40B4-BE49-F238E27FC236}">
              <a16:creationId xmlns:a16="http://schemas.microsoft.com/office/drawing/2014/main" id="{00000000-0008-0000-0100-0000AC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97" name="Text Box 6">
          <a:extLst>
            <a:ext uri="{FF2B5EF4-FFF2-40B4-BE49-F238E27FC236}">
              <a16:creationId xmlns:a16="http://schemas.microsoft.com/office/drawing/2014/main" id="{00000000-0008-0000-0100-0000AD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98" name="Text Box 4">
          <a:extLst>
            <a:ext uri="{FF2B5EF4-FFF2-40B4-BE49-F238E27FC236}">
              <a16:creationId xmlns:a16="http://schemas.microsoft.com/office/drawing/2014/main" id="{00000000-0008-0000-0100-0000AE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99" name="Text Box 6">
          <a:extLst>
            <a:ext uri="{FF2B5EF4-FFF2-40B4-BE49-F238E27FC236}">
              <a16:creationId xmlns:a16="http://schemas.microsoft.com/office/drawing/2014/main" id="{00000000-0008-0000-0100-0000AF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000" name="Text Box 4">
          <a:extLst>
            <a:ext uri="{FF2B5EF4-FFF2-40B4-BE49-F238E27FC236}">
              <a16:creationId xmlns:a16="http://schemas.microsoft.com/office/drawing/2014/main" id="{00000000-0008-0000-0100-0000B0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001" name="Text Box 6">
          <a:extLst>
            <a:ext uri="{FF2B5EF4-FFF2-40B4-BE49-F238E27FC236}">
              <a16:creationId xmlns:a16="http://schemas.microsoft.com/office/drawing/2014/main" id="{00000000-0008-0000-0100-0000B1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02" name="Text Box 4">
          <a:extLst>
            <a:ext uri="{FF2B5EF4-FFF2-40B4-BE49-F238E27FC236}">
              <a16:creationId xmlns:a16="http://schemas.microsoft.com/office/drawing/2014/main" id="{00000000-0008-0000-0100-0000B2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03" name="Text Box 6">
          <a:extLst>
            <a:ext uri="{FF2B5EF4-FFF2-40B4-BE49-F238E27FC236}">
              <a16:creationId xmlns:a16="http://schemas.microsoft.com/office/drawing/2014/main" id="{00000000-0008-0000-0100-0000B3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004" name="Text Box 4">
          <a:extLst>
            <a:ext uri="{FF2B5EF4-FFF2-40B4-BE49-F238E27FC236}">
              <a16:creationId xmlns:a16="http://schemas.microsoft.com/office/drawing/2014/main" id="{00000000-0008-0000-0100-0000B4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005" name="Text Box 6">
          <a:extLst>
            <a:ext uri="{FF2B5EF4-FFF2-40B4-BE49-F238E27FC236}">
              <a16:creationId xmlns:a16="http://schemas.microsoft.com/office/drawing/2014/main" id="{00000000-0008-0000-0100-0000B5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006" name="Text Box 6">
          <a:extLst>
            <a:ext uri="{FF2B5EF4-FFF2-40B4-BE49-F238E27FC236}">
              <a16:creationId xmlns:a16="http://schemas.microsoft.com/office/drawing/2014/main" id="{00000000-0008-0000-0100-0000B60C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07" name="Text Box 4">
          <a:extLst>
            <a:ext uri="{FF2B5EF4-FFF2-40B4-BE49-F238E27FC236}">
              <a16:creationId xmlns:a16="http://schemas.microsoft.com/office/drawing/2014/main" id="{00000000-0008-0000-0100-0000B7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08" name="Text Box 6">
          <a:extLst>
            <a:ext uri="{FF2B5EF4-FFF2-40B4-BE49-F238E27FC236}">
              <a16:creationId xmlns:a16="http://schemas.microsoft.com/office/drawing/2014/main" id="{00000000-0008-0000-0100-0000B8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009" name="Text Box 4">
          <a:extLst>
            <a:ext uri="{FF2B5EF4-FFF2-40B4-BE49-F238E27FC236}">
              <a16:creationId xmlns:a16="http://schemas.microsoft.com/office/drawing/2014/main" id="{00000000-0008-0000-0100-0000B9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010" name="Text Box 6">
          <a:extLst>
            <a:ext uri="{FF2B5EF4-FFF2-40B4-BE49-F238E27FC236}">
              <a16:creationId xmlns:a16="http://schemas.microsoft.com/office/drawing/2014/main" id="{00000000-0008-0000-0100-0000BA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011" name="Text Box 4">
          <a:extLst>
            <a:ext uri="{FF2B5EF4-FFF2-40B4-BE49-F238E27FC236}">
              <a16:creationId xmlns:a16="http://schemas.microsoft.com/office/drawing/2014/main" id="{00000000-0008-0000-0100-0000BB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012" name="Text Box 6">
          <a:extLst>
            <a:ext uri="{FF2B5EF4-FFF2-40B4-BE49-F238E27FC236}">
              <a16:creationId xmlns:a16="http://schemas.microsoft.com/office/drawing/2014/main" id="{00000000-0008-0000-0100-0000BC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13" name="Text Box 4">
          <a:extLst>
            <a:ext uri="{FF2B5EF4-FFF2-40B4-BE49-F238E27FC236}">
              <a16:creationId xmlns:a16="http://schemas.microsoft.com/office/drawing/2014/main" id="{00000000-0008-0000-0100-0000BD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14" name="Text Box 6">
          <a:extLst>
            <a:ext uri="{FF2B5EF4-FFF2-40B4-BE49-F238E27FC236}">
              <a16:creationId xmlns:a16="http://schemas.microsoft.com/office/drawing/2014/main" id="{00000000-0008-0000-0100-0000BE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015" name="Text Box 4">
          <a:extLst>
            <a:ext uri="{FF2B5EF4-FFF2-40B4-BE49-F238E27FC236}">
              <a16:creationId xmlns:a16="http://schemas.microsoft.com/office/drawing/2014/main" id="{00000000-0008-0000-0100-0000BF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016" name="Text Box 6">
          <a:extLst>
            <a:ext uri="{FF2B5EF4-FFF2-40B4-BE49-F238E27FC236}">
              <a16:creationId xmlns:a16="http://schemas.microsoft.com/office/drawing/2014/main" id="{00000000-0008-0000-0100-0000C0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17" name="Text Box 4">
          <a:extLst>
            <a:ext uri="{FF2B5EF4-FFF2-40B4-BE49-F238E27FC236}">
              <a16:creationId xmlns:a16="http://schemas.microsoft.com/office/drawing/2014/main" id="{00000000-0008-0000-0100-0000C1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18" name="Text Box 6">
          <a:extLst>
            <a:ext uri="{FF2B5EF4-FFF2-40B4-BE49-F238E27FC236}">
              <a16:creationId xmlns:a16="http://schemas.microsoft.com/office/drawing/2014/main" id="{00000000-0008-0000-0100-0000C2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019" name="Text Box 4">
          <a:extLst>
            <a:ext uri="{FF2B5EF4-FFF2-40B4-BE49-F238E27FC236}">
              <a16:creationId xmlns:a16="http://schemas.microsoft.com/office/drawing/2014/main" id="{00000000-0008-0000-0100-0000C3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020" name="Text Box 6">
          <a:extLst>
            <a:ext uri="{FF2B5EF4-FFF2-40B4-BE49-F238E27FC236}">
              <a16:creationId xmlns:a16="http://schemas.microsoft.com/office/drawing/2014/main" id="{00000000-0008-0000-0100-0000C4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21" name="Text Box 4">
          <a:extLst>
            <a:ext uri="{FF2B5EF4-FFF2-40B4-BE49-F238E27FC236}">
              <a16:creationId xmlns:a16="http://schemas.microsoft.com/office/drawing/2014/main" id="{00000000-0008-0000-0100-0000C5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22" name="Text Box 6">
          <a:extLst>
            <a:ext uri="{FF2B5EF4-FFF2-40B4-BE49-F238E27FC236}">
              <a16:creationId xmlns:a16="http://schemas.microsoft.com/office/drawing/2014/main" id="{00000000-0008-0000-0100-0000C6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023" name="Text Box 4">
          <a:extLst>
            <a:ext uri="{FF2B5EF4-FFF2-40B4-BE49-F238E27FC236}">
              <a16:creationId xmlns:a16="http://schemas.microsoft.com/office/drawing/2014/main" id="{00000000-0008-0000-0100-0000C7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024" name="Text Box 6">
          <a:extLst>
            <a:ext uri="{FF2B5EF4-FFF2-40B4-BE49-F238E27FC236}">
              <a16:creationId xmlns:a16="http://schemas.microsoft.com/office/drawing/2014/main" id="{00000000-0008-0000-0100-0000C8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025" name="Text Box 6">
          <a:extLst>
            <a:ext uri="{FF2B5EF4-FFF2-40B4-BE49-F238E27FC236}">
              <a16:creationId xmlns:a16="http://schemas.microsoft.com/office/drawing/2014/main" id="{00000000-0008-0000-0100-0000C90C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26" name="Text Box 4">
          <a:extLst>
            <a:ext uri="{FF2B5EF4-FFF2-40B4-BE49-F238E27FC236}">
              <a16:creationId xmlns:a16="http://schemas.microsoft.com/office/drawing/2014/main" id="{00000000-0008-0000-0100-0000CA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27" name="Text Box 6">
          <a:extLst>
            <a:ext uri="{FF2B5EF4-FFF2-40B4-BE49-F238E27FC236}">
              <a16:creationId xmlns:a16="http://schemas.microsoft.com/office/drawing/2014/main" id="{00000000-0008-0000-0100-0000CB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028" name="Text Box 4">
          <a:extLst>
            <a:ext uri="{FF2B5EF4-FFF2-40B4-BE49-F238E27FC236}">
              <a16:creationId xmlns:a16="http://schemas.microsoft.com/office/drawing/2014/main" id="{00000000-0008-0000-0100-0000CC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029" name="Text Box 6">
          <a:extLst>
            <a:ext uri="{FF2B5EF4-FFF2-40B4-BE49-F238E27FC236}">
              <a16:creationId xmlns:a16="http://schemas.microsoft.com/office/drawing/2014/main" id="{00000000-0008-0000-0100-0000CD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030" name="Text Box 4">
          <a:extLst>
            <a:ext uri="{FF2B5EF4-FFF2-40B4-BE49-F238E27FC236}">
              <a16:creationId xmlns:a16="http://schemas.microsoft.com/office/drawing/2014/main" id="{00000000-0008-0000-0100-0000CE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031" name="Text Box 6">
          <a:extLst>
            <a:ext uri="{FF2B5EF4-FFF2-40B4-BE49-F238E27FC236}">
              <a16:creationId xmlns:a16="http://schemas.microsoft.com/office/drawing/2014/main" id="{00000000-0008-0000-0100-0000CF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032" name="Text Box 4">
          <a:extLst>
            <a:ext uri="{FF2B5EF4-FFF2-40B4-BE49-F238E27FC236}">
              <a16:creationId xmlns:a16="http://schemas.microsoft.com/office/drawing/2014/main" id="{00000000-0008-0000-0100-0000D0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033" name="Text Box 6">
          <a:extLst>
            <a:ext uri="{FF2B5EF4-FFF2-40B4-BE49-F238E27FC236}">
              <a16:creationId xmlns:a16="http://schemas.microsoft.com/office/drawing/2014/main" id="{00000000-0008-0000-0100-0000D1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034" name="Text Box 4">
          <a:extLst>
            <a:ext uri="{FF2B5EF4-FFF2-40B4-BE49-F238E27FC236}">
              <a16:creationId xmlns:a16="http://schemas.microsoft.com/office/drawing/2014/main" id="{00000000-0008-0000-0100-0000D2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035" name="Text Box 6">
          <a:extLst>
            <a:ext uri="{FF2B5EF4-FFF2-40B4-BE49-F238E27FC236}">
              <a16:creationId xmlns:a16="http://schemas.microsoft.com/office/drawing/2014/main" id="{00000000-0008-0000-0100-0000D3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036" name="Text Box 4">
          <a:extLst>
            <a:ext uri="{FF2B5EF4-FFF2-40B4-BE49-F238E27FC236}">
              <a16:creationId xmlns:a16="http://schemas.microsoft.com/office/drawing/2014/main" id="{00000000-0008-0000-0100-0000D4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037" name="Text Box 6">
          <a:extLst>
            <a:ext uri="{FF2B5EF4-FFF2-40B4-BE49-F238E27FC236}">
              <a16:creationId xmlns:a16="http://schemas.microsoft.com/office/drawing/2014/main" id="{00000000-0008-0000-0100-0000D5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038" name="Text Box 4">
          <a:extLst>
            <a:ext uri="{FF2B5EF4-FFF2-40B4-BE49-F238E27FC236}">
              <a16:creationId xmlns:a16="http://schemas.microsoft.com/office/drawing/2014/main" id="{00000000-0008-0000-0100-0000D6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039" name="Text Box 6">
          <a:extLst>
            <a:ext uri="{FF2B5EF4-FFF2-40B4-BE49-F238E27FC236}">
              <a16:creationId xmlns:a16="http://schemas.microsoft.com/office/drawing/2014/main" id="{00000000-0008-0000-0100-0000D7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040" name="Text Box 4">
          <a:extLst>
            <a:ext uri="{FF2B5EF4-FFF2-40B4-BE49-F238E27FC236}">
              <a16:creationId xmlns:a16="http://schemas.microsoft.com/office/drawing/2014/main" id="{00000000-0008-0000-0100-0000D80C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041" name="Text Box 6">
          <a:extLst>
            <a:ext uri="{FF2B5EF4-FFF2-40B4-BE49-F238E27FC236}">
              <a16:creationId xmlns:a16="http://schemas.microsoft.com/office/drawing/2014/main" id="{00000000-0008-0000-0100-0000D90C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042" name="Text Box 4">
          <a:extLst>
            <a:ext uri="{FF2B5EF4-FFF2-40B4-BE49-F238E27FC236}">
              <a16:creationId xmlns:a16="http://schemas.microsoft.com/office/drawing/2014/main" id="{00000000-0008-0000-0100-0000DA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043" name="Text Box 6">
          <a:extLst>
            <a:ext uri="{FF2B5EF4-FFF2-40B4-BE49-F238E27FC236}">
              <a16:creationId xmlns:a16="http://schemas.microsoft.com/office/drawing/2014/main" id="{00000000-0008-0000-0100-0000DB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044" name="Text Box 4">
          <a:extLst>
            <a:ext uri="{FF2B5EF4-FFF2-40B4-BE49-F238E27FC236}">
              <a16:creationId xmlns:a16="http://schemas.microsoft.com/office/drawing/2014/main" id="{00000000-0008-0000-0100-0000DC0C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045" name="Text Box 6">
          <a:extLst>
            <a:ext uri="{FF2B5EF4-FFF2-40B4-BE49-F238E27FC236}">
              <a16:creationId xmlns:a16="http://schemas.microsoft.com/office/drawing/2014/main" id="{00000000-0008-0000-0100-0000DD0C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046" name="Text Box 4">
          <a:extLst>
            <a:ext uri="{FF2B5EF4-FFF2-40B4-BE49-F238E27FC236}">
              <a16:creationId xmlns:a16="http://schemas.microsoft.com/office/drawing/2014/main" id="{00000000-0008-0000-0100-0000DE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047" name="Text Box 6">
          <a:extLst>
            <a:ext uri="{FF2B5EF4-FFF2-40B4-BE49-F238E27FC236}">
              <a16:creationId xmlns:a16="http://schemas.microsoft.com/office/drawing/2014/main" id="{00000000-0008-0000-0100-0000DF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48" name="Text Box 4">
          <a:extLst>
            <a:ext uri="{FF2B5EF4-FFF2-40B4-BE49-F238E27FC236}">
              <a16:creationId xmlns:a16="http://schemas.microsoft.com/office/drawing/2014/main" id="{00000000-0008-0000-0100-0000E0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49" name="Text Box 6">
          <a:extLst>
            <a:ext uri="{FF2B5EF4-FFF2-40B4-BE49-F238E27FC236}">
              <a16:creationId xmlns:a16="http://schemas.microsoft.com/office/drawing/2014/main" id="{00000000-0008-0000-0100-0000E1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050" name="Text Box 4">
          <a:extLst>
            <a:ext uri="{FF2B5EF4-FFF2-40B4-BE49-F238E27FC236}">
              <a16:creationId xmlns:a16="http://schemas.microsoft.com/office/drawing/2014/main" id="{00000000-0008-0000-0100-0000E2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051" name="Text Box 6">
          <a:extLst>
            <a:ext uri="{FF2B5EF4-FFF2-40B4-BE49-F238E27FC236}">
              <a16:creationId xmlns:a16="http://schemas.microsoft.com/office/drawing/2014/main" id="{00000000-0008-0000-0100-0000E3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052" name="Text Box 4">
          <a:extLst>
            <a:ext uri="{FF2B5EF4-FFF2-40B4-BE49-F238E27FC236}">
              <a16:creationId xmlns:a16="http://schemas.microsoft.com/office/drawing/2014/main" id="{00000000-0008-0000-0100-0000E4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053" name="Text Box 6">
          <a:extLst>
            <a:ext uri="{FF2B5EF4-FFF2-40B4-BE49-F238E27FC236}">
              <a16:creationId xmlns:a16="http://schemas.microsoft.com/office/drawing/2014/main" id="{00000000-0008-0000-0100-0000E5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54" name="Text Box 4">
          <a:extLst>
            <a:ext uri="{FF2B5EF4-FFF2-40B4-BE49-F238E27FC236}">
              <a16:creationId xmlns:a16="http://schemas.microsoft.com/office/drawing/2014/main" id="{00000000-0008-0000-0100-0000E6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55" name="Text Box 6">
          <a:extLst>
            <a:ext uri="{FF2B5EF4-FFF2-40B4-BE49-F238E27FC236}">
              <a16:creationId xmlns:a16="http://schemas.microsoft.com/office/drawing/2014/main" id="{00000000-0008-0000-0100-0000E7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56" name="Text Box 4">
          <a:extLst>
            <a:ext uri="{FF2B5EF4-FFF2-40B4-BE49-F238E27FC236}">
              <a16:creationId xmlns:a16="http://schemas.microsoft.com/office/drawing/2014/main" id="{00000000-0008-0000-0100-0000E8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57" name="Text Box 6">
          <a:extLst>
            <a:ext uri="{FF2B5EF4-FFF2-40B4-BE49-F238E27FC236}">
              <a16:creationId xmlns:a16="http://schemas.microsoft.com/office/drawing/2014/main" id="{00000000-0008-0000-0100-0000E9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058" name="Text Box 4">
          <a:extLst>
            <a:ext uri="{FF2B5EF4-FFF2-40B4-BE49-F238E27FC236}">
              <a16:creationId xmlns:a16="http://schemas.microsoft.com/office/drawing/2014/main" id="{00000000-0008-0000-0100-0000EA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059" name="Text Box 6">
          <a:extLst>
            <a:ext uri="{FF2B5EF4-FFF2-40B4-BE49-F238E27FC236}">
              <a16:creationId xmlns:a16="http://schemas.microsoft.com/office/drawing/2014/main" id="{00000000-0008-0000-0100-0000EB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60" name="Text Box 4">
          <a:extLst>
            <a:ext uri="{FF2B5EF4-FFF2-40B4-BE49-F238E27FC236}">
              <a16:creationId xmlns:a16="http://schemas.microsoft.com/office/drawing/2014/main" id="{00000000-0008-0000-0100-0000EC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61" name="Text Box 6">
          <a:extLst>
            <a:ext uri="{FF2B5EF4-FFF2-40B4-BE49-F238E27FC236}">
              <a16:creationId xmlns:a16="http://schemas.microsoft.com/office/drawing/2014/main" id="{00000000-0008-0000-0100-0000ED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062" name="Text Box 4">
          <a:extLst>
            <a:ext uri="{FF2B5EF4-FFF2-40B4-BE49-F238E27FC236}">
              <a16:creationId xmlns:a16="http://schemas.microsoft.com/office/drawing/2014/main" id="{00000000-0008-0000-0100-0000EE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063" name="Text Box 6">
          <a:extLst>
            <a:ext uri="{FF2B5EF4-FFF2-40B4-BE49-F238E27FC236}">
              <a16:creationId xmlns:a16="http://schemas.microsoft.com/office/drawing/2014/main" id="{00000000-0008-0000-0100-0000EF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64" name="Text Box 4">
          <a:extLst>
            <a:ext uri="{FF2B5EF4-FFF2-40B4-BE49-F238E27FC236}">
              <a16:creationId xmlns:a16="http://schemas.microsoft.com/office/drawing/2014/main" id="{00000000-0008-0000-0100-0000F0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65" name="Text Box 6">
          <a:extLst>
            <a:ext uri="{FF2B5EF4-FFF2-40B4-BE49-F238E27FC236}">
              <a16:creationId xmlns:a16="http://schemas.microsoft.com/office/drawing/2014/main" id="{00000000-0008-0000-0100-0000F1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066" name="Text Box 4">
          <a:extLst>
            <a:ext uri="{FF2B5EF4-FFF2-40B4-BE49-F238E27FC236}">
              <a16:creationId xmlns:a16="http://schemas.microsoft.com/office/drawing/2014/main" id="{00000000-0008-0000-0100-0000F2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067" name="Text Box 6">
          <a:extLst>
            <a:ext uri="{FF2B5EF4-FFF2-40B4-BE49-F238E27FC236}">
              <a16:creationId xmlns:a16="http://schemas.microsoft.com/office/drawing/2014/main" id="{00000000-0008-0000-0100-0000F3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68" name="Text Box 4">
          <a:extLst>
            <a:ext uri="{FF2B5EF4-FFF2-40B4-BE49-F238E27FC236}">
              <a16:creationId xmlns:a16="http://schemas.microsoft.com/office/drawing/2014/main" id="{00000000-0008-0000-0100-0000F4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69" name="Text Box 6">
          <a:extLst>
            <a:ext uri="{FF2B5EF4-FFF2-40B4-BE49-F238E27FC236}">
              <a16:creationId xmlns:a16="http://schemas.microsoft.com/office/drawing/2014/main" id="{00000000-0008-0000-0100-0000F5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070" name="Text Box 4">
          <a:extLst>
            <a:ext uri="{FF2B5EF4-FFF2-40B4-BE49-F238E27FC236}">
              <a16:creationId xmlns:a16="http://schemas.microsoft.com/office/drawing/2014/main" id="{00000000-0008-0000-0100-0000F6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071" name="Text Box 6">
          <a:extLst>
            <a:ext uri="{FF2B5EF4-FFF2-40B4-BE49-F238E27FC236}">
              <a16:creationId xmlns:a16="http://schemas.microsoft.com/office/drawing/2014/main" id="{00000000-0008-0000-0100-0000F7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72" name="Text Box 4">
          <a:extLst>
            <a:ext uri="{FF2B5EF4-FFF2-40B4-BE49-F238E27FC236}">
              <a16:creationId xmlns:a16="http://schemas.microsoft.com/office/drawing/2014/main" id="{00000000-0008-0000-0100-0000F8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73" name="Text Box 6">
          <a:extLst>
            <a:ext uri="{FF2B5EF4-FFF2-40B4-BE49-F238E27FC236}">
              <a16:creationId xmlns:a16="http://schemas.microsoft.com/office/drawing/2014/main" id="{00000000-0008-0000-0100-0000F9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074" name="Text Box 4">
          <a:extLst>
            <a:ext uri="{FF2B5EF4-FFF2-40B4-BE49-F238E27FC236}">
              <a16:creationId xmlns:a16="http://schemas.microsoft.com/office/drawing/2014/main" id="{00000000-0008-0000-0100-0000FA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075" name="Text Box 6">
          <a:extLst>
            <a:ext uri="{FF2B5EF4-FFF2-40B4-BE49-F238E27FC236}">
              <a16:creationId xmlns:a16="http://schemas.microsoft.com/office/drawing/2014/main" id="{00000000-0008-0000-0100-0000FB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076" name="Text Box 6">
          <a:extLst>
            <a:ext uri="{FF2B5EF4-FFF2-40B4-BE49-F238E27FC236}">
              <a16:creationId xmlns:a16="http://schemas.microsoft.com/office/drawing/2014/main" id="{00000000-0008-0000-0100-0000FC0C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077" name="Text Box 4">
          <a:extLst>
            <a:ext uri="{FF2B5EF4-FFF2-40B4-BE49-F238E27FC236}">
              <a16:creationId xmlns:a16="http://schemas.microsoft.com/office/drawing/2014/main" id="{00000000-0008-0000-0100-0000FD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078" name="Text Box 6">
          <a:extLst>
            <a:ext uri="{FF2B5EF4-FFF2-40B4-BE49-F238E27FC236}">
              <a16:creationId xmlns:a16="http://schemas.microsoft.com/office/drawing/2014/main" id="{00000000-0008-0000-0100-0000FE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79" name="Text Box 4">
          <a:extLst>
            <a:ext uri="{FF2B5EF4-FFF2-40B4-BE49-F238E27FC236}">
              <a16:creationId xmlns:a16="http://schemas.microsoft.com/office/drawing/2014/main" id="{00000000-0008-0000-0100-0000FF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80" name="Text Box 6">
          <a:extLst>
            <a:ext uri="{FF2B5EF4-FFF2-40B4-BE49-F238E27FC236}">
              <a16:creationId xmlns:a16="http://schemas.microsoft.com/office/drawing/2014/main" id="{00000000-0008-0000-0100-000000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081" name="Text Box 4">
          <a:extLst>
            <a:ext uri="{FF2B5EF4-FFF2-40B4-BE49-F238E27FC236}">
              <a16:creationId xmlns:a16="http://schemas.microsoft.com/office/drawing/2014/main" id="{00000000-0008-0000-0100-000001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082" name="Text Box 6">
          <a:extLst>
            <a:ext uri="{FF2B5EF4-FFF2-40B4-BE49-F238E27FC236}">
              <a16:creationId xmlns:a16="http://schemas.microsoft.com/office/drawing/2014/main" id="{00000000-0008-0000-0100-000002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83" name="Text Box 4">
          <a:extLst>
            <a:ext uri="{FF2B5EF4-FFF2-40B4-BE49-F238E27FC236}">
              <a16:creationId xmlns:a16="http://schemas.microsoft.com/office/drawing/2014/main" id="{00000000-0008-0000-0100-000003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84" name="Text Box 6">
          <a:extLst>
            <a:ext uri="{FF2B5EF4-FFF2-40B4-BE49-F238E27FC236}">
              <a16:creationId xmlns:a16="http://schemas.microsoft.com/office/drawing/2014/main" id="{00000000-0008-0000-0100-000004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085" name="Text Box 4">
          <a:extLst>
            <a:ext uri="{FF2B5EF4-FFF2-40B4-BE49-F238E27FC236}">
              <a16:creationId xmlns:a16="http://schemas.microsoft.com/office/drawing/2014/main" id="{00000000-0008-0000-0100-000005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086" name="Text Box 6">
          <a:extLst>
            <a:ext uri="{FF2B5EF4-FFF2-40B4-BE49-F238E27FC236}">
              <a16:creationId xmlns:a16="http://schemas.microsoft.com/office/drawing/2014/main" id="{00000000-0008-0000-0100-000006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87" name="Text Box 4">
          <a:extLst>
            <a:ext uri="{FF2B5EF4-FFF2-40B4-BE49-F238E27FC236}">
              <a16:creationId xmlns:a16="http://schemas.microsoft.com/office/drawing/2014/main" id="{00000000-0008-0000-0100-000007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88" name="Text Box 6">
          <a:extLst>
            <a:ext uri="{FF2B5EF4-FFF2-40B4-BE49-F238E27FC236}">
              <a16:creationId xmlns:a16="http://schemas.microsoft.com/office/drawing/2014/main" id="{00000000-0008-0000-0100-000008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089" name="Text Box 4">
          <a:extLst>
            <a:ext uri="{FF2B5EF4-FFF2-40B4-BE49-F238E27FC236}">
              <a16:creationId xmlns:a16="http://schemas.microsoft.com/office/drawing/2014/main" id="{00000000-0008-0000-0100-000009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090" name="Text Box 6">
          <a:extLst>
            <a:ext uri="{FF2B5EF4-FFF2-40B4-BE49-F238E27FC236}">
              <a16:creationId xmlns:a16="http://schemas.microsoft.com/office/drawing/2014/main" id="{00000000-0008-0000-0100-00000A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091" name="Text Box 6">
          <a:extLst>
            <a:ext uri="{FF2B5EF4-FFF2-40B4-BE49-F238E27FC236}">
              <a16:creationId xmlns:a16="http://schemas.microsoft.com/office/drawing/2014/main" id="{00000000-0008-0000-0100-00000B0D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92" name="Text Box 4">
          <a:extLst>
            <a:ext uri="{FF2B5EF4-FFF2-40B4-BE49-F238E27FC236}">
              <a16:creationId xmlns:a16="http://schemas.microsoft.com/office/drawing/2014/main" id="{00000000-0008-0000-0100-00000C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93" name="Text Box 6">
          <a:extLst>
            <a:ext uri="{FF2B5EF4-FFF2-40B4-BE49-F238E27FC236}">
              <a16:creationId xmlns:a16="http://schemas.microsoft.com/office/drawing/2014/main" id="{00000000-0008-0000-0100-00000D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094" name="Text Box 4">
          <a:extLst>
            <a:ext uri="{FF2B5EF4-FFF2-40B4-BE49-F238E27FC236}">
              <a16:creationId xmlns:a16="http://schemas.microsoft.com/office/drawing/2014/main" id="{00000000-0008-0000-0100-00000E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095" name="Text Box 6">
          <a:extLst>
            <a:ext uri="{FF2B5EF4-FFF2-40B4-BE49-F238E27FC236}">
              <a16:creationId xmlns:a16="http://schemas.microsoft.com/office/drawing/2014/main" id="{00000000-0008-0000-0100-00000F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096" name="Text Box 6">
          <a:extLst>
            <a:ext uri="{FF2B5EF4-FFF2-40B4-BE49-F238E27FC236}">
              <a16:creationId xmlns:a16="http://schemas.microsoft.com/office/drawing/2014/main" id="{00000000-0008-0000-0100-0000100D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097" name="Text Box 4">
          <a:extLst>
            <a:ext uri="{FF2B5EF4-FFF2-40B4-BE49-F238E27FC236}">
              <a16:creationId xmlns:a16="http://schemas.microsoft.com/office/drawing/2014/main" id="{00000000-0008-0000-0100-0000110D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098" name="Text Box 6">
          <a:extLst>
            <a:ext uri="{FF2B5EF4-FFF2-40B4-BE49-F238E27FC236}">
              <a16:creationId xmlns:a16="http://schemas.microsoft.com/office/drawing/2014/main" id="{00000000-0008-0000-0100-0000120D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19050</xdr:rowOff>
    </xdr:to>
    <xdr:sp macro="" textlink="">
      <xdr:nvSpPr>
        <xdr:cNvPr id="462099" name="Text Box 4">
          <a:extLst>
            <a:ext uri="{FF2B5EF4-FFF2-40B4-BE49-F238E27FC236}">
              <a16:creationId xmlns:a16="http://schemas.microsoft.com/office/drawing/2014/main" id="{00000000-0008-0000-0100-0000130D0700}"/>
            </a:ext>
          </a:extLst>
        </xdr:cNvPr>
        <xdr:cNvSpPr txBox="1">
          <a:spLocks noChangeArrowheads="1"/>
        </xdr:cNvSpPr>
      </xdr:nvSpPr>
      <xdr:spPr bwMode="auto">
        <a:xfrm>
          <a:off x="1143000" y="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19050</xdr:rowOff>
    </xdr:to>
    <xdr:sp macro="" textlink="">
      <xdr:nvSpPr>
        <xdr:cNvPr id="462100" name="Text Box 6">
          <a:extLst>
            <a:ext uri="{FF2B5EF4-FFF2-40B4-BE49-F238E27FC236}">
              <a16:creationId xmlns:a16="http://schemas.microsoft.com/office/drawing/2014/main" id="{00000000-0008-0000-0100-0000140D0700}"/>
            </a:ext>
          </a:extLst>
        </xdr:cNvPr>
        <xdr:cNvSpPr txBox="1">
          <a:spLocks noChangeArrowheads="1"/>
        </xdr:cNvSpPr>
      </xdr:nvSpPr>
      <xdr:spPr bwMode="auto">
        <a:xfrm>
          <a:off x="1143000" y="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01" name="Text Box 4">
          <a:extLst>
            <a:ext uri="{FF2B5EF4-FFF2-40B4-BE49-F238E27FC236}">
              <a16:creationId xmlns:a16="http://schemas.microsoft.com/office/drawing/2014/main" id="{00000000-0008-0000-0100-000015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02" name="Text Box 6">
          <a:extLst>
            <a:ext uri="{FF2B5EF4-FFF2-40B4-BE49-F238E27FC236}">
              <a16:creationId xmlns:a16="http://schemas.microsoft.com/office/drawing/2014/main" id="{00000000-0008-0000-0100-000016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103" name="Text Box 4">
          <a:extLst>
            <a:ext uri="{FF2B5EF4-FFF2-40B4-BE49-F238E27FC236}">
              <a16:creationId xmlns:a16="http://schemas.microsoft.com/office/drawing/2014/main" id="{00000000-0008-0000-0100-000017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104" name="Text Box 6">
          <a:extLst>
            <a:ext uri="{FF2B5EF4-FFF2-40B4-BE49-F238E27FC236}">
              <a16:creationId xmlns:a16="http://schemas.microsoft.com/office/drawing/2014/main" id="{00000000-0008-0000-0100-000018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05" name="Text Box 4">
          <a:extLst>
            <a:ext uri="{FF2B5EF4-FFF2-40B4-BE49-F238E27FC236}">
              <a16:creationId xmlns:a16="http://schemas.microsoft.com/office/drawing/2014/main" id="{00000000-0008-0000-0100-000019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06" name="Text Box 6">
          <a:extLst>
            <a:ext uri="{FF2B5EF4-FFF2-40B4-BE49-F238E27FC236}">
              <a16:creationId xmlns:a16="http://schemas.microsoft.com/office/drawing/2014/main" id="{00000000-0008-0000-0100-00001A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107" name="Text Box 4">
          <a:extLst>
            <a:ext uri="{FF2B5EF4-FFF2-40B4-BE49-F238E27FC236}">
              <a16:creationId xmlns:a16="http://schemas.microsoft.com/office/drawing/2014/main" id="{00000000-0008-0000-0100-00001B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108" name="Text Box 6">
          <a:extLst>
            <a:ext uri="{FF2B5EF4-FFF2-40B4-BE49-F238E27FC236}">
              <a16:creationId xmlns:a16="http://schemas.microsoft.com/office/drawing/2014/main" id="{00000000-0008-0000-0100-00001C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109" name="Text Box 4">
          <a:extLst>
            <a:ext uri="{FF2B5EF4-FFF2-40B4-BE49-F238E27FC236}">
              <a16:creationId xmlns:a16="http://schemas.microsoft.com/office/drawing/2014/main" id="{00000000-0008-0000-0100-00001D0D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110" name="Text Box 6">
          <a:extLst>
            <a:ext uri="{FF2B5EF4-FFF2-40B4-BE49-F238E27FC236}">
              <a16:creationId xmlns:a16="http://schemas.microsoft.com/office/drawing/2014/main" id="{00000000-0008-0000-0100-00001E0D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11" name="Text Box 4">
          <a:extLst>
            <a:ext uri="{FF2B5EF4-FFF2-40B4-BE49-F238E27FC236}">
              <a16:creationId xmlns:a16="http://schemas.microsoft.com/office/drawing/2014/main" id="{00000000-0008-0000-0100-00001F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12" name="Text Box 6">
          <a:extLst>
            <a:ext uri="{FF2B5EF4-FFF2-40B4-BE49-F238E27FC236}">
              <a16:creationId xmlns:a16="http://schemas.microsoft.com/office/drawing/2014/main" id="{00000000-0008-0000-0100-000020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113" name="Text Box 4">
          <a:extLst>
            <a:ext uri="{FF2B5EF4-FFF2-40B4-BE49-F238E27FC236}">
              <a16:creationId xmlns:a16="http://schemas.microsoft.com/office/drawing/2014/main" id="{00000000-0008-0000-0100-0000210D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114" name="Text Box 6">
          <a:extLst>
            <a:ext uri="{FF2B5EF4-FFF2-40B4-BE49-F238E27FC236}">
              <a16:creationId xmlns:a16="http://schemas.microsoft.com/office/drawing/2014/main" id="{00000000-0008-0000-0100-0000220D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9525</xdr:rowOff>
    </xdr:to>
    <xdr:sp macro="" textlink="">
      <xdr:nvSpPr>
        <xdr:cNvPr id="462115" name="Text Box 4">
          <a:extLst>
            <a:ext uri="{FF2B5EF4-FFF2-40B4-BE49-F238E27FC236}">
              <a16:creationId xmlns:a16="http://schemas.microsoft.com/office/drawing/2014/main" id="{00000000-0008-0000-0100-0000230D0700}"/>
            </a:ext>
          </a:extLst>
        </xdr:cNvPr>
        <xdr:cNvSpPr txBox="1">
          <a:spLocks noChangeArrowheads="1"/>
        </xdr:cNvSpPr>
      </xdr:nvSpPr>
      <xdr:spPr bwMode="auto">
        <a:xfrm>
          <a:off x="1143000" y="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9525</xdr:rowOff>
    </xdr:to>
    <xdr:sp macro="" textlink="">
      <xdr:nvSpPr>
        <xdr:cNvPr id="462116" name="Text Box 6">
          <a:extLst>
            <a:ext uri="{FF2B5EF4-FFF2-40B4-BE49-F238E27FC236}">
              <a16:creationId xmlns:a16="http://schemas.microsoft.com/office/drawing/2014/main" id="{00000000-0008-0000-0100-0000240D0700}"/>
            </a:ext>
          </a:extLst>
        </xdr:cNvPr>
        <xdr:cNvSpPr txBox="1">
          <a:spLocks noChangeArrowheads="1"/>
        </xdr:cNvSpPr>
      </xdr:nvSpPr>
      <xdr:spPr bwMode="auto">
        <a:xfrm>
          <a:off x="1143000" y="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17" name="Text Box 4">
          <a:extLst>
            <a:ext uri="{FF2B5EF4-FFF2-40B4-BE49-F238E27FC236}">
              <a16:creationId xmlns:a16="http://schemas.microsoft.com/office/drawing/2014/main" id="{00000000-0008-0000-0100-000025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18" name="Text Box 6">
          <a:extLst>
            <a:ext uri="{FF2B5EF4-FFF2-40B4-BE49-F238E27FC236}">
              <a16:creationId xmlns:a16="http://schemas.microsoft.com/office/drawing/2014/main" id="{00000000-0008-0000-0100-000026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19" name="Text Box 4">
          <a:extLst>
            <a:ext uri="{FF2B5EF4-FFF2-40B4-BE49-F238E27FC236}">
              <a16:creationId xmlns:a16="http://schemas.microsoft.com/office/drawing/2014/main" id="{00000000-0008-0000-0100-000027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20" name="Text Box 6">
          <a:extLst>
            <a:ext uri="{FF2B5EF4-FFF2-40B4-BE49-F238E27FC236}">
              <a16:creationId xmlns:a16="http://schemas.microsoft.com/office/drawing/2014/main" id="{00000000-0008-0000-0100-000028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121" name="Text Box 4">
          <a:extLst>
            <a:ext uri="{FF2B5EF4-FFF2-40B4-BE49-F238E27FC236}">
              <a16:creationId xmlns:a16="http://schemas.microsoft.com/office/drawing/2014/main" id="{00000000-0008-0000-0100-000029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122" name="Text Box 6">
          <a:extLst>
            <a:ext uri="{FF2B5EF4-FFF2-40B4-BE49-F238E27FC236}">
              <a16:creationId xmlns:a16="http://schemas.microsoft.com/office/drawing/2014/main" id="{00000000-0008-0000-0100-00002A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23" name="Text Box 4">
          <a:extLst>
            <a:ext uri="{FF2B5EF4-FFF2-40B4-BE49-F238E27FC236}">
              <a16:creationId xmlns:a16="http://schemas.microsoft.com/office/drawing/2014/main" id="{00000000-0008-0000-0100-00002B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24" name="Text Box 6">
          <a:extLst>
            <a:ext uri="{FF2B5EF4-FFF2-40B4-BE49-F238E27FC236}">
              <a16:creationId xmlns:a16="http://schemas.microsoft.com/office/drawing/2014/main" id="{00000000-0008-0000-0100-00002C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25" name="Text Box 4">
          <a:extLst>
            <a:ext uri="{FF2B5EF4-FFF2-40B4-BE49-F238E27FC236}">
              <a16:creationId xmlns:a16="http://schemas.microsoft.com/office/drawing/2014/main" id="{00000000-0008-0000-0100-00002D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26" name="Text Box 6">
          <a:extLst>
            <a:ext uri="{FF2B5EF4-FFF2-40B4-BE49-F238E27FC236}">
              <a16:creationId xmlns:a16="http://schemas.microsoft.com/office/drawing/2014/main" id="{00000000-0008-0000-0100-00002E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127" name="Text Box 4">
          <a:extLst>
            <a:ext uri="{FF2B5EF4-FFF2-40B4-BE49-F238E27FC236}">
              <a16:creationId xmlns:a16="http://schemas.microsoft.com/office/drawing/2014/main" id="{00000000-0008-0000-0100-00002F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128" name="Text Box 6">
          <a:extLst>
            <a:ext uri="{FF2B5EF4-FFF2-40B4-BE49-F238E27FC236}">
              <a16:creationId xmlns:a16="http://schemas.microsoft.com/office/drawing/2014/main" id="{00000000-0008-0000-0100-000030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29" name="Text Box 4">
          <a:extLst>
            <a:ext uri="{FF2B5EF4-FFF2-40B4-BE49-F238E27FC236}">
              <a16:creationId xmlns:a16="http://schemas.microsoft.com/office/drawing/2014/main" id="{00000000-0008-0000-0100-000031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30" name="Text Box 6">
          <a:extLst>
            <a:ext uri="{FF2B5EF4-FFF2-40B4-BE49-F238E27FC236}">
              <a16:creationId xmlns:a16="http://schemas.microsoft.com/office/drawing/2014/main" id="{00000000-0008-0000-0100-000032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31" name="Text Box 4">
          <a:extLst>
            <a:ext uri="{FF2B5EF4-FFF2-40B4-BE49-F238E27FC236}">
              <a16:creationId xmlns:a16="http://schemas.microsoft.com/office/drawing/2014/main" id="{00000000-0008-0000-0100-000033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32" name="Text Box 6">
          <a:extLst>
            <a:ext uri="{FF2B5EF4-FFF2-40B4-BE49-F238E27FC236}">
              <a16:creationId xmlns:a16="http://schemas.microsoft.com/office/drawing/2014/main" id="{00000000-0008-0000-0100-000034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33" name="Text Box 4">
          <a:extLst>
            <a:ext uri="{FF2B5EF4-FFF2-40B4-BE49-F238E27FC236}">
              <a16:creationId xmlns:a16="http://schemas.microsoft.com/office/drawing/2014/main" id="{00000000-0008-0000-0100-000035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34" name="Text Box 6">
          <a:extLst>
            <a:ext uri="{FF2B5EF4-FFF2-40B4-BE49-F238E27FC236}">
              <a16:creationId xmlns:a16="http://schemas.microsoft.com/office/drawing/2014/main" id="{00000000-0008-0000-0100-000036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135" name="Text Box 4">
          <a:extLst>
            <a:ext uri="{FF2B5EF4-FFF2-40B4-BE49-F238E27FC236}">
              <a16:creationId xmlns:a16="http://schemas.microsoft.com/office/drawing/2014/main" id="{00000000-0008-0000-0100-000037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136" name="Text Box 6">
          <a:extLst>
            <a:ext uri="{FF2B5EF4-FFF2-40B4-BE49-F238E27FC236}">
              <a16:creationId xmlns:a16="http://schemas.microsoft.com/office/drawing/2014/main" id="{00000000-0008-0000-0100-000038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37" name="Text Box 4">
          <a:extLst>
            <a:ext uri="{FF2B5EF4-FFF2-40B4-BE49-F238E27FC236}">
              <a16:creationId xmlns:a16="http://schemas.microsoft.com/office/drawing/2014/main" id="{00000000-0008-0000-0100-000039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38" name="Text Box 6">
          <a:extLst>
            <a:ext uri="{FF2B5EF4-FFF2-40B4-BE49-F238E27FC236}">
              <a16:creationId xmlns:a16="http://schemas.microsoft.com/office/drawing/2014/main" id="{00000000-0008-0000-0100-00003A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139" name="Text Box 4">
          <a:extLst>
            <a:ext uri="{FF2B5EF4-FFF2-40B4-BE49-F238E27FC236}">
              <a16:creationId xmlns:a16="http://schemas.microsoft.com/office/drawing/2014/main" id="{00000000-0008-0000-0100-00003B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140" name="Text Box 6">
          <a:extLst>
            <a:ext uri="{FF2B5EF4-FFF2-40B4-BE49-F238E27FC236}">
              <a16:creationId xmlns:a16="http://schemas.microsoft.com/office/drawing/2014/main" id="{00000000-0008-0000-0100-00003C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141" name="Text Box 6">
          <a:extLst>
            <a:ext uri="{FF2B5EF4-FFF2-40B4-BE49-F238E27FC236}">
              <a16:creationId xmlns:a16="http://schemas.microsoft.com/office/drawing/2014/main" id="{00000000-0008-0000-0100-00003D0D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42" name="Text Box 4">
          <a:extLst>
            <a:ext uri="{FF2B5EF4-FFF2-40B4-BE49-F238E27FC236}">
              <a16:creationId xmlns:a16="http://schemas.microsoft.com/office/drawing/2014/main" id="{00000000-0008-0000-0100-00003E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43" name="Text Box 6">
          <a:extLst>
            <a:ext uri="{FF2B5EF4-FFF2-40B4-BE49-F238E27FC236}">
              <a16:creationId xmlns:a16="http://schemas.microsoft.com/office/drawing/2014/main" id="{00000000-0008-0000-0100-00003F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144" name="Text Box 4">
          <a:extLst>
            <a:ext uri="{FF2B5EF4-FFF2-40B4-BE49-F238E27FC236}">
              <a16:creationId xmlns:a16="http://schemas.microsoft.com/office/drawing/2014/main" id="{00000000-0008-0000-0100-000040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145" name="Text Box 6">
          <a:extLst>
            <a:ext uri="{FF2B5EF4-FFF2-40B4-BE49-F238E27FC236}">
              <a16:creationId xmlns:a16="http://schemas.microsoft.com/office/drawing/2014/main" id="{00000000-0008-0000-0100-000041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146" name="Text Box 4">
          <a:extLst>
            <a:ext uri="{FF2B5EF4-FFF2-40B4-BE49-F238E27FC236}">
              <a16:creationId xmlns:a16="http://schemas.microsoft.com/office/drawing/2014/main" id="{00000000-0008-0000-0100-000042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147" name="Text Box 6">
          <a:extLst>
            <a:ext uri="{FF2B5EF4-FFF2-40B4-BE49-F238E27FC236}">
              <a16:creationId xmlns:a16="http://schemas.microsoft.com/office/drawing/2014/main" id="{00000000-0008-0000-0100-000043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48" name="Text Box 4">
          <a:extLst>
            <a:ext uri="{FF2B5EF4-FFF2-40B4-BE49-F238E27FC236}">
              <a16:creationId xmlns:a16="http://schemas.microsoft.com/office/drawing/2014/main" id="{00000000-0008-0000-0100-000044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49" name="Text Box 6">
          <a:extLst>
            <a:ext uri="{FF2B5EF4-FFF2-40B4-BE49-F238E27FC236}">
              <a16:creationId xmlns:a16="http://schemas.microsoft.com/office/drawing/2014/main" id="{00000000-0008-0000-0100-000045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50" name="Text Box 4">
          <a:extLst>
            <a:ext uri="{FF2B5EF4-FFF2-40B4-BE49-F238E27FC236}">
              <a16:creationId xmlns:a16="http://schemas.microsoft.com/office/drawing/2014/main" id="{00000000-0008-0000-0100-000046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51" name="Text Box 6">
          <a:extLst>
            <a:ext uri="{FF2B5EF4-FFF2-40B4-BE49-F238E27FC236}">
              <a16:creationId xmlns:a16="http://schemas.microsoft.com/office/drawing/2014/main" id="{00000000-0008-0000-0100-000047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52" name="Text Box 4">
          <a:extLst>
            <a:ext uri="{FF2B5EF4-FFF2-40B4-BE49-F238E27FC236}">
              <a16:creationId xmlns:a16="http://schemas.microsoft.com/office/drawing/2014/main" id="{00000000-0008-0000-0100-000048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53" name="Text Box 6">
          <a:extLst>
            <a:ext uri="{FF2B5EF4-FFF2-40B4-BE49-F238E27FC236}">
              <a16:creationId xmlns:a16="http://schemas.microsoft.com/office/drawing/2014/main" id="{00000000-0008-0000-0100-000049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154" name="Text Box 4">
          <a:extLst>
            <a:ext uri="{FF2B5EF4-FFF2-40B4-BE49-F238E27FC236}">
              <a16:creationId xmlns:a16="http://schemas.microsoft.com/office/drawing/2014/main" id="{00000000-0008-0000-0100-00004A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155" name="Text Box 6">
          <a:extLst>
            <a:ext uri="{FF2B5EF4-FFF2-40B4-BE49-F238E27FC236}">
              <a16:creationId xmlns:a16="http://schemas.microsoft.com/office/drawing/2014/main" id="{00000000-0008-0000-0100-00004B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56" name="Text Box 4">
          <a:extLst>
            <a:ext uri="{FF2B5EF4-FFF2-40B4-BE49-F238E27FC236}">
              <a16:creationId xmlns:a16="http://schemas.microsoft.com/office/drawing/2014/main" id="{00000000-0008-0000-0100-00004C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57" name="Text Box 6">
          <a:extLst>
            <a:ext uri="{FF2B5EF4-FFF2-40B4-BE49-F238E27FC236}">
              <a16:creationId xmlns:a16="http://schemas.microsoft.com/office/drawing/2014/main" id="{00000000-0008-0000-0100-00004D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158" name="Text Box 4">
          <a:extLst>
            <a:ext uri="{FF2B5EF4-FFF2-40B4-BE49-F238E27FC236}">
              <a16:creationId xmlns:a16="http://schemas.microsoft.com/office/drawing/2014/main" id="{00000000-0008-0000-0100-00004E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159" name="Text Box 6">
          <a:extLst>
            <a:ext uri="{FF2B5EF4-FFF2-40B4-BE49-F238E27FC236}">
              <a16:creationId xmlns:a16="http://schemas.microsoft.com/office/drawing/2014/main" id="{00000000-0008-0000-0100-00004F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160" name="Text Box 6">
          <a:extLst>
            <a:ext uri="{FF2B5EF4-FFF2-40B4-BE49-F238E27FC236}">
              <a16:creationId xmlns:a16="http://schemas.microsoft.com/office/drawing/2014/main" id="{00000000-0008-0000-0100-0000500D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61" name="Text Box 4">
          <a:extLst>
            <a:ext uri="{FF2B5EF4-FFF2-40B4-BE49-F238E27FC236}">
              <a16:creationId xmlns:a16="http://schemas.microsoft.com/office/drawing/2014/main" id="{00000000-0008-0000-0100-000051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62" name="Text Box 6">
          <a:extLst>
            <a:ext uri="{FF2B5EF4-FFF2-40B4-BE49-F238E27FC236}">
              <a16:creationId xmlns:a16="http://schemas.microsoft.com/office/drawing/2014/main" id="{00000000-0008-0000-0100-000052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163" name="Text Box 4">
          <a:extLst>
            <a:ext uri="{FF2B5EF4-FFF2-40B4-BE49-F238E27FC236}">
              <a16:creationId xmlns:a16="http://schemas.microsoft.com/office/drawing/2014/main" id="{00000000-0008-0000-0100-000053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164" name="Text Box 6">
          <a:extLst>
            <a:ext uri="{FF2B5EF4-FFF2-40B4-BE49-F238E27FC236}">
              <a16:creationId xmlns:a16="http://schemas.microsoft.com/office/drawing/2014/main" id="{00000000-0008-0000-0100-000054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165" name="Text Box 4">
          <a:extLst>
            <a:ext uri="{FF2B5EF4-FFF2-40B4-BE49-F238E27FC236}">
              <a16:creationId xmlns:a16="http://schemas.microsoft.com/office/drawing/2014/main" id="{00000000-0008-0000-0100-0000550D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166" name="Text Box 6">
          <a:extLst>
            <a:ext uri="{FF2B5EF4-FFF2-40B4-BE49-F238E27FC236}">
              <a16:creationId xmlns:a16="http://schemas.microsoft.com/office/drawing/2014/main" id="{00000000-0008-0000-0100-0000560D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167" name="Text Box 4">
          <a:extLst>
            <a:ext uri="{FF2B5EF4-FFF2-40B4-BE49-F238E27FC236}">
              <a16:creationId xmlns:a16="http://schemas.microsoft.com/office/drawing/2014/main" id="{00000000-0008-0000-0100-000057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168" name="Text Box 6">
          <a:extLst>
            <a:ext uri="{FF2B5EF4-FFF2-40B4-BE49-F238E27FC236}">
              <a16:creationId xmlns:a16="http://schemas.microsoft.com/office/drawing/2014/main" id="{00000000-0008-0000-0100-000058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69" name="Text Box 4">
          <a:extLst>
            <a:ext uri="{FF2B5EF4-FFF2-40B4-BE49-F238E27FC236}">
              <a16:creationId xmlns:a16="http://schemas.microsoft.com/office/drawing/2014/main" id="{00000000-0008-0000-0100-000059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70" name="Text Box 6">
          <a:extLst>
            <a:ext uri="{FF2B5EF4-FFF2-40B4-BE49-F238E27FC236}">
              <a16:creationId xmlns:a16="http://schemas.microsoft.com/office/drawing/2014/main" id="{00000000-0008-0000-0100-00005A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171" name="Text Box 4">
          <a:extLst>
            <a:ext uri="{FF2B5EF4-FFF2-40B4-BE49-F238E27FC236}">
              <a16:creationId xmlns:a16="http://schemas.microsoft.com/office/drawing/2014/main" id="{00000000-0008-0000-0100-00005B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172" name="Text Box 6">
          <a:extLst>
            <a:ext uri="{FF2B5EF4-FFF2-40B4-BE49-F238E27FC236}">
              <a16:creationId xmlns:a16="http://schemas.microsoft.com/office/drawing/2014/main" id="{00000000-0008-0000-0100-00005C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73" name="Text Box 4">
          <a:extLst>
            <a:ext uri="{FF2B5EF4-FFF2-40B4-BE49-F238E27FC236}">
              <a16:creationId xmlns:a16="http://schemas.microsoft.com/office/drawing/2014/main" id="{00000000-0008-0000-0100-00005D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74" name="Text Box 6">
          <a:extLst>
            <a:ext uri="{FF2B5EF4-FFF2-40B4-BE49-F238E27FC236}">
              <a16:creationId xmlns:a16="http://schemas.microsoft.com/office/drawing/2014/main" id="{00000000-0008-0000-0100-00005E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175" name="Text Box 4">
          <a:extLst>
            <a:ext uri="{FF2B5EF4-FFF2-40B4-BE49-F238E27FC236}">
              <a16:creationId xmlns:a16="http://schemas.microsoft.com/office/drawing/2014/main" id="{00000000-0008-0000-0100-00005F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176" name="Text Box 6">
          <a:extLst>
            <a:ext uri="{FF2B5EF4-FFF2-40B4-BE49-F238E27FC236}">
              <a16:creationId xmlns:a16="http://schemas.microsoft.com/office/drawing/2014/main" id="{00000000-0008-0000-0100-000060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177" name="Text Box 4">
          <a:extLst>
            <a:ext uri="{FF2B5EF4-FFF2-40B4-BE49-F238E27FC236}">
              <a16:creationId xmlns:a16="http://schemas.microsoft.com/office/drawing/2014/main" id="{00000000-0008-0000-0100-000061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178" name="Text Box 6">
          <a:extLst>
            <a:ext uri="{FF2B5EF4-FFF2-40B4-BE49-F238E27FC236}">
              <a16:creationId xmlns:a16="http://schemas.microsoft.com/office/drawing/2014/main" id="{00000000-0008-0000-0100-000062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79" name="Text Box 4">
          <a:extLst>
            <a:ext uri="{FF2B5EF4-FFF2-40B4-BE49-F238E27FC236}">
              <a16:creationId xmlns:a16="http://schemas.microsoft.com/office/drawing/2014/main" id="{00000000-0008-0000-0100-000063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80" name="Text Box 6">
          <a:extLst>
            <a:ext uri="{FF2B5EF4-FFF2-40B4-BE49-F238E27FC236}">
              <a16:creationId xmlns:a16="http://schemas.microsoft.com/office/drawing/2014/main" id="{00000000-0008-0000-0100-000064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81" name="Text Box 4">
          <a:extLst>
            <a:ext uri="{FF2B5EF4-FFF2-40B4-BE49-F238E27FC236}">
              <a16:creationId xmlns:a16="http://schemas.microsoft.com/office/drawing/2014/main" id="{00000000-0008-0000-0100-000065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82" name="Text Box 6">
          <a:extLst>
            <a:ext uri="{FF2B5EF4-FFF2-40B4-BE49-F238E27FC236}">
              <a16:creationId xmlns:a16="http://schemas.microsoft.com/office/drawing/2014/main" id="{00000000-0008-0000-0100-000066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183" name="Text Box 4">
          <a:extLst>
            <a:ext uri="{FF2B5EF4-FFF2-40B4-BE49-F238E27FC236}">
              <a16:creationId xmlns:a16="http://schemas.microsoft.com/office/drawing/2014/main" id="{00000000-0008-0000-0100-000067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184" name="Text Box 6">
          <a:extLst>
            <a:ext uri="{FF2B5EF4-FFF2-40B4-BE49-F238E27FC236}">
              <a16:creationId xmlns:a16="http://schemas.microsoft.com/office/drawing/2014/main" id="{00000000-0008-0000-0100-000068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85" name="Text Box 4">
          <a:extLst>
            <a:ext uri="{FF2B5EF4-FFF2-40B4-BE49-F238E27FC236}">
              <a16:creationId xmlns:a16="http://schemas.microsoft.com/office/drawing/2014/main" id="{00000000-0008-0000-0100-000069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86" name="Text Box 6">
          <a:extLst>
            <a:ext uri="{FF2B5EF4-FFF2-40B4-BE49-F238E27FC236}">
              <a16:creationId xmlns:a16="http://schemas.microsoft.com/office/drawing/2014/main" id="{00000000-0008-0000-0100-00006A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87" name="Text Box 4">
          <a:extLst>
            <a:ext uri="{FF2B5EF4-FFF2-40B4-BE49-F238E27FC236}">
              <a16:creationId xmlns:a16="http://schemas.microsoft.com/office/drawing/2014/main" id="{00000000-0008-0000-0100-00006B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88" name="Text Box 6">
          <a:extLst>
            <a:ext uri="{FF2B5EF4-FFF2-40B4-BE49-F238E27FC236}">
              <a16:creationId xmlns:a16="http://schemas.microsoft.com/office/drawing/2014/main" id="{00000000-0008-0000-0100-00006C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189" name="Text Box 4">
          <a:extLst>
            <a:ext uri="{FF2B5EF4-FFF2-40B4-BE49-F238E27FC236}">
              <a16:creationId xmlns:a16="http://schemas.microsoft.com/office/drawing/2014/main" id="{00000000-0008-0000-0100-00006D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190" name="Text Box 6">
          <a:extLst>
            <a:ext uri="{FF2B5EF4-FFF2-40B4-BE49-F238E27FC236}">
              <a16:creationId xmlns:a16="http://schemas.microsoft.com/office/drawing/2014/main" id="{00000000-0008-0000-0100-00006E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91" name="Text Box 4">
          <a:extLst>
            <a:ext uri="{FF2B5EF4-FFF2-40B4-BE49-F238E27FC236}">
              <a16:creationId xmlns:a16="http://schemas.microsoft.com/office/drawing/2014/main" id="{00000000-0008-0000-0100-00006F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92" name="Text Box 6">
          <a:extLst>
            <a:ext uri="{FF2B5EF4-FFF2-40B4-BE49-F238E27FC236}">
              <a16:creationId xmlns:a16="http://schemas.microsoft.com/office/drawing/2014/main" id="{00000000-0008-0000-0100-000070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93" name="Text Box 4">
          <a:extLst>
            <a:ext uri="{FF2B5EF4-FFF2-40B4-BE49-F238E27FC236}">
              <a16:creationId xmlns:a16="http://schemas.microsoft.com/office/drawing/2014/main" id="{00000000-0008-0000-0100-000071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94" name="Text Box 6">
          <a:extLst>
            <a:ext uri="{FF2B5EF4-FFF2-40B4-BE49-F238E27FC236}">
              <a16:creationId xmlns:a16="http://schemas.microsoft.com/office/drawing/2014/main" id="{00000000-0008-0000-0100-000072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95" name="Text Box 4">
          <a:extLst>
            <a:ext uri="{FF2B5EF4-FFF2-40B4-BE49-F238E27FC236}">
              <a16:creationId xmlns:a16="http://schemas.microsoft.com/office/drawing/2014/main" id="{00000000-0008-0000-0100-000073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96" name="Text Box 6">
          <a:extLst>
            <a:ext uri="{FF2B5EF4-FFF2-40B4-BE49-F238E27FC236}">
              <a16:creationId xmlns:a16="http://schemas.microsoft.com/office/drawing/2014/main" id="{00000000-0008-0000-0100-000074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197" name="Text Box 4">
          <a:extLst>
            <a:ext uri="{FF2B5EF4-FFF2-40B4-BE49-F238E27FC236}">
              <a16:creationId xmlns:a16="http://schemas.microsoft.com/office/drawing/2014/main" id="{00000000-0008-0000-0100-000075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198" name="Text Box 6">
          <a:extLst>
            <a:ext uri="{FF2B5EF4-FFF2-40B4-BE49-F238E27FC236}">
              <a16:creationId xmlns:a16="http://schemas.microsoft.com/office/drawing/2014/main" id="{00000000-0008-0000-0100-000076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99" name="Text Box 4">
          <a:extLst>
            <a:ext uri="{FF2B5EF4-FFF2-40B4-BE49-F238E27FC236}">
              <a16:creationId xmlns:a16="http://schemas.microsoft.com/office/drawing/2014/main" id="{00000000-0008-0000-0100-000077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00" name="Text Box 6">
          <a:extLst>
            <a:ext uri="{FF2B5EF4-FFF2-40B4-BE49-F238E27FC236}">
              <a16:creationId xmlns:a16="http://schemas.microsoft.com/office/drawing/2014/main" id="{00000000-0008-0000-0100-000078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201" name="Text Box 4">
          <a:extLst>
            <a:ext uri="{FF2B5EF4-FFF2-40B4-BE49-F238E27FC236}">
              <a16:creationId xmlns:a16="http://schemas.microsoft.com/office/drawing/2014/main" id="{00000000-0008-0000-0100-000079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202" name="Text Box 6">
          <a:extLst>
            <a:ext uri="{FF2B5EF4-FFF2-40B4-BE49-F238E27FC236}">
              <a16:creationId xmlns:a16="http://schemas.microsoft.com/office/drawing/2014/main" id="{00000000-0008-0000-0100-00007A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203" name="Text Box 6">
          <a:extLst>
            <a:ext uri="{FF2B5EF4-FFF2-40B4-BE49-F238E27FC236}">
              <a16:creationId xmlns:a16="http://schemas.microsoft.com/office/drawing/2014/main" id="{00000000-0008-0000-0100-00007B0D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04" name="Text Box 4">
          <a:extLst>
            <a:ext uri="{FF2B5EF4-FFF2-40B4-BE49-F238E27FC236}">
              <a16:creationId xmlns:a16="http://schemas.microsoft.com/office/drawing/2014/main" id="{00000000-0008-0000-0100-00007C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05" name="Text Box 6">
          <a:extLst>
            <a:ext uri="{FF2B5EF4-FFF2-40B4-BE49-F238E27FC236}">
              <a16:creationId xmlns:a16="http://schemas.microsoft.com/office/drawing/2014/main" id="{00000000-0008-0000-0100-00007D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206" name="Text Box 4">
          <a:extLst>
            <a:ext uri="{FF2B5EF4-FFF2-40B4-BE49-F238E27FC236}">
              <a16:creationId xmlns:a16="http://schemas.microsoft.com/office/drawing/2014/main" id="{00000000-0008-0000-0100-00007E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207" name="Text Box 6">
          <a:extLst>
            <a:ext uri="{FF2B5EF4-FFF2-40B4-BE49-F238E27FC236}">
              <a16:creationId xmlns:a16="http://schemas.microsoft.com/office/drawing/2014/main" id="{00000000-0008-0000-0100-00007F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08" name="Text Box 4">
          <a:extLst>
            <a:ext uri="{FF2B5EF4-FFF2-40B4-BE49-F238E27FC236}">
              <a16:creationId xmlns:a16="http://schemas.microsoft.com/office/drawing/2014/main" id="{00000000-0008-0000-0100-000080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09" name="Text Box 6">
          <a:extLst>
            <a:ext uri="{FF2B5EF4-FFF2-40B4-BE49-F238E27FC236}">
              <a16:creationId xmlns:a16="http://schemas.microsoft.com/office/drawing/2014/main" id="{00000000-0008-0000-0100-000081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10" name="Text Box 4">
          <a:extLst>
            <a:ext uri="{FF2B5EF4-FFF2-40B4-BE49-F238E27FC236}">
              <a16:creationId xmlns:a16="http://schemas.microsoft.com/office/drawing/2014/main" id="{00000000-0008-0000-0100-000082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11" name="Text Box 6">
          <a:extLst>
            <a:ext uri="{FF2B5EF4-FFF2-40B4-BE49-F238E27FC236}">
              <a16:creationId xmlns:a16="http://schemas.microsoft.com/office/drawing/2014/main" id="{00000000-0008-0000-0100-000083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12" name="Text Box 4">
          <a:extLst>
            <a:ext uri="{FF2B5EF4-FFF2-40B4-BE49-F238E27FC236}">
              <a16:creationId xmlns:a16="http://schemas.microsoft.com/office/drawing/2014/main" id="{00000000-0008-0000-0100-000084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13" name="Text Box 6">
          <a:extLst>
            <a:ext uri="{FF2B5EF4-FFF2-40B4-BE49-F238E27FC236}">
              <a16:creationId xmlns:a16="http://schemas.microsoft.com/office/drawing/2014/main" id="{00000000-0008-0000-0100-000085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14" name="Text Box 4">
          <a:extLst>
            <a:ext uri="{FF2B5EF4-FFF2-40B4-BE49-F238E27FC236}">
              <a16:creationId xmlns:a16="http://schemas.microsoft.com/office/drawing/2014/main" id="{00000000-0008-0000-0100-000086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15" name="Text Box 6">
          <a:extLst>
            <a:ext uri="{FF2B5EF4-FFF2-40B4-BE49-F238E27FC236}">
              <a16:creationId xmlns:a16="http://schemas.microsoft.com/office/drawing/2014/main" id="{00000000-0008-0000-0100-000087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216" name="Text Box 4">
          <a:extLst>
            <a:ext uri="{FF2B5EF4-FFF2-40B4-BE49-F238E27FC236}">
              <a16:creationId xmlns:a16="http://schemas.microsoft.com/office/drawing/2014/main" id="{00000000-0008-0000-0100-000088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217" name="Text Box 6">
          <a:extLst>
            <a:ext uri="{FF2B5EF4-FFF2-40B4-BE49-F238E27FC236}">
              <a16:creationId xmlns:a16="http://schemas.microsoft.com/office/drawing/2014/main" id="{00000000-0008-0000-0100-000089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218" name="Text Box 4">
          <a:extLst>
            <a:ext uri="{FF2B5EF4-FFF2-40B4-BE49-F238E27FC236}">
              <a16:creationId xmlns:a16="http://schemas.microsoft.com/office/drawing/2014/main" id="{00000000-0008-0000-0100-00008A0D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219" name="Text Box 6">
          <a:extLst>
            <a:ext uri="{FF2B5EF4-FFF2-40B4-BE49-F238E27FC236}">
              <a16:creationId xmlns:a16="http://schemas.microsoft.com/office/drawing/2014/main" id="{00000000-0008-0000-0100-00008B0D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20" name="Text Box 4">
          <a:extLst>
            <a:ext uri="{FF2B5EF4-FFF2-40B4-BE49-F238E27FC236}">
              <a16:creationId xmlns:a16="http://schemas.microsoft.com/office/drawing/2014/main" id="{00000000-0008-0000-0100-00008C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21" name="Text Box 6">
          <a:extLst>
            <a:ext uri="{FF2B5EF4-FFF2-40B4-BE49-F238E27FC236}">
              <a16:creationId xmlns:a16="http://schemas.microsoft.com/office/drawing/2014/main" id="{00000000-0008-0000-0100-00008D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222" name="Text Box 4">
          <a:extLst>
            <a:ext uri="{FF2B5EF4-FFF2-40B4-BE49-F238E27FC236}">
              <a16:creationId xmlns:a16="http://schemas.microsoft.com/office/drawing/2014/main" id="{00000000-0008-0000-0100-00008E0D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223" name="Text Box 6">
          <a:extLst>
            <a:ext uri="{FF2B5EF4-FFF2-40B4-BE49-F238E27FC236}">
              <a16:creationId xmlns:a16="http://schemas.microsoft.com/office/drawing/2014/main" id="{00000000-0008-0000-0100-00008F0D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224" name="Text Box 4">
          <a:extLst>
            <a:ext uri="{FF2B5EF4-FFF2-40B4-BE49-F238E27FC236}">
              <a16:creationId xmlns:a16="http://schemas.microsoft.com/office/drawing/2014/main" id="{00000000-0008-0000-0100-000090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225" name="Text Box 6">
          <a:extLst>
            <a:ext uri="{FF2B5EF4-FFF2-40B4-BE49-F238E27FC236}">
              <a16:creationId xmlns:a16="http://schemas.microsoft.com/office/drawing/2014/main" id="{00000000-0008-0000-0100-000091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26" name="Text Box 4">
          <a:extLst>
            <a:ext uri="{FF2B5EF4-FFF2-40B4-BE49-F238E27FC236}">
              <a16:creationId xmlns:a16="http://schemas.microsoft.com/office/drawing/2014/main" id="{00000000-0008-0000-0100-000092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27" name="Text Box 6">
          <a:extLst>
            <a:ext uri="{FF2B5EF4-FFF2-40B4-BE49-F238E27FC236}">
              <a16:creationId xmlns:a16="http://schemas.microsoft.com/office/drawing/2014/main" id="{00000000-0008-0000-0100-000093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228" name="Text Box 4">
          <a:extLst>
            <a:ext uri="{FF2B5EF4-FFF2-40B4-BE49-F238E27FC236}">
              <a16:creationId xmlns:a16="http://schemas.microsoft.com/office/drawing/2014/main" id="{00000000-0008-0000-0100-000094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229" name="Text Box 6">
          <a:extLst>
            <a:ext uri="{FF2B5EF4-FFF2-40B4-BE49-F238E27FC236}">
              <a16:creationId xmlns:a16="http://schemas.microsoft.com/office/drawing/2014/main" id="{00000000-0008-0000-0100-000095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230" name="Text Box 4">
          <a:extLst>
            <a:ext uri="{FF2B5EF4-FFF2-40B4-BE49-F238E27FC236}">
              <a16:creationId xmlns:a16="http://schemas.microsoft.com/office/drawing/2014/main" id="{00000000-0008-0000-0100-000096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231" name="Text Box 6">
          <a:extLst>
            <a:ext uri="{FF2B5EF4-FFF2-40B4-BE49-F238E27FC236}">
              <a16:creationId xmlns:a16="http://schemas.microsoft.com/office/drawing/2014/main" id="{00000000-0008-0000-0100-000097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32" name="Text Box 4">
          <a:extLst>
            <a:ext uri="{FF2B5EF4-FFF2-40B4-BE49-F238E27FC236}">
              <a16:creationId xmlns:a16="http://schemas.microsoft.com/office/drawing/2014/main" id="{00000000-0008-0000-0100-000098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33" name="Text Box 6">
          <a:extLst>
            <a:ext uri="{FF2B5EF4-FFF2-40B4-BE49-F238E27FC236}">
              <a16:creationId xmlns:a16="http://schemas.microsoft.com/office/drawing/2014/main" id="{00000000-0008-0000-0100-000099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34" name="Text Box 4">
          <a:extLst>
            <a:ext uri="{FF2B5EF4-FFF2-40B4-BE49-F238E27FC236}">
              <a16:creationId xmlns:a16="http://schemas.microsoft.com/office/drawing/2014/main" id="{00000000-0008-0000-0100-00009A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35" name="Text Box 6">
          <a:extLst>
            <a:ext uri="{FF2B5EF4-FFF2-40B4-BE49-F238E27FC236}">
              <a16:creationId xmlns:a16="http://schemas.microsoft.com/office/drawing/2014/main" id="{00000000-0008-0000-0100-00009B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236" name="Text Box 4">
          <a:extLst>
            <a:ext uri="{FF2B5EF4-FFF2-40B4-BE49-F238E27FC236}">
              <a16:creationId xmlns:a16="http://schemas.microsoft.com/office/drawing/2014/main" id="{00000000-0008-0000-0100-00009C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237" name="Text Box 6">
          <a:extLst>
            <a:ext uri="{FF2B5EF4-FFF2-40B4-BE49-F238E27FC236}">
              <a16:creationId xmlns:a16="http://schemas.microsoft.com/office/drawing/2014/main" id="{00000000-0008-0000-0100-00009D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38" name="Text Box 4">
          <a:extLst>
            <a:ext uri="{FF2B5EF4-FFF2-40B4-BE49-F238E27FC236}">
              <a16:creationId xmlns:a16="http://schemas.microsoft.com/office/drawing/2014/main" id="{00000000-0008-0000-0100-00009E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39" name="Text Box 6">
          <a:extLst>
            <a:ext uri="{FF2B5EF4-FFF2-40B4-BE49-F238E27FC236}">
              <a16:creationId xmlns:a16="http://schemas.microsoft.com/office/drawing/2014/main" id="{00000000-0008-0000-0100-00009F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240" name="Text Box 4">
          <a:extLst>
            <a:ext uri="{FF2B5EF4-FFF2-40B4-BE49-F238E27FC236}">
              <a16:creationId xmlns:a16="http://schemas.microsoft.com/office/drawing/2014/main" id="{00000000-0008-0000-0100-0000A0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241" name="Text Box 6">
          <a:extLst>
            <a:ext uri="{FF2B5EF4-FFF2-40B4-BE49-F238E27FC236}">
              <a16:creationId xmlns:a16="http://schemas.microsoft.com/office/drawing/2014/main" id="{00000000-0008-0000-0100-0000A1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42" name="Text Box 4">
          <a:extLst>
            <a:ext uri="{FF2B5EF4-FFF2-40B4-BE49-F238E27FC236}">
              <a16:creationId xmlns:a16="http://schemas.microsoft.com/office/drawing/2014/main" id="{00000000-0008-0000-0100-0000A2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43" name="Text Box 6">
          <a:extLst>
            <a:ext uri="{FF2B5EF4-FFF2-40B4-BE49-F238E27FC236}">
              <a16:creationId xmlns:a16="http://schemas.microsoft.com/office/drawing/2014/main" id="{00000000-0008-0000-0100-0000A3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244" name="Text Box 4">
          <a:extLst>
            <a:ext uri="{FF2B5EF4-FFF2-40B4-BE49-F238E27FC236}">
              <a16:creationId xmlns:a16="http://schemas.microsoft.com/office/drawing/2014/main" id="{00000000-0008-0000-0100-0000A4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245" name="Text Box 6">
          <a:extLst>
            <a:ext uri="{FF2B5EF4-FFF2-40B4-BE49-F238E27FC236}">
              <a16:creationId xmlns:a16="http://schemas.microsoft.com/office/drawing/2014/main" id="{00000000-0008-0000-0100-0000A5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46" name="Text Box 4">
          <a:extLst>
            <a:ext uri="{FF2B5EF4-FFF2-40B4-BE49-F238E27FC236}">
              <a16:creationId xmlns:a16="http://schemas.microsoft.com/office/drawing/2014/main" id="{00000000-0008-0000-0100-0000A6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47" name="Text Box 6">
          <a:extLst>
            <a:ext uri="{FF2B5EF4-FFF2-40B4-BE49-F238E27FC236}">
              <a16:creationId xmlns:a16="http://schemas.microsoft.com/office/drawing/2014/main" id="{00000000-0008-0000-0100-0000A7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248" name="Text Box 4">
          <a:extLst>
            <a:ext uri="{FF2B5EF4-FFF2-40B4-BE49-F238E27FC236}">
              <a16:creationId xmlns:a16="http://schemas.microsoft.com/office/drawing/2014/main" id="{00000000-0008-0000-0100-0000A8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249" name="Text Box 6">
          <a:extLst>
            <a:ext uri="{FF2B5EF4-FFF2-40B4-BE49-F238E27FC236}">
              <a16:creationId xmlns:a16="http://schemas.microsoft.com/office/drawing/2014/main" id="{00000000-0008-0000-0100-0000A9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50" name="Text Box 4">
          <a:extLst>
            <a:ext uri="{FF2B5EF4-FFF2-40B4-BE49-F238E27FC236}">
              <a16:creationId xmlns:a16="http://schemas.microsoft.com/office/drawing/2014/main" id="{00000000-0008-0000-0100-0000AA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51" name="Text Box 6">
          <a:extLst>
            <a:ext uri="{FF2B5EF4-FFF2-40B4-BE49-F238E27FC236}">
              <a16:creationId xmlns:a16="http://schemas.microsoft.com/office/drawing/2014/main" id="{00000000-0008-0000-0100-0000AB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252" name="Text Box 4">
          <a:extLst>
            <a:ext uri="{FF2B5EF4-FFF2-40B4-BE49-F238E27FC236}">
              <a16:creationId xmlns:a16="http://schemas.microsoft.com/office/drawing/2014/main" id="{00000000-0008-0000-0100-0000AC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253" name="Text Box 6">
          <a:extLst>
            <a:ext uri="{FF2B5EF4-FFF2-40B4-BE49-F238E27FC236}">
              <a16:creationId xmlns:a16="http://schemas.microsoft.com/office/drawing/2014/main" id="{00000000-0008-0000-0100-0000AD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254" name="Text Box 4">
          <a:extLst>
            <a:ext uri="{FF2B5EF4-FFF2-40B4-BE49-F238E27FC236}">
              <a16:creationId xmlns:a16="http://schemas.microsoft.com/office/drawing/2014/main" id="{00000000-0008-0000-0100-0000AE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255" name="Text Box 6">
          <a:extLst>
            <a:ext uri="{FF2B5EF4-FFF2-40B4-BE49-F238E27FC236}">
              <a16:creationId xmlns:a16="http://schemas.microsoft.com/office/drawing/2014/main" id="{00000000-0008-0000-0100-0000AF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56" name="Text Box 4">
          <a:extLst>
            <a:ext uri="{FF2B5EF4-FFF2-40B4-BE49-F238E27FC236}">
              <a16:creationId xmlns:a16="http://schemas.microsoft.com/office/drawing/2014/main" id="{00000000-0008-0000-0100-0000B0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57" name="Text Box 6">
          <a:extLst>
            <a:ext uri="{FF2B5EF4-FFF2-40B4-BE49-F238E27FC236}">
              <a16:creationId xmlns:a16="http://schemas.microsoft.com/office/drawing/2014/main" id="{00000000-0008-0000-0100-0000B1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258" name="Text Box 4">
          <a:extLst>
            <a:ext uri="{FF2B5EF4-FFF2-40B4-BE49-F238E27FC236}">
              <a16:creationId xmlns:a16="http://schemas.microsoft.com/office/drawing/2014/main" id="{00000000-0008-0000-0100-0000B2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259" name="Text Box 6">
          <a:extLst>
            <a:ext uri="{FF2B5EF4-FFF2-40B4-BE49-F238E27FC236}">
              <a16:creationId xmlns:a16="http://schemas.microsoft.com/office/drawing/2014/main" id="{00000000-0008-0000-0100-0000B3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60" name="Text Box 4">
          <a:extLst>
            <a:ext uri="{FF2B5EF4-FFF2-40B4-BE49-F238E27FC236}">
              <a16:creationId xmlns:a16="http://schemas.microsoft.com/office/drawing/2014/main" id="{00000000-0008-0000-0100-0000B4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61" name="Text Box 6">
          <a:extLst>
            <a:ext uri="{FF2B5EF4-FFF2-40B4-BE49-F238E27FC236}">
              <a16:creationId xmlns:a16="http://schemas.microsoft.com/office/drawing/2014/main" id="{00000000-0008-0000-0100-0000B5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262" name="Text Box 4">
          <a:extLst>
            <a:ext uri="{FF2B5EF4-FFF2-40B4-BE49-F238E27FC236}">
              <a16:creationId xmlns:a16="http://schemas.microsoft.com/office/drawing/2014/main" id="{00000000-0008-0000-0100-0000B6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263" name="Text Box 6">
          <a:extLst>
            <a:ext uri="{FF2B5EF4-FFF2-40B4-BE49-F238E27FC236}">
              <a16:creationId xmlns:a16="http://schemas.microsoft.com/office/drawing/2014/main" id="{00000000-0008-0000-0100-0000B7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64" name="Text Box 4">
          <a:extLst>
            <a:ext uri="{FF2B5EF4-FFF2-40B4-BE49-F238E27FC236}">
              <a16:creationId xmlns:a16="http://schemas.microsoft.com/office/drawing/2014/main" id="{00000000-0008-0000-0100-0000B8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65" name="Text Box 6">
          <a:extLst>
            <a:ext uri="{FF2B5EF4-FFF2-40B4-BE49-F238E27FC236}">
              <a16:creationId xmlns:a16="http://schemas.microsoft.com/office/drawing/2014/main" id="{00000000-0008-0000-0100-0000B9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266" name="Text Box 4">
          <a:extLst>
            <a:ext uri="{FF2B5EF4-FFF2-40B4-BE49-F238E27FC236}">
              <a16:creationId xmlns:a16="http://schemas.microsoft.com/office/drawing/2014/main" id="{00000000-0008-0000-0100-0000BA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267" name="Text Box 6">
          <a:extLst>
            <a:ext uri="{FF2B5EF4-FFF2-40B4-BE49-F238E27FC236}">
              <a16:creationId xmlns:a16="http://schemas.microsoft.com/office/drawing/2014/main" id="{00000000-0008-0000-0100-0000BB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268" name="Text Box 6">
          <a:extLst>
            <a:ext uri="{FF2B5EF4-FFF2-40B4-BE49-F238E27FC236}">
              <a16:creationId xmlns:a16="http://schemas.microsoft.com/office/drawing/2014/main" id="{00000000-0008-0000-0100-0000BC0D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69" name="Text Box 4">
          <a:extLst>
            <a:ext uri="{FF2B5EF4-FFF2-40B4-BE49-F238E27FC236}">
              <a16:creationId xmlns:a16="http://schemas.microsoft.com/office/drawing/2014/main" id="{00000000-0008-0000-0100-0000BD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70" name="Text Box 6">
          <a:extLst>
            <a:ext uri="{FF2B5EF4-FFF2-40B4-BE49-F238E27FC236}">
              <a16:creationId xmlns:a16="http://schemas.microsoft.com/office/drawing/2014/main" id="{00000000-0008-0000-0100-0000BE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271" name="Text Box 4">
          <a:extLst>
            <a:ext uri="{FF2B5EF4-FFF2-40B4-BE49-F238E27FC236}">
              <a16:creationId xmlns:a16="http://schemas.microsoft.com/office/drawing/2014/main" id="{00000000-0008-0000-0100-0000BF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272" name="Text Box 6">
          <a:extLst>
            <a:ext uri="{FF2B5EF4-FFF2-40B4-BE49-F238E27FC236}">
              <a16:creationId xmlns:a16="http://schemas.microsoft.com/office/drawing/2014/main" id="{00000000-0008-0000-0100-0000C0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273" name="Text Box 6">
          <a:extLst>
            <a:ext uri="{FF2B5EF4-FFF2-40B4-BE49-F238E27FC236}">
              <a16:creationId xmlns:a16="http://schemas.microsoft.com/office/drawing/2014/main" id="{00000000-0008-0000-0100-0000C10D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74" name="Text Box 4">
          <a:extLst>
            <a:ext uri="{FF2B5EF4-FFF2-40B4-BE49-F238E27FC236}">
              <a16:creationId xmlns:a16="http://schemas.microsoft.com/office/drawing/2014/main" id="{00000000-0008-0000-0100-0000C2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75" name="Text Box 6">
          <a:extLst>
            <a:ext uri="{FF2B5EF4-FFF2-40B4-BE49-F238E27FC236}">
              <a16:creationId xmlns:a16="http://schemas.microsoft.com/office/drawing/2014/main" id="{00000000-0008-0000-0100-0000C3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76" name="Text Box 4">
          <a:extLst>
            <a:ext uri="{FF2B5EF4-FFF2-40B4-BE49-F238E27FC236}">
              <a16:creationId xmlns:a16="http://schemas.microsoft.com/office/drawing/2014/main" id="{00000000-0008-0000-0100-0000C4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77" name="Text Box 6">
          <a:extLst>
            <a:ext uri="{FF2B5EF4-FFF2-40B4-BE49-F238E27FC236}">
              <a16:creationId xmlns:a16="http://schemas.microsoft.com/office/drawing/2014/main" id="{00000000-0008-0000-0100-0000C5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78" name="Text Box 4">
          <a:extLst>
            <a:ext uri="{FF2B5EF4-FFF2-40B4-BE49-F238E27FC236}">
              <a16:creationId xmlns:a16="http://schemas.microsoft.com/office/drawing/2014/main" id="{00000000-0008-0000-0100-0000C6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79" name="Text Box 6">
          <a:extLst>
            <a:ext uri="{FF2B5EF4-FFF2-40B4-BE49-F238E27FC236}">
              <a16:creationId xmlns:a16="http://schemas.microsoft.com/office/drawing/2014/main" id="{00000000-0008-0000-0100-0000C7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80" name="Text Box 4">
          <a:extLst>
            <a:ext uri="{FF2B5EF4-FFF2-40B4-BE49-F238E27FC236}">
              <a16:creationId xmlns:a16="http://schemas.microsoft.com/office/drawing/2014/main" id="{00000000-0008-0000-0100-0000C8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81" name="Text Box 6">
          <a:extLst>
            <a:ext uri="{FF2B5EF4-FFF2-40B4-BE49-F238E27FC236}">
              <a16:creationId xmlns:a16="http://schemas.microsoft.com/office/drawing/2014/main" id="{00000000-0008-0000-0100-0000C9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282" name="Text Box 4">
          <a:extLst>
            <a:ext uri="{FF2B5EF4-FFF2-40B4-BE49-F238E27FC236}">
              <a16:creationId xmlns:a16="http://schemas.microsoft.com/office/drawing/2014/main" id="{00000000-0008-0000-0100-0000CA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283" name="Text Box 6">
          <a:extLst>
            <a:ext uri="{FF2B5EF4-FFF2-40B4-BE49-F238E27FC236}">
              <a16:creationId xmlns:a16="http://schemas.microsoft.com/office/drawing/2014/main" id="{00000000-0008-0000-0100-0000CB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284" name="Text Box 6">
          <a:extLst>
            <a:ext uri="{FF2B5EF4-FFF2-40B4-BE49-F238E27FC236}">
              <a16:creationId xmlns:a16="http://schemas.microsoft.com/office/drawing/2014/main" id="{00000000-0008-0000-0100-0000CC0D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85" name="Text Box 4">
          <a:extLst>
            <a:ext uri="{FF2B5EF4-FFF2-40B4-BE49-F238E27FC236}">
              <a16:creationId xmlns:a16="http://schemas.microsoft.com/office/drawing/2014/main" id="{00000000-0008-0000-0100-0000CD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86" name="Text Box 6">
          <a:extLst>
            <a:ext uri="{FF2B5EF4-FFF2-40B4-BE49-F238E27FC236}">
              <a16:creationId xmlns:a16="http://schemas.microsoft.com/office/drawing/2014/main" id="{00000000-0008-0000-0100-0000CE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28575</xdr:colOff>
      <xdr:row>0</xdr:row>
      <xdr:rowOff>0</xdr:rowOff>
    </xdr:from>
    <xdr:to>
      <xdr:col>12</xdr:col>
      <xdr:colOff>104775</xdr:colOff>
      <xdr:row>0</xdr:row>
      <xdr:rowOff>152400</xdr:rowOff>
    </xdr:to>
    <xdr:sp macro="" textlink="">
      <xdr:nvSpPr>
        <xdr:cNvPr id="462287" name="Text Box 4">
          <a:extLst>
            <a:ext uri="{FF2B5EF4-FFF2-40B4-BE49-F238E27FC236}">
              <a16:creationId xmlns:a16="http://schemas.microsoft.com/office/drawing/2014/main" id="{00000000-0008-0000-0100-0000CF0D0700}"/>
            </a:ext>
          </a:extLst>
        </xdr:cNvPr>
        <xdr:cNvSpPr txBox="1">
          <a:spLocks noChangeArrowheads="1"/>
        </xdr:cNvSpPr>
      </xdr:nvSpPr>
      <xdr:spPr bwMode="auto">
        <a:xfrm>
          <a:off x="61245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288" name="Text Box 6">
          <a:extLst>
            <a:ext uri="{FF2B5EF4-FFF2-40B4-BE49-F238E27FC236}">
              <a16:creationId xmlns:a16="http://schemas.microsoft.com/office/drawing/2014/main" id="{00000000-0008-0000-0100-0000D00D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289" name="Text Box 4">
          <a:extLst>
            <a:ext uri="{FF2B5EF4-FFF2-40B4-BE49-F238E27FC236}">
              <a16:creationId xmlns:a16="http://schemas.microsoft.com/office/drawing/2014/main" id="{00000000-0008-0000-0100-0000D10D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290" name="Text Box 6">
          <a:extLst>
            <a:ext uri="{FF2B5EF4-FFF2-40B4-BE49-F238E27FC236}">
              <a16:creationId xmlns:a16="http://schemas.microsoft.com/office/drawing/2014/main" id="{00000000-0008-0000-0100-0000D20D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91" name="Text Box 4">
          <a:extLst>
            <a:ext uri="{FF2B5EF4-FFF2-40B4-BE49-F238E27FC236}">
              <a16:creationId xmlns:a16="http://schemas.microsoft.com/office/drawing/2014/main" id="{00000000-0008-0000-0100-0000D3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92" name="Text Box 6">
          <a:extLst>
            <a:ext uri="{FF2B5EF4-FFF2-40B4-BE49-F238E27FC236}">
              <a16:creationId xmlns:a16="http://schemas.microsoft.com/office/drawing/2014/main" id="{00000000-0008-0000-0100-0000D4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93" name="Text Box 4">
          <a:extLst>
            <a:ext uri="{FF2B5EF4-FFF2-40B4-BE49-F238E27FC236}">
              <a16:creationId xmlns:a16="http://schemas.microsoft.com/office/drawing/2014/main" id="{00000000-0008-0000-0100-0000D5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94" name="Text Box 6">
          <a:extLst>
            <a:ext uri="{FF2B5EF4-FFF2-40B4-BE49-F238E27FC236}">
              <a16:creationId xmlns:a16="http://schemas.microsoft.com/office/drawing/2014/main" id="{00000000-0008-0000-0100-0000D6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95" name="Text Box 4">
          <a:extLst>
            <a:ext uri="{FF2B5EF4-FFF2-40B4-BE49-F238E27FC236}">
              <a16:creationId xmlns:a16="http://schemas.microsoft.com/office/drawing/2014/main" id="{00000000-0008-0000-0100-0000D7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96" name="Text Box 6">
          <a:extLst>
            <a:ext uri="{FF2B5EF4-FFF2-40B4-BE49-F238E27FC236}">
              <a16:creationId xmlns:a16="http://schemas.microsoft.com/office/drawing/2014/main" id="{00000000-0008-0000-0100-0000D8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97" name="Text Box 4">
          <a:extLst>
            <a:ext uri="{FF2B5EF4-FFF2-40B4-BE49-F238E27FC236}">
              <a16:creationId xmlns:a16="http://schemas.microsoft.com/office/drawing/2014/main" id="{00000000-0008-0000-0100-0000D9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98" name="Text Box 6">
          <a:extLst>
            <a:ext uri="{FF2B5EF4-FFF2-40B4-BE49-F238E27FC236}">
              <a16:creationId xmlns:a16="http://schemas.microsoft.com/office/drawing/2014/main" id="{00000000-0008-0000-0100-0000DA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299" name="Text Box 4">
          <a:extLst>
            <a:ext uri="{FF2B5EF4-FFF2-40B4-BE49-F238E27FC236}">
              <a16:creationId xmlns:a16="http://schemas.microsoft.com/office/drawing/2014/main" id="{00000000-0008-0000-0100-0000DB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300" name="Text Box 6">
          <a:extLst>
            <a:ext uri="{FF2B5EF4-FFF2-40B4-BE49-F238E27FC236}">
              <a16:creationId xmlns:a16="http://schemas.microsoft.com/office/drawing/2014/main" id="{00000000-0008-0000-0100-0000DC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01" name="Text Box 4">
          <a:extLst>
            <a:ext uri="{FF2B5EF4-FFF2-40B4-BE49-F238E27FC236}">
              <a16:creationId xmlns:a16="http://schemas.microsoft.com/office/drawing/2014/main" id="{00000000-0008-0000-0100-0000DD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02" name="Text Box 6">
          <a:extLst>
            <a:ext uri="{FF2B5EF4-FFF2-40B4-BE49-F238E27FC236}">
              <a16:creationId xmlns:a16="http://schemas.microsoft.com/office/drawing/2014/main" id="{00000000-0008-0000-0100-0000DE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03" name="Text Box 4">
          <a:extLst>
            <a:ext uri="{FF2B5EF4-FFF2-40B4-BE49-F238E27FC236}">
              <a16:creationId xmlns:a16="http://schemas.microsoft.com/office/drawing/2014/main" id="{00000000-0008-0000-0100-0000DF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04" name="Text Box 6">
          <a:extLst>
            <a:ext uri="{FF2B5EF4-FFF2-40B4-BE49-F238E27FC236}">
              <a16:creationId xmlns:a16="http://schemas.microsoft.com/office/drawing/2014/main" id="{00000000-0008-0000-0100-0000E0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05" name="Text Box 4">
          <a:extLst>
            <a:ext uri="{FF2B5EF4-FFF2-40B4-BE49-F238E27FC236}">
              <a16:creationId xmlns:a16="http://schemas.microsoft.com/office/drawing/2014/main" id="{00000000-0008-0000-0100-0000E1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06" name="Text Box 6">
          <a:extLst>
            <a:ext uri="{FF2B5EF4-FFF2-40B4-BE49-F238E27FC236}">
              <a16:creationId xmlns:a16="http://schemas.microsoft.com/office/drawing/2014/main" id="{00000000-0008-0000-0100-0000E2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07" name="Text Box 4">
          <a:extLst>
            <a:ext uri="{FF2B5EF4-FFF2-40B4-BE49-F238E27FC236}">
              <a16:creationId xmlns:a16="http://schemas.microsoft.com/office/drawing/2014/main" id="{00000000-0008-0000-0100-0000E3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08" name="Text Box 6">
          <a:extLst>
            <a:ext uri="{FF2B5EF4-FFF2-40B4-BE49-F238E27FC236}">
              <a16:creationId xmlns:a16="http://schemas.microsoft.com/office/drawing/2014/main" id="{00000000-0008-0000-0100-0000E4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09" name="Text Box 4">
          <a:extLst>
            <a:ext uri="{FF2B5EF4-FFF2-40B4-BE49-F238E27FC236}">
              <a16:creationId xmlns:a16="http://schemas.microsoft.com/office/drawing/2014/main" id="{00000000-0008-0000-0100-0000E5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10" name="Text Box 6">
          <a:extLst>
            <a:ext uri="{FF2B5EF4-FFF2-40B4-BE49-F238E27FC236}">
              <a16:creationId xmlns:a16="http://schemas.microsoft.com/office/drawing/2014/main" id="{00000000-0008-0000-0100-0000E6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11" name="Text Box 4">
          <a:extLst>
            <a:ext uri="{FF2B5EF4-FFF2-40B4-BE49-F238E27FC236}">
              <a16:creationId xmlns:a16="http://schemas.microsoft.com/office/drawing/2014/main" id="{00000000-0008-0000-0100-0000E7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12" name="Text Box 6">
          <a:extLst>
            <a:ext uri="{FF2B5EF4-FFF2-40B4-BE49-F238E27FC236}">
              <a16:creationId xmlns:a16="http://schemas.microsoft.com/office/drawing/2014/main" id="{00000000-0008-0000-0100-0000E8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313" name="Text Box 4">
          <a:extLst>
            <a:ext uri="{FF2B5EF4-FFF2-40B4-BE49-F238E27FC236}">
              <a16:creationId xmlns:a16="http://schemas.microsoft.com/office/drawing/2014/main" id="{00000000-0008-0000-0100-0000E9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314" name="Text Box 6">
          <a:extLst>
            <a:ext uri="{FF2B5EF4-FFF2-40B4-BE49-F238E27FC236}">
              <a16:creationId xmlns:a16="http://schemas.microsoft.com/office/drawing/2014/main" id="{00000000-0008-0000-0100-0000EA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15" name="Text Box 4">
          <a:extLst>
            <a:ext uri="{FF2B5EF4-FFF2-40B4-BE49-F238E27FC236}">
              <a16:creationId xmlns:a16="http://schemas.microsoft.com/office/drawing/2014/main" id="{00000000-0008-0000-0100-0000EB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16" name="Text Box 6">
          <a:extLst>
            <a:ext uri="{FF2B5EF4-FFF2-40B4-BE49-F238E27FC236}">
              <a16:creationId xmlns:a16="http://schemas.microsoft.com/office/drawing/2014/main" id="{00000000-0008-0000-0100-0000EC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17" name="Text Box 4">
          <a:extLst>
            <a:ext uri="{FF2B5EF4-FFF2-40B4-BE49-F238E27FC236}">
              <a16:creationId xmlns:a16="http://schemas.microsoft.com/office/drawing/2014/main" id="{00000000-0008-0000-0100-0000ED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18" name="Text Box 6">
          <a:extLst>
            <a:ext uri="{FF2B5EF4-FFF2-40B4-BE49-F238E27FC236}">
              <a16:creationId xmlns:a16="http://schemas.microsoft.com/office/drawing/2014/main" id="{00000000-0008-0000-0100-0000EE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319" name="Text Box 4">
          <a:extLst>
            <a:ext uri="{FF2B5EF4-FFF2-40B4-BE49-F238E27FC236}">
              <a16:creationId xmlns:a16="http://schemas.microsoft.com/office/drawing/2014/main" id="{00000000-0008-0000-0100-0000EF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320" name="Text Box 6">
          <a:extLst>
            <a:ext uri="{FF2B5EF4-FFF2-40B4-BE49-F238E27FC236}">
              <a16:creationId xmlns:a16="http://schemas.microsoft.com/office/drawing/2014/main" id="{00000000-0008-0000-0100-0000F0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21" name="Text Box 4">
          <a:extLst>
            <a:ext uri="{FF2B5EF4-FFF2-40B4-BE49-F238E27FC236}">
              <a16:creationId xmlns:a16="http://schemas.microsoft.com/office/drawing/2014/main" id="{00000000-0008-0000-0100-0000F1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22" name="Text Box 6">
          <a:extLst>
            <a:ext uri="{FF2B5EF4-FFF2-40B4-BE49-F238E27FC236}">
              <a16:creationId xmlns:a16="http://schemas.microsoft.com/office/drawing/2014/main" id="{00000000-0008-0000-0100-0000F2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23" name="Text Box 4">
          <a:extLst>
            <a:ext uri="{FF2B5EF4-FFF2-40B4-BE49-F238E27FC236}">
              <a16:creationId xmlns:a16="http://schemas.microsoft.com/office/drawing/2014/main" id="{00000000-0008-0000-0100-0000F3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24" name="Text Box 6">
          <a:extLst>
            <a:ext uri="{FF2B5EF4-FFF2-40B4-BE49-F238E27FC236}">
              <a16:creationId xmlns:a16="http://schemas.microsoft.com/office/drawing/2014/main" id="{00000000-0008-0000-0100-0000F4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25" name="Text Box 4">
          <a:extLst>
            <a:ext uri="{FF2B5EF4-FFF2-40B4-BE49-F238E27FC236}">
              <a16:creationId xmlns:a16="http://schemas.microsoft.com/office/drawing/2014/main" id="{00000000-0008-0000-0100-0000F5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26" name="Text Box 6">
          <a:extLst>
            <a:ext uri="{FF2B5EF4-FFF2-40B4-BE49-F238E27FC236}">
              <a16:creationId xmlns:a16="http://schemas.microsoft.com/office/drawing/2014/main" id="{00000000-0008-0000-0100-0000F6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27" name="Text Box 4">
          <a:extLst>
            <a:ext uri="{FF2B5EF4-FFF2-40B4-BE49-F238E27FC236}">
              <a16:creationId xmlns:a16="http://schemas.microsoft.com/office/drawing/2014/main" id="{00000000-0008-0000-0100-0000F7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28" name="Text Box 6">
          <a:extLst>
            <a:ext uri="{FF2B5EF4-FFF2-40B4-BE49-F238E27FC236}">
              <a16:creationId xmlns:a16="http://schemas.microsoft.com/office/drawing/2014/main" id="{00000000-0008-0000-0100-0000F8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29" name="Text Box 4">
          <a:extLst>
            <a:ext uri="{FF2B5EF4-FFF2-40B4-BE49-F238E27FC236}">
              <a16:creationId xmlns:a16="http://schemas.microsoft.com/office/drawing/2014/main" id="{00000000-0008-0000-0100-0000F9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30" name="Text Box 6">
          <a:extLst>
            <a:ext uri="{FF2B5EF4-FFF2-40B4-BE49-F238E27FC236}">
              <a16:creationId xmlns:a16="http://schemas.microsoft.com/office/drawing/2014/main" id="{00000000-0008-0000-0100-0000FA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31" name="Text Box 4">
          <a:extLst>
            <a:ext uri="{FF2B5EF4-FFF2-40B4-BE49-F238E27FC236}">
              <a16:creationId xmlns:a16="http://schemas.microsoft.com/office/drawing/2014/main" id="{00000000-0008-0000-0100-0000FB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32" name="Text Box 6">
          <a:extLst>
            <a:ext uri="{FF2B5EF4-FFF2-40B4-BE49-F238E27FC236}">
              <a16:creationId xmlns:a16="http://schemas.microsoft.com/office/drawing/2014/main" id="{00000000-0008-0000-0100-0000FC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333" name="Text Box 4">
          <a:extLst>
            <a:ext uri="{FF2B5EF4-FFF2-40B4-BE49-F238E27FC236}">
              <a16:creationId xmlns:a16="http://schemas.microsoft.com/office/drawing/2014/main" id="{00000000-0008-0000-0100-0000FD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334" name="Text Box 6">
          <a:extLst>
            <a:ext uri="{FF2B5EF4-FFF2-40B4-BE49-F238E27FC236}">
              <a16:creationId xmlns:a16="http://schemas.microsoft.com/office/drawing/2014/main" id="{00000000-0008-0000-0100-0000FE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35" name="Text Box 4">
          <a:extLst>
            <a:ext uri="{FF2B5EF4-FFF2-40B4-BE49-F238E27FC236}">
              <a16:creationId xmlns:a16="http://schemas.microsoft.com/office/drawing/2014/main" id="{00000000-0008-0000-0100-0000FF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36" name="Text Box 6">
          <a:extLst>
            <a:ext uri="{FF2B5EF4-FFF2-40B4-BE49-F238E27FC236}">
              <a16:creationId xmlns:a16="http://schemas.microsoft.com/office/drawing/2014/main" id="{00000000-0008-0000-0100-000000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337" name="Text Box 4">
          <a:extLst>
            <a:ext uri="{FF2B5EF4-FFF2-40B4-BE49-F238E27FC236}">
              <a16:creationId xmlns:a16="http://schemas.microsoft.com/office/drawing/2014/main" id="{00000000-0008-0000-0100-000001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338" name="Text Box 6">
          <a:extLst>
            <a:ext uri="{FF2B5EF4-FFF2-40B4-BE49-F238E27FC236}">
              <a16:creationId xmlns:a16="http://schemas.microsoft.com/office/drawing/2014/main" id="{00000000-0008-0000-0100-000002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39" name="Text Box 4">
          <a:extLst>
            <a:ext uri="{FF2B5EF4-FFF2-40B4-BE49-F238E27FC236}">
              <a16:creationId xmlns:a16="http://schemas.microsoft.com/office/drawing/2014/main" id="{00000000-0008-0000-0100-000003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40" name="Text Box 6">
          <a:extLst>
            <a:ext uri="{FF2B5EF4-FFF2-40B4-BE49-F238E27FC236}">
              <a16:creationId xmlns:a16="http://schemas.microsoft.com/office/drawing/2014/main" id="{00000000-0008-0000-0100-000004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341" name="Text Box 4">
          <a:extLst>
            <a:ext uri="{FF2B5EF4-FFF2-40B4-BE49-F238E27FC236}">
              <a16:creationId xmlns:a16="http://schemas.microsoft.com/office/drawing/2014/main" id="{00000000-0008-0000-0100-000005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342" name="Text Box 6">
          <a:extLst>
            <a:ext uri="{FF2B5EF4-FFF2-40B4-BE49-F238E27FC236}">
              <a16:creationId xmlns:a16="http://schemas.microsoft.com/office/drawing/2014/main" id="{00000000-0008-0000-0100-000006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43" name="Text Box 4">
          <a:extLst>
            <a:ext uri="{FF2B5EF4-FFF2-40B4-BE49-F238E27FC236}">
              <a16:creationId xmlns:a16="http://schemas.microsoft.com/office/drawing/2014/main" id="{00000000-0008-0000-0100-000007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44" name="Text Box 6">
          <a:extLst>
            <a:ext uri="{FF2B5EF4-FFF2-40B4-BE49-F238E27FC236}">
              <a16:creationId xmlns:a16="http://schemas.microsoft.com/office/drawing/2014/main" id="{00000000-0008-0000-0100-000008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45" name="Text Box 4">
          <a:extLst>
            <a:ext uri="{FF2B5EF4-FFF2-40B4-BE49-F238E27FC236}">
              <a16:creationId xmlns:a16="http://schemas.microsoft.com/office/drawing/2014/main" id="{00000000-0008-0000-0100-000009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46" name="Text Box 6">
          <a:extLst>
            <a:ext uri="{FF2B5EF4-FFF2-40B4-BE49-F238E27FC236}">
              <a16:creationId xmlns:a16="http://schemas.microsoft.com/office/drawing/2014/main" id="{00000000-0008-0000-0100-00000A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47" name="Text Box 4">
          <a:extLst>
            <a:ext uri="{FF2B5EF4-FFF2-40B4-BE49-F238E27FC236}">
              <a16:creationId xmlns:a16="http://schemas.microsoft.com/office/drawing/2014/main" id="{00000000-0008-0000-0100-00000B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48" name="Text Box 6">
          <a:extLst>
            <a:ext uri="{FF2B5EF4-FFF2-40B4-BE49-F238E27FC236}">
              <a16:creationId xmlns:a16="http://schemas.microsoft.com/office/drawing/2014/main" id="{00000000-0008-0000-0100-00000C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49" name="Text Box 4">
          <a:extLst>
            <a:ext uri="{FF2B5EF4-FFF2-40B4-BE49-F238E27FC236}">
              <a16:creationId xmlns:a16="http://schemas.microsoft.com/office/drawing/2014/main" id="{00000000-0008-0000-0100-00000D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50" name="Text Box 6">
          <a:extLst>
            <a:ext uri="{FF2B5EF4-FFF2-40B4-BE49-F238E27FC236}">
              <a16:creationId xmlns:a16="http://schemas.microsoft.com/office/drawing/2014/main" id="{00000000-0008-0000-0100-00000E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351" name="Text Box 4">
          <a:extLst>
            <a:ext uri="{FF2B5EF4-FFF2-40B4-BE49-F238E27FC236}">
              <a16:creationId xmlns:a16="http://schemas.microsoft.com/office/drawing/2014/main" id="{00000000-0008-0000-0100-00000F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352" name="Text Box 6">
          <a:extLst>
            <a:ext uri="{FF2B5EF4-FFF2-40B4-BE49-F238E27FC236}">
              <a16:creationId xmlns:a16="http://schemas.microsoft.com/office/drawing/2014/main" id="{00000000-0008-0000-0100-000010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53" name="Text Box 4">
          <a:extLst>
            <a:ext uri="{FF2B5EF4-FFF2-40B4-BE49-F238E27FC236}">
              <a16:creationId xmlns:a16="http://schemas.microsoft.com/office/drawing/2014/main" id="{00000000-0008-0000-0100-000011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54" name="Text Box 6">
          <a:extLst>
            <a:ext uri="{FF2B5EF4-FFF2-40B4-BE49-F238E27FC236}">
              <a16:creationId xmlns:a16="http://schemas.microsoft.com/office/drawing/2014/main" id="{00000000-0008-0000-0100-000012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355" name="Text Box 4">
          <a:extLst>
            <a:ext uri="{FF2B5EF4-FFF2-40B4-BE49-F238E27FC236}">
              <a16:creationId xmlns:a16="http://schemas.microsoft.com/office/drawing/2014/main" id="{00000000-0008-0000-0100-000013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356" name="Text Box 6">
          <a:extLst>
            <a:ext uri="{FF2B5EF4-FFF2-40B4-BE49-F238E27FC236}">
              <a16:creationId xmlns:a16="http://schemas.microsoft.com/office/drawing/2014/main" id="{00000000-0008-0000-0100-000014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357" name="Text Box 6">
          <a:extLst>
            <a:ext uri="{FF2B5EF4-FFF2-40B4-BE49-F238E27FC236}">
              <a16:creationId xmlns:a16="http://schemas.microsoft.com/office/drawing/2014/main" id="{00000000-0008-0000-0100-0000150E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58" name="Text Box 4">
          <a:extLst>
            <a:ext uri="{FF2B5EF4-FFF2-40B4-BE49-F238E27FC236}">
              <a16:creationId xmlns:a16="http://schemas.microsoft.com/office/drawing/2014/main" id="{00000000-0008-0000-0100-000016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59" name="Text Box 6">
          <a:extLst>
            <a:ext uri="{FF2B5EF4-FFF2-40B4-BE49-F238E27FC236}">
              <a16:creationId xmlns:a16="http://schemas.microsoft.com/office/drawing/2014/main" id="{00000000-0008-0000-0100-000017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360" name="Text Box 4">
          <a:extLst>
            <a:ext uri="{FF2B5EF4-FFF2-40B4-BE49-F238E27FC236}">
              <a16:creationId xmlns:a16="http://schemas.microsoft.com/office/drawing/2014/main" id="{00000000-0008-0000-0100-000018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361" name="Text Box 6">
          <a:extLst>
            <a:ext uri="{FF2B5EF4-FFF2-40B4-BE49-F238E27FC236}">
              <a16:creationId xmlns:a16="http://schemas.microsoft.com/office/drawing/2014/main" id="{00000000-0008-0000-0100-000019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362" name="Text Box 4">
          <a:extLst>
            <a:ext uri="{FF2B5EF4-FFF2-40B4-BE49-F238E27FC236}">
              <a16:creationId xmlns:a16="http://schemas.microsoft.com/office/drawing/2014/main" id="{00000000-0008-0000-0100-00001A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363" name="Text Box 6">
          <a:extLst>
            <a:ext uri="{FF2B5EF4-FFF2-40B4-BE49-F238E27FC236}">
              <a16:creationId xmlns:a16="http://schemas.microsoft.com/office/drawing/2014/main" id="{00000000-0008-0000-0100-00001B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364" name="Text Box 4">
          <a:extLst>
            <a:ext uri="{FF2B5EF4-FFF2-40B4-BE49-F238E27FC236}">
              <a16:creationId xmlns:a16="http://schemas.microsoft.com/office/drawing/2014/main" id="{00000000-0008-0000-0100-00001C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365" name="Text Box 6">
          <a:extLst>
            <a:ext uri="{FF2B5EF4-FFF2-40B4-BE49-F238E27FC236}">
              <a16:creationId xmlns:a16="http://schemas.microsoft.com/office/drawing/2014/main" id="{00000000-0008-0000-0100-00001D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366" name="Text Box 4">
          <a:extLst>
            <a:ext uri="{FF2B5EF4-FFF2-40B4-BE49-F238E27FC236}">
              <a16:creationId xmlns:a16="http://schemas.microsoft.com/office/drawing/2014/main" id="{00000000-0008-0000-0100-00001E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367" name="Text Box 6">
          <a:extLst>
            <a:ext uri="{FF2B5EF4-FFF2-40B4-BE49-F238E27FC236}">
              <a16:creationId xmlns:a16="http://schemas.microsoft.com/office/drawing/2014/main" id="{00000000-0008-0000-0100-00001F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368" name="Text Box 4">
          <a:extLst>
            <a:ext uri="{FF2B5EF4-FFF2-40B4-BE49-F238E27FC236}">
              <a16:creationId xmlns:a16="http://schemas.microsoft.com/office/drawing/2014/main" id="{00000000-0008-0000-0100-000020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369" name="Text Box 6">
          <a:extLst>
            <a:ext uri="{FF2B5EF4-FFF2-40B4-BE49-F238E27FC236}">
              <a16:creationId xmlns:a16="http://schemas.microsoft.com/office/drawing/2014/main" id="{00000000-0008-0000-0100-000021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370" name="Text Box 4">
          <a:extLst>
            <a:ext uri="{FF2B5EF4-FFF2-40B4-BE49-F238E27FC236}">
              <a16:creationId xmlns:a16="http://schemas.microsoft.com/office/drawing/2014/main" id="{00000000-0008-0000-0100-000022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371" name="Text Box 6">
          <a:extLst>
            <a:ext uri="{FF2B5EF4-FFF2-40B4-BE49-F238E27FC236}">
              <a16:creationId xmlns:a16="http://schemas.microsoft.com/office/drawing/2014/main" id="{00000000-0008-0000-0100-000023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372" name="Text Box 4">
          <a:extLst>
            <a:ext uri="{FF2B5EF4-FFF2-40B4-BE49-F238E27FC236}">
              <a16:creationId xmlns:a16="http://schemas.microsoft.com/office/drawing/2014/main" id="{00000000-0008-0000-0100-0000240E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373" name="Text Box 6">
          <a:extLst>
            <a:ext uri="{FF2B5EF4-FFF2-40B4-BE49-F238E27FC236}">
              <a16:creationId xmlns:a16="http://schemas.microsoft.com/office/drawing/2014/main" id="{00000000-0008-0000-0100-0000250E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374" name="Text Box 4">
          <a:extLst>
            <a:ext uri="{FF2B5EF4-FFF2-40B4-BE49-F238E27FC236}">
              <a16:creationId xmlns:a16="http://schemas.microsoft.com/office/drawing/2014/main" id="{00000000-0008-0000-0100-000026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375" name="Text Box 6">
          <a:extLst>
            <a:ext uri="{FF2B5EF4-FFF2-40B4-BE49-F238E27FC236}">
              <a16:creationId xmlns:a16="http://schemas.microsoft.com/office/drawing/2014/main" id="{00000000-0008-0000-0100-000027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376" name="Text Box 4">
          <a:extLst>
            <a:ext uri="{FF2B5EF4-FFF2-40B4-BE49-F238E27FC236}">
              <a16:creationId xmlns:a16="http://schemas.microsoft.com/office/drawing/2014/main" id="{00000000-0008-0000-0100-0000280E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377" name="Text Box 6">
          <a:extLst>
            <a:ext uri="{FF2B5EF4-FFF2-40B4-BE49-F238E27FC236}">
              <a16:creationId xmlns:a16="http://schemas.microsoft.com/office/drawing/2014/main" id="{00000000-0008-0000-0100-0000290E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78" name="Text Box 4">
          <a:extLst>
            <a:ext uri="{FF2B5EF4-FFF2-40B4-BE49-F238E27FC236}">
              <a16:creationId xmlns:a16="http://schemas.microsoft.com/office/drawing/2014/main" id="{00000000-0008-0000-0100-00002A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79" name="Text Box 6">
          <a:extLst>
            <a:ext uri="{FF2B5EF4-FFF2-40B4-BE49-F238E27FC236}">
              <a16:creationId xmlns:a16="http://schemas.microsoft.com/office/drawing/2014/main" id="{00000000-0008-0000-0100-00002B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80" name="Text Box 4">
          <a:extLst>
            <a:ext uri="{FF2B5EF4-FFF2-40B4-BE49-F238E27FC236}">
              <a16:creationId xmlns:a16="http://schemas.microsoft.com/office/drawing/2014/main" id="{00000000-0008-0000-0100-00002C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81" name="Text Box 6">
          <a:extLst>
            <a:ext uri="{FF2B5EF4-FFF2-40B4-BE49-F238E27FC236}">
              <a16:creationId xmlns:a16="http://schemas.microsoft.com/office/drawing/2014/main" id="{00000000-0008-0000-0100-00002D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82" name="Text Box 4">
          <a:extLst>
            <a:ext uri="{FF2B5EF4-FFF2-40B4-BE49-F238E27FC236}">
              <a16:creationId xmlns:a16="http://schemas.microsoft.com/office/drawing/2014/main" id="{00000000-0008-0000-0100-00002E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83" name="Text Box 6">
          <a:extLst>
            <a:ext uri="{FF2B5EF4-FFF2-40B4-BE49-F238E27FC236}">
              <a16:creationId xmlns:a16="http://schemas.microsoft.com/office/drawing/2014/main" id="{00000000-0008-0000-0100-00002F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384" name="Text Box 4">
          <a:extLst>
            <a:ext uri="{FF2B5EF4-FFF2-40B4-BE49-F238E27FC236}">
              <a16:creationId xmlns:a16="http://schemas.microsoft.com/office/drawing/2014/main" id="{00000000-0008-0000-0100-000030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385" name="Text Box 6">
          <a:extLst>
            <a:ext uri="{FF2B5EF4-FFF2-40B4-BE49-F238E27FC236}">
              <a16:creationId xmlns:a16="http://schemas.microsoft.com/office/drawing/2014/main" id="{00000000-0008-0000-0100-000031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86" name="Text Box 4">
          <a:extLst>
            <a:ext uri="{FF2B5EF4-FFF2-40B4-BE49-F238E27FC236}">
              <a16:creationId xmlns:a16="http://schemas.microsoft.com/office/drawing/2014/main" id="{00000000-0008-0000-0100-000032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87" name="Text Box 6">
          <a:extLst>
            <a:ext uri="{FF2B5EF4-FFF2-40B4-BE49-F238E27FC236}">
              <a16:creationId xmlns:a16="http://schemas.microsoft.com/office/drawing/2014/main" id="{00000000-0008-0000-0100-000033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88" name="Text Box 4">
          <a:extLst>
            <a:ext uri="{FF2B5EF4-FFF2-40B4-BE49-F238E27FC236}">
              <a16:creationId xmlns:a16="http://schemas.microsoft.com/office/drawing/2014/main" id="{00000000-0008-0000-0100-000034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89" name="Text Box 6">
          <a:extLst>
            <a:ext uri="{FF2B5EF4-FFF2-40B4-BE49-F238E27FC236}">
              <a16:creationId xmlns:a16="http://schemas.microsoft.com/office/drawing/2014/main" id="{00000000-0008-0000-0100-000035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90" name="Text Box 4">
          <a:extLst>
            <a:ext uri="{FF2B5EF4-FFF2-40B4-BE49-F238E27FC236}">
              <a16:creationId xmlns:a16="http://schemas.microsoft.com/office/drawing/2014/main" id="{00000000-0008-0000-0100-000036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91" name="Text Box 6">
          <a:extLst>
            <a:ext uri="{FF2B5EF4-FFF2-40B4-BE49-F238E27FC236}">
              <a16:creationId xmlns:a16="http://schemas.microsoft.com/office/drawing/2014/main" id="{00000000-0008-0000-0100-000037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92" name="Text Box 4">
          <a:extLst>
            <a:ext uri="{FF2B5EF4-FFF2-40B4-BE49-F238E27FC236}">
              <a16:creationId xmlns:a16="http://schemas.microsoft.com/office/drawing/2014/main" id="{00000000-0008-0000-0100-000038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93" name="Text Box 6">
          <a:extLst>
            <a:ext uri="{FF2B5EF4-FFF2-40B4-BE49-F238E27FC236}">
              <a16:creationId xmlns:a16="http://schemas.microsoft.com/office/drawing/2014/main" id="{00000000-0008-0000-0100-000039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94" name="Text Box 4">
          <a:extLst>
            <a:ext uri="{FF2B5EF4-FFF2-40B4-BE49-F238E27FC236}">
              <a16:creationId xmlns:a16="http://schemas.microsoft.com/office/drawing/2014/main" id="{00000000-0008-0000-0100-00003A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95" name="Text Box 6">
          <a:extLst>
            <a:ext uri="{FF2B5EF4-FFF2-40B4-BE49-F238E27FC236}">
              <a16:creationId xmlns:a16="http://schemas.microsoft.com/office/drawing/2014/main" id="{00000000-0008-0000-0100-00003B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96" name="Text Box 4">
          <a:extLst>
            <a:ext uri="{FF2B5EF4-FFF2-40B4-BE49-F238E27FC236}">
              <a16:creationId xmlns:a16="http://schemas.microsoft.com/office/drawing/2014/main" id="{00000000-0008-0000-0100-00003C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97" name="Text Box 6">
          <a:extLst>
            <a:ext uri="{FF2B5EF4-FFF2-40B4-BE49-F238E27FC236}">
              <a16:creationId xmlns:a16="http://schemas.microsoft.com/office/drawing/2014/main" id="{00000000-0008-0000-0100-00003D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398" name="Text Box 4">
          <a:extLst>
            <a:ext uri="{FF2B5EF4-FFF2-40B4-BE49-F238E27FC236}">
              <a16:creationId xmlns:a16="http://schemas.microsoft.com/office/drawing/2014/main" id="{00000000-0008-0000-0100-00003E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399" name="Text Box 6">
          <a:extLst>
            <a:ext uri="{FF2B5EF4-FFF2-40B4-BE49-F238E27FC236}">
              <a16:creationId xmlns:a16="http://schemas.microsoft.com/office/drawing/2014/main" id="{00000000-0008-0000-0100-00003F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00" name="Text Box 4">
          <a:extLst>
            <a:ext uri="{FF2B5EF4-FFF2-40B4-BE49-F238E27FC236}">
              <a16:creationId xmlns:a16="http://schemas.microsoft.com/office/drawing/2014/main" id="{00000000-0008-0000-0100-000040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01" name="Text Box 6">
          <a:extLst>
            <a:ext uri="{FF2B5EF4-FFF2-40B4-BE49-F238E27FC236}">
              <a16:creationId xmlns:a16="http://schemas.microsoft.com/office/drawing/2014/main" id="{00000000-0008-0000-0100-000041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402" name="Text Box 4">
          <a:extLst>
            <a:ext uri="{FF2B5EF4-FFF2-40B4-BE49-F238E27FC236}">
              <a16:creationId xmlns:a16="http://schemas.microsoft.com/office/drawing/2014/main" id="{00000000-0008-0000-0100-000042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403" name="Text Box 6">
          <a:extLst>
            <a:ext uri="{FF2B5EF4-FFF2-40B4-BE49-F238E27FC236}">
              <a16:creationId xmlns:a16="http://schemas.microsoft.com/office/drawing/2014/main" id="{00000000-0008-0000-0100-000043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04" name="Text Box 4">
          <a:extLst>
            <a:ext uri="{FF2B5EF4-FFF2-40B4-BE49-F238E27FC236}">
              <a16:creationId xmlns:a16="http://schemas.microsoft.com/office/drawing/2014/main" id="{00000000-0008-0000-0100-000044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05" name="Text Box 6">
          <a:extLst>
            <a:ext uri="{FF2B5EF4-FFF2-40B4-BE49-F238E27FC236}">
              <a16:creationId xmlns:a16="http://schemas.microsoft.com/office/drawing/2014/main" id="{00000000-0008-0000-0100-000045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406" name="Text Box 4">
          <a:extLst>
            <a:ext uri="{FF2B5EF4-FFF2-40B4-BE49-F238E27FC236}">
              <a16:creationId xmlns:a16="http://schemas.microsoft.com/office/drawing/2014/main" id="{00000000-0008-0000-0100-000046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407" name="Text Box 6">
          <a:extLst>
            <a:ext uri="{FF2B5EF4-FFF2-40B4-BE49-F238E27FC236}">
              <a16:creationId xmlns:a16="http://schemas.microsoft.com/office/drawing/2014/main" id="{00000000-0008-0000-0100-000047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408" name="Text Box 6">
          <a:extLst>
            <a:ext uri="{FF2B5EF4-FFF2-40B4-BE49-F238E27FC236}">
              <a16:creationId xmlns:a16="http://schemas.microsoft.com/office/drawing/2014/main" id="{00000000-0008-0000-0100-0000480E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409" name="Text Box 4">
          <a:extLst>
            <a:ext uri="{FF2B5EF4-FFF2-40B4-BE49-F238E27FC236}">
              <a16:creationId xmlns:a16="http://schemas.microsoft.com/office/drawing/2014/main" id="{00000000-0008-0000-0100-000049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410" name="Text Box 6">
          <a:extLst>
            <a:ext uri="{FF2B5EF4-FFF2-40B4-BE49-F238E27FC236}">
              <a16:creationId xmlns:a16="http://schemas.microsoft.com/office/drawing/2014/main" id="{00000000-0008-0000-0100-00004A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11" name="Text Box 4">
          <a:extLst>
            <a:ext uri="{FF2B5EF4-FFF2-40B4-BE49-F238E27FC236}">
              <a16:creationId xmlns:a16="http://schemas.microsoft.com/office/drawing/2014/main" id="{00000000-0008-0000-0100-00004B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12" name="Text Box 6">
          <a:extLst>
            <a:ext uri="{FF2B5EF4-FFF2-40B4-BE49-F238E27FC236}">
              <a16:creationId xmlns:a16="http://schemas.microsoft.com/office/drawing/2014/main" id="{00000000-0008-0000-0100-00004C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413" name="Text Box 4">
          <a:extLst>
            <a:ext uri="{FF2B5EF4-FFF2-40B4-BE49-F238E27FC236}">
              <a16:creationId xmlns:a16="http://schemas.microsoft.com/office/drawing/2014/main" id="{00000000-0008-0000-0100-00004D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414" name="Text Box 6">
          <a:extLst>
            <a:ext uri="{FF2B5EF4-FFF2-40B4-BE49-F238E27FC236}">
              <a16:creationId xmlns:a16="http://schemas.microsoft.com/office/drawing/2014/main" id="{00000000-0008-0000-0100-00004E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15" name="Text Box 4">
          <a:extLst>
            <a:ext uri="{FF2B5EF4-FFF2-40B4-BE49-F238E27FC236}">
              <a16:creationId xmlns:a16="http://schemas.microsoft.com/office/drawing/2014/main" id="{00000000-0008-0000-0100-00004F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16" name="Text Box 6">
          <a:extLst>
            <a:ext uri="{FF2B5EF4-FFF2-40B4-BE49-F238E27FC236}">
              <a16:creationId xmlns:a16="http://schemas.microsoft.com/office/drawing/2014/main" id="{00000000-0008-0000-0100-000050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417" name="Text Box 4">
          <a:extLst>
            <a:ext uri="{FF2B5EF4-FFF2-40B4-BE49-F238E27FC236}">
              <a16:creationId xmlns:a16="http://schemas.microsoft.com/office/drawing/2014/main" id="{00000000-0008-0000-0100-000051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418" name="Text Box 6">
          <a:extLst>
            <a:ext uri="{FF2B5EF4-FFF2-40B4-BE49-F238E27FC236}">
              <a16:creationId xmlns:a16="http://schemas.microsoft.com/office/drawing/2014/main" id="{00000000-0008-0000-0100-000052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19" name="Text Box 4">
          <a:extLst>
            <a:ext uri="{FF2B5EF4-FFF2-40B4-BE49-F238E27FC236}">
              <a16:creationId xmlns:a16="http://schemas.microsoft.com/office/drawing/2014/main" id="{00000000-0008-0000-0100-000053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20" name="Text Box 6">
          <a:extLst>
            <a:ext uri="{FF2B5EF4-FFF2-40B4-BE49-F238E27FC236}">
              <a16:creationId xmlns:a16="http://schemas.microsoft.com/office/drawing/2014/main" id="{00000000-0008-0000-0100-000054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421" name="Text Box 4">
          <a:extLst>
            <a:ext uri="{FF2B5EF4-FFF2-40B4-BE49-F238E27FC236}">
              <a16:creationId xmlns:a16="http://schemas.microsoft.com/office/drawing/2014/main" id="{00000000-0008-0000-0100-000055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422" name="Text Box 6">
          <a:extLst>
            <a:ext uri="{FF2B5EF4-FFF2-40B4-BE49-F238E27FC236}">
              <a16:creationId xmlns:a16="http://schemas.microsoft.com/office/drawing/2014/main" id="{00000000-0008-0000-0100-000056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423" name="Text Box 6">
          <a:extLst>
            <a:ext uri="{FF2B5EF4-FFF2-40B4-BE49-F238E27FC236}">
              <a16:creationId xmlns:a16="http://schemas.microsoft.com/office/drawing/2014/main" id="{00000000-0008-0000-0100-0000570E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24" name="Text Box 4">
          <a:extLst>
            <a:ext uri="{FF2B5EF4-FFF2-40B4-BE49-F238E27FC236}">
              <a16:creationId xmlns:a16="http://schemas.microsoft.com/office/drawing/2014/main" id="{00000000-0008-0000-0100-000058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25" name="Text Box 6">
          <a:extLst>
            <a:ext uri="{FF2B5EF4-FFF2-40B4-BE49-F238E27FC236}">
              <a16:creationId xmlns:a16="http://schemas.microsoft.com/office/drawing/2014/main" id="{00000000-0008-0000-0100-000059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426" name="Text Box 4">
          <a:extLst>
            <a:ext uri="{FF2B5EF4-FFF2-40B4-BE49-F238E27FC236}">
              <a16:creationId xmlns:a16="http://schemas.microsoft.com/office/drawing/2014/main" id="{00000000-0008-0000-0100-00005A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427" name="Text Box 6">
          <a:extLst>
            <a:ext uri="{FF2B5EF4-FFF2-40B4-BE49-F238E27FC236}">
              <a16:creationId xmlns:a16="http://schemas.microsoft.com/office/drawing/2014/main" id="{00000000-0008-0000-0100-00005B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428" name="Text Box 6">
          <a:extLst>
            <a:ext uri="{FF2B5EF4-FFF2-40B4-BE49-F238E27FC236}">
              <a16:creationId xmlns:a16="http://schemas.microsoft.com/office/drawing/2014/main" id="{00000000-0008-0000-0100-00005C0E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429" name="Text Box 4">
          <a:extLst>
            <a:ext uri="{FF2B5EF4-FFF2-40B4-BE49-F238E27FC236}">
              <a16:creationId xmlns:a16="http://schemas.microsoft.com/office/drawing/2014/main" id="{00000000-0008-0000-0100-00005D0E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430" name="Text Box 6">
          <a:extLst>
            <a:ext uri="{FF2B5EF4-FFF2-40B4-BE49-F238E27FC236}">
              <a16:creationId xmlns:a16="http://schemas.microsoft.com/office/drawing/2014/main" id="{00000000-0008-0000-0100-00005E0E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19050</xdr:rowOff>
    </xdr:to>
    <xdr:sp macro="" textlink="">
      <xdr:nvSpPr>
        <xdr:cNvPr id="462431" name="Text Box 4">
          <a:extLst>
            <a:ext uri="{FF2B5EF4-FFF2-40B4-BE49-F238E27FC236}">
              <a16:creationId xmlns:a16="http://schemas.microsoft.com/office/drawing/2014/main" id="{00000000-0008-0000-0100-00005F0E0700}"/>
            </a:ext>
          </a:extLst>
        </xdr:cNvPr>
        <xdr:cNvSpPr txBox="1">
          <a:spLocks noChangeArrowheads="1"/>
        </xdr:cNvSpPr>
      </xdr:nvSpPr>
      <xdr:spPr bwMode="auto">
        <a:xfrm>
          <a:off x="1143000" y="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19050</xdr:rowOff>
    </xdr:to>
    <xdr:sp macro="" textlink="">
      <xdr:nvSpPr>
        <xdr:cNvPr id="462432" name="Text Box 6">
          <a:extLst>
            <a:ext uri="{FF2B5EF4-FFF2-40B4-BE49-F238E27FC236}">
              <a16:creationId xmlns:a16="http://schemas.microsoft.com/office/drawing/2014/main" id="{00000000-0008-0000-0100-0000600E0700}"/>
            </a:ext>
          </a:extLst>
        </xdr:cNvPr>
        <xdr:cNvSpPr txBox="1">
          <a:spLocks noChangeArrowheads="1"/>
        </xdr:cNvSpPr>
      </xdr:nvSpPr>
      <xdr:spPr bwMode="auto">
        <a:xfrm>
          <a:off x="1143000" y="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433" name="Text Box 4">
          <a:extLst>
            <a:ext uri="{FF2B5EF4-FFF2-40B4-BE49-F238E27FC236}">
              <a16:creationId xmlns:a16="http://schemas.microsoft.com/office/drawing/2014/main" id="{00000000-0008-0000-0100-000061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434" name="Text Box 6">
          <a:extLst>
            <a:ext uri="{FF2B5EF4-FFF2-40B4-BE49-F238E27FC236}">
              <a16:creationId xmlns:a16="http://schemas.microsoft.com/office/drawing/2014/main" id="{00000000-0008-0000-0100-000062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435" name="Text Box 4">
          <a:extLst>
            <a:ext uri="{FF2B5EF4-FFF2-40B4-BE49-F238E27FC236}">
              <a16:creationId xmlns:a16="http://schemas.microsoft.com/office/drawing/2014/main" id="{00000000-0008-0000-0100-000063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436" name="Text Box 6">
          <a:extLst>
            <a:ext uri="{FF2B5EF4-FFF2-40B4-BE49-F238E27FC236}">
              <a16:creationId xmlns:a16="http://schemas.microsoft.com/office/drawing/2014/main" id="{00000000-0008-0000-0100-000064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437" name="Text Box 4">
          <a:extLst>
            <a:ext uri="{FF2B5EF4-FFF2-40B4-BE49-F238E27FC236}">
              <a16:creationId xmlns:a16="http://schemas.microsoft.com/office/drawing/2014/main" id="{00000000-0008-0000-0100-000065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438" name="Text Box 6">
          <a:extLst>
            <a:ext uri="{FF2B5EF4-FFF2-40B4-BE49-F238E27FC236}">
              <a16:creationId xmlns:a16="http://schemas.microsoft.com/office/drawing/2014/main" id="{00000000-0008-0000-0100-000066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439" name="Text Box 4">
          <a:extLst>
            <a:ext uri="{FF2B5EF4-FFF2-40B4-BE49-F238E27FC236}">
              <a16:creationId xmlns:a16="http://schemas.microsoft.com/office/drawing/2014/main" id="{00000000-0008-0000-0100-000067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440" name="Text Box 6">
          <a:extLst>
            <a:ext uri="{FF2B5EF4-FFF2-40B4-BE49-F238E27FC236}">
              <a16:creationId xmlns:a16="http://schemas.microsoft.com/office/drawing/2014/main" id="{00000000-0008-0000-0100-000068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441" name="Text Box 4">
          <a:extLst>
            <a:ext uri="{FF2B5EF4-FFF2-40B4-BE49-F238E27FC236}">
              <a16:creationId xmlns:a16="http://schemas.microsoft.com/office/drawing/2014/main" id="{00000000-0008-0000-0100-0000690E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442" name="Text Box 6">
          <a:extLst>
            <a:ext uri="{FF2B5EF4-FFF2-40B4-BE49-F238E27FC236}">
              <a16:creationId xmlns:a16="http://schemas.microsoft.com/office/drawing/2014/main" id="{00000000-0008-0000-0100-00006A0E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443" name="Text Box 4">
          <a:extLst>
            <a:ext uri="{FF2B5EF4-FFF2-40B4-BE49-F238E27FC236}">
              <a16:creationId xmlns:a16="http://schemas.microsoft.com/office/drawing/2014/main" id="{00000000-0008-0000-0100-00006B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444" name="Text Box 6">
          <a:extLst>
            <a:ext uri="{FF2B5EF4-FFF2-40B4-BE49-F238E27FC236}">
              <a16:creationId xmlns:a16="http://schemas.microsoft.com/office/drawing/2014/main" id="{00000000-0008-0000-0100-00006C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445" name="Text Box 4">
          <a:extLst>
            <a:ext uri="{FF2B5EF4-FFF2-40B4-BE49-F238E27FC236}">
              <a16:creationId xmlns:a16="http://schemas.microsoft.com/office/drawing/2014/main" id="{00000000-0008-0000-0100-00006D0E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446" name="Text Box 6">
          <a:extLst>
            <a:ext uri="{FF2B5EF4-FFF2-40B4-BE49-F238E27FC236}">
              <a16:creationId xmlns:a16="http://schemas.microsoft.com/office/drawing/2014/main" id="{00000000-0008-0000-0100-00006E0E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9525</xdr:rowOff>
    </xdr:to>
    <xdr:sp macro="" textlink="">
      <xdr:nvSpPr>
        <xdr:cNvPr id="462447" name="Text Box 4">
          <a:extLst>
            <a:ext uri="{FF2B5EF4-FFF2-40B4-BE49-F238E27FC236}">
              <a16:creationId xmlns:a16="http://schemas.microsoft.com/office/drawing/2014/main" id="{00000000-0008-0000-0100-00006F0E0700}"/>
            </a:ext>
          </a:extLst>
        </xdr:cNvPr>
        <xdr:cNvSpPr txBox="1">
          <a:spLocks noChangeArrowheads="1"/>
        </xdr:cNvSpPr>
      </xdr:nvSpPr>
      <xdr:spPr bwMode="auto">
        <a:xfrm>
          <a:off x="1143000" y="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9525</xdr:rowOff>
    </xdr:to>
    <xdr:sp macro="" textlink="">
      <xdr:nvSpPr>
        <xdr:cNvPr id="462448" name="Text Box 6">
          <a:extLst>
            <a:ext uri="{FF2B5EF4-FFF2-40B4-BE49-F238E27FC236}">
              <a16:creationId xmlns:a16="http://schemas.microsoft.com/office/drawing/2014/main" id="{00000000-0008-0000-0100-0000700E0700}"/>
            </a:ext>
          </a:extLst>
        </xdr:cNvPr>
        <xdr:cNvSpPr txBox="1">
          <a:spLocks noChangeArrowheads="1"/>
        </xdr:cNvSpPr>
      </xdr:nvSpPr>
      <xdr:spPr bwMode="auto">
        <a:xfrm>
          <a:off x="1143000" y="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49" name="Text Box 4">
          <a:extLst>
            <a:ext uri="{FF2B5EF4-FFF2-40B4-BE49-F238E27FC236}">
              <a16:creationId xmlns:a16="http://schemas.microsoft.com/office/drawing/2014/main" id="{00000000-0008-0000-0100-000071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50" name="Text Box 6">
          <a:extLst>
            <a:ext uri="{FF2B5EF4-FFF2-40B4-BE49-F238E27FC236}">
              <a16:creationId xmlns:a16="http://schemas.microsoft.com/office/drawing/2014/main" id="{00000000-0008-0000-0100-000072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451" name="Text Box 4">
          <a:extLst>
            <a:ext uri="{FF2B5EF4-FFF2-40B4-BE49-F238E27FC236}">
              <a16:creationId xmlns:a16="http://schemas.microsoft.com/office/drawing/2014/main" id="{00000000-0008-0000-0100-000073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452" name="Text Box 6">
          <a:extLst>
            <a:ext uri="{FF2B5EF4-FFF2-40B4-BE49-F238E27FC236}">
              <a16:creationId xmlns:a16="http://schemas.microsoft.com/office/drawing/2014/main" id="{00000000-0008-0000-0100-000074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453" name="Text Box 4">
          <a:extLst>
            <a:ext uri="{FF2B5EF4-FFF2-40B4-BE49-F238E27FC236}">
              <a16:creationId xmlns:a16="http://schemas.microsoft.com/office/drawing/2014/main" id="{00000000-0008-0000-0100-000075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454" name="Text Box 6">
          <a:extLst>
            <a:ext uri="{FF2B5EF4-FFF2-40B4-BE49-F238E27FC236}">
              <a16:creationId xmlns:a16="http://schemas.microsoft.com/office/drawing/2014/main" id="{00000000-0008-0000-0100-000076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55" name="Text Box 4">
          <a:extLst>
            <a:ext uri="{FF2B5EF4-FFF2-40B4-BE49-F238E27FC236}">
              <a16:creationId xmlns:a16="http://schemas.microsoft.com/office/drawing/2014/main" id="{00000000-0008-0000-0100-000077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56" name="Text Box 6">
          <a:extLst>
            <a:ext uri="{FF2B5EF4-FFF2-40B4-BE49-F238E27FC236}">
              <a16:creationId xmlns:a16="http://schemas.microsoft.com/office/drawing/2014/main" id="{00000000-0008-0000-0100-000078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57" name="Text Box 4">
          <a:extLst>
            <a:ext uri="{FF2B5EF4-FFF2-40B4-BE49-F238E27FC236}">
              <a16:creationId xmlns:a16="http://schemas.microsoft.com/office/drawing/2014/main" id="{00000000-0008-0000-0100-000079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58" name="Text Box 6">
          <a:extLst>
            <a:ext uri="{FF2B5EF4-FFF2-40B4-BE49-F238E27FC236}">
              <a16:creationId xmlns:a16="http://schemas.microsoft.com/office/drawing/2014/main" id="{00000000-0008-0000-0100-00007A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459" name="Text Box 4">
          <a:extLst>
            <a:ext uri="{FF2B5EF4-FFF2-40B4-BE49-F238E27FC236}">
              <a16:creationId xmlns:a16="http://schemas.microsoft.com/office/drawing/2014/main" id="{00000000-0008-0000-0100-00007B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460" name="Text Box 6">
          <a:extLst>
            <a:ext uri="{FF2B5EF4-FFF2-40B4-BE49-F238E27FC236}">
              <a16:creationId xmlns:a16="http://schemas.microsoft.com/office/drawing/2014/main" id="{00000000-0008-0000-0100-00007C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61" name="Text Box 4">
          <a:extLst>
            <a:ext uri="{FF2B5EF4-FFF2-40B4-BE49-F238E27FC236}">
              <a16:creationId xmlns:a16="http://schemas.microsoft.com/office/drawing/2014/main" id="{00000000-0008-0000-0100-00007D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62" name="Text Box 6">
          <a:extLst>
            <a:ext uri="{FF2B5EF4-FFF2-40B4-BE49-F238E27FC236}">
              <a16:creationId xmlns:a16="http://schemas.microsoft.com/office/drawing/2014/main" id="{00000000-0008-0000-0100-00007E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463" name="Text Box 4">
          <a:extLst>
            <a:ext uri="{FF2B5EF4-FFF2-40B4-BE49-F238E27FC236}">
              <a16:creationId xmlns:a16="http://schemas.microsoft.com/office/drawing/2014/main" id="{00000000-0008-0000-0100-00007F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464" name="Text Box 6">
          <a:extLst>
            <a:ext uri="{FF2B5EF4-FFF2-40B4-BE49-F238E27FC236}">
              <a16:creationId xmlns:a16="http://schemas.microsoft.com/office/drawing/2014/main" id="{00000000-0008-0000-0100-000080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65" name="Text Box 4">
          <a:extLst>
            <a:ext uri="{FF2B5EF4-FFF2-40B4-BE49-F238E27FC236}">
              <a16:creationId xmlns:a16="http://schemas.microsoft.com/office/drawing/2014/main" id="{00000000-0008-0000-0100-000081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66" name="Text Box 6">
          <a:extLst>
            <a:ext uri="{FF2B5EF4-FFF2-40B4-BE49-F238E27FC236}">
              <a16:creationId xmlns:a16="http://schemas.microsoft.com/office/drawing/2014/main" id="{00000000-0008-0000-0100-000082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467" name="Text Box 4">
          <a:extLst>
            <a:ext uri="{FF2B5EF4-FFF2-40B4-BE49-F238E27FC236}">
              <a16:creationId xmlns:a16="http://schemas.microsoft.com/office/drawing/2014/main" id="{00000000-0008-0000-0100-000083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468" name="Text Box 6">
          <a:extLst>
            <a:ext uri="{FF2B5EF4-FFF2-40B4-BE49-F238E27FC236}">
              <a16:creationId xmlns:a16="http://schemas.microsoft.com/office/drawing/2014/main" id="{00000000-0008-0000-0100-000084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69" name="Text Box 4">
          <a:extLst>
            <a:ext uri="{FF2B5EF4-FFF2-40B4-BE49-F238E27FC236}">
              <a16:creationId xmlns:a16="http://schemas.microsoft.com/office/drawing/2014/main" id="{00000000-0008-0000-0100-000085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70" name="Text Box 6">
          <a:extLst>
            <a:ext uri="{FF2B5EF4-FFF2-40B4-BE49-F238E27FC236}">
              <a16:creationId xmlns:a16="http://schemas.microsoft.com/office/drawing/2014/main" id="{00000000-0008-0000-0100-000086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471" name="Text Box 4">
          <a:extLst>
            <a:ext uri="{FF2B5EF4-FFF2-40B4-BE49-F238E27FC236}">
              <a16:creationId xmlns:a16="http://schemas.microsoft.com/office/drawing/2014/main" id="{00000000-0008-0000-0100-000087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472" name="Text Box 6">
          <a:extLst>
            <a:ext uri="{FF2B5EF4-FFF2-40B4-BE49-F238E27FC236}">
              <a16:creationId xmlns:a16="http://schemas.microsoft.com/office/drawing/2014/main" id="{00000000-0008-0000-0100-000088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73" name="Text Box 4">
          <a:extLst>
            <a:ext uri="{FF2B5EF4-FFF2-40B4-BE49-F238E27FC236}">
              <a16:creationId xmlns:a16="http://schemas.microsoft.com/office/drawing/2014/main" id="{00000000-0008-0000-0100-000089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74" name="Text Box 6">
          <a:extLst>
            <a:ext uri="{FF2B5EF4-FFF2-40B4-BE49-F238E27FC236}">
              <a16:creationId xmlns:a16="http://schemas.microsoft.com/office/drawing/2014/main" id="{00000000-0008-0000-0100-00008A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475" name="Text Box 4">
          <a:extLst>
            <a:ext uri="{FF2B5EF4-FFF2-40B4-BE49-F238E27FC236}">
              <a16:creationId xmlns:a16="http://schemas.microsoft.com/office/drawing/2014/main" id="{00000000-0008-0000-0100-00008B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476" name="Text Box 6">
          <a:extLst>
            <a:ext uri="{FF2B5EF4-FFF2-40B4-BE49-F238E27FC236}">
              <a16:creationId xmlns:a16="http://schemas.microsoft.com/office/drawing/2014/main" id="{00000000-0008-0000-0100-00008C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477" name="Text Box 4">
          <a:extLst>
            <a:ext uri="{FF2B5EF4-FFF2-40B4-BE49-F238E27FC236}">
              <a16:creationId xmlns:a16="http://schemas.microsoft.com/office/drawing/2014/main" id="{00000000-0008-0000-0100-00008D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478" name="Text Box 6">
          <a:extLst>
            <a:ext uri="{FF2B5EF4-FFF2-40B4-BE49-F238E27FC236}">
              <a16:creationId xmlns:a16="http://schemas.microsoft.com/office/drawing/2014/main" id="{00000000-0008-0000-0100-00008E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79" name="Text Box 4">
          <a:extLst>
            <a:ext uri="{FF2B5EF4-FFF2-40B4-BE49-F238E27FC236}">
              <a16:creationId xmlns:a16="http://schemas.microsoft.com/office/drawing/2014/main" id="{00000000-0008-0000-0100-00008F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80" name="Text Box 6">
          <a:extLst>
            <a:ext uri="{FF2B5EF4-FFF2-40B4-BE49-F238E27FC236}">
              <a16:creationId xmlns:a16="http://schemas.microsoft.com/office/drawing/2014/main" id="{00000000-0008-0000-0100-000090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481" name="Text Box 4">
          <a:extLst>
            <a:ext uri="{FF2B5EF4-FFF2-40B4-BE49-F238E27FC236}">
              <a16:creationId xmlns:a16="http://schemas.microsoft.com/office/drawing/2014/main" id="{00000000-0008-0000-0100-000091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482" name="Text Box 6">
          <a:extLst>
            <a:ext uri="{FF2B5EF4-FFF2-40B4-BE49-F238E27FC236}">
              <a16:creationId xmlns:a16="http://schemas.microsoft.com/office/drawing/2014/main" id="{00000000-0008-0000-0100-000092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83" name="Text Box 4">
          <a:extLst>
            <a:ext uri="{FF2B5EF4-FFF2-40B4-BE49-F238E27FC236}">
              <a16:creationId xmlns:a16="http://schemas.microsoft.com/office/drawing/2014/main" id="{00000000-0008-0000-0100-000093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84" name="Text Box 6">
          <a:extLst>
            <a:ext uri="{FF2B5EF4-FFF2-40B4-BE49-F238E27FC236}">
              <a16:creationId xmlns:a16="http://schemas.microsoft.com/office/drawing/2014/main" id="{00000000-0008-0000-0100-000094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485" name="Text Box 4">
          <a:extLst>
            <a:ext uri="{FF2B5EF4-FFF2-40B4-BE49-F238E27FC236}">
              <a16:creationId xmlns:a16="http://schemas.microsoft.com/office/drawing/2014/main" id="{00000000-0008-0000-0100-000095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486" name="Text Box 6">
          <a:extLst>
            <a:ext uri="{FF2B5EF4-FFF2-40B4-BE49-F238E27FC236}">
              <a16:creationId xmlns:a16="http://schemas.microsoft.com/office/drawing/2014/main" id="{00000000-0008-0000-0100-000096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87" name="Text Box 4">
          <a:extLst>
            <a:ext uri="{FF2B5EF4-FFF2-40B4-BE49-F238E27FC236}">
              <a16:creationId xmlns:a16="http://schemas.microsoft.com/office/drawing/2014/main" id="{00000000-0008-0000-0100-000097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88" name="Text Box 6">
          <a:extLst>
            <a:ext uri="{FF2B5EF4-FFF2-40B4-BE49-F238E27FC236}">
              <a16:creationId xmlns:a16="http://schemas.microsoft.com/office/drawing/2014/main" id="{00000000-0008-0000-0100-000098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489" name="Text Box 4">
          <a:extLst>
            <a:ext uri="{FF2B5EF4-FFF2-40B4-BE49-F238E27FC236}">
              <a16:creationId xmlns:a16="http://schemas.microsoft.com/office/drawing/2014/main" id="{00000000-0008-0000-0100-000099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490" name="Text Box 6">
          <a:extLst>
            <a:ext uri="{FF2B5EF4-FFF2-40B4-BE49-F238E27FC236}">
              <a16:creationId xmlns:a16="http://schemas.microsoft.com/office/drawing/2014/main" id="{00000000-0008-0000-0100-00009A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491" name="Text Box 6">
          <a:extLst>
            <a:ext uri="{FF2B5EF4-FFF2-40B4-BE49-F238E27FC236}">
              <a16:creationId xmlns:a16="http://schemas.microsoft.com/office/drawing/2014/main" id="{00000000-0008-0000-0100-00009B0E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92" name="Text Box 4">
          <a:extLst>
            <a:ext uri="{FF2B5EF4-FFF2-40B4-BE49-F238E27FC236}">
              <a16:creationId xmlns:a16="http://schemas.microsoft.com/office/drawing/2014/main" id="{00000000-0008-0000-0100-00009C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93" name="Text Box 6">
          <a:extLst>
            <a:ext uri="{FF2B5EF4-FFF2-40B4-BE49-F238E27FC236}">
              <a16:creationId xmlns:a16="http://schemas.microsoft.com/office/drawing/2014/main" id="{00000000-0008-0000-0100-00009D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494" name="Text Box 4">
          <a:extLst>
            <a:ext uri="{FF2B5EF4-FFF2-40B4-BE49-F238E27FC236}">
              <a16:creationId xmlns:a16="http://schemas.microsoft.com/office/drawing/2014/main" id="{00000000-0008-0000-0100-00009E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495" name="Text Box 6">
          <a:extLst>
            <a:ext uri="{FF2B5EF4-FFF2-40B4-BE49-F238E27FC236}">
              <a16:creationId xmlns:a16="http://schemas.microsoft.com/office/drawing/2014/main" id="{00000000-0008-0000-0100-00009F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496" name="Text Box 4">
          <a:extLst>
            <a:ext uri="{FF2B5EF4-FFF2-40B4-BE49-F238E27FC236}">
              <a16:creationId xmlns:a16="http://schemas.microsoft.com/office/drawing/2014/main" id="{00000000-0008-0000-0100-0000A00E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497" name="Text Box 6">
          <a:extLst>
            <a:ext uri="{FF2B5EF4-FFF2-40B4-BE49-F238E27FC236}">
              <a16:creationId xmlns:a16="http://schemas.microsoft.com/office/drawing/2014/main" id="{00000000-0008-0000-0100-0000A10E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498" name="Text Box 4">
          <a:extLst>
            <a:ext uri="{FF2B5EF4-FFF2-40B4-BE49-F238E27FC236}">
              <a16:creationId xmlns:a16="http://schemas.microsoft.com/office/drawing/2014/main" id="{00000000-0008-0000-0100-0000A2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499" name="Text Box 6">
          <a:extLst>
            <a:ext uri="{FF2B5EF4-FFF2-40B4-BE49-F238E27FC236}">
              <a16:creationId xmlns:a16="http://schemas.microsoft.com/office/drawing/2014/main" id="{00000000-0008-0000-0100-0000A3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500" name="Text Box 4">
          <a:extLst>
            <a:ext uri="{FF2B5EF4-FFF2-40B4-BE49-F238E27FC236}">
              <a16:creationId xmlns:a16="http://schemas.microsoft.com/office/drawing/2014/main" id="{00000000-0008-0000-0100-0000A4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501" name="Text Box 6">
          <a:extLst>
            <a:ext uri="{FF2B5EF4-FFF2-40B4-BE49-F238E27FC236}">
              <a16:creationId xmlns:a16="http://schemas.microsoft.com/office/drawing/2014/main" id="{00000000-0008-0000-0100-0000A5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502" name="Text Box 4">
          <a:extLst>
            <a:ext uri="{FF2B5EF4-FFF2-40B4-BE49-F238E27FC236}">
              <a16:creationId xmlns:a16="http://schemas.microsoft.com/office/drawing/2014/main" id="{00000000-0008-0000-0100-0000A6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503" name="Text Box 6">
          <a:extLst>
            <a:ext uri="{FF2B5EF4-FFF2-40B4-BE49-F238E27FC236}">
              <a16:creationId xmlns:a16="http://schemas.microsoft.com/office/drawing/2014/main" id="{00000000-0008-0000-0100-0000A7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504" name="Text Box 4">
          <a:extLst>
            <a:ext uri="{FF2B5EF4-FFF2-40B4-BE49-F238E27FC236}">
              <a16:creationId xmlns:a16="http://schemas.microsoft.com/office/drawing/2014/main" id="{00000000-0008-0000-0100-0000A8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505" name="Text Box 6">
          <a:extLst>
            <a:ext uri="{FF2B5EF4-FFF2-40B4-BE49-F238E27FC236}">
              <a16:creationId xmlns:a16="http://schemas.microsoft.com/office/drawing/2014/main" id="{00000000-0008-0000-0100-0000A9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506" name="Text Box 4">
          <a:extLst>
            <a:ext uri="{FF2B5EF4-FFF2-40B4-BE49-F238E27FC236}">
              <a16:creationId xmlns:a16="http://schemas.microsoft.com/office/drawing/2014/main" id="{00000000-0008-0000-0100-0000AA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507" name="Text Box 6">
          <a:extLst>
            <a:ext uri="{FF2B5EF4-FFF2-40B4-BE49-F238E27FC236}">
              <a16:creationId xmlns:a16="http://schemas.microsoft.com/office/drawing/2014/main" id="{00000000-0008-0000-0100-0000AB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08" name="Text Box 4">
          <a:extLst>
            <a:ext uri="{FF2B5EF4-FFF2-40B4-BE49-F238E27FC236}">
              <a16:creationId xmlns:a16="http://schemas.microsoft.com/office/drawing/2014/main" id="{00000000-0008-0000-0100-0000AC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09" name="Text Box 6">
          <a:extLst>
            <a:ext uri="{FF2B5EF4-FFF2-40B4-BE49-F238E27FC236}">
              <a16:creationId xmlns:a16="http://schemas.microsoft.com/office/drawing/2014/main" id="{00000000-0008-0000-0100-0000AD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10" name="Text Box 4">
          <a:extLst>
            <a:ext uri="{FF2B5EF4-FFF2-40B4-BE49-F238E27FC236}">
              <a16:creationId xmlns:a16="http://schemas.microsoft.com/office/drawing/2014/main" id="{00000000-0008-0000-0100-0000AE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11" name="Text Box 6">
          <a:extLst>
            <a:ext uri="{FF2B5EF4-FFF2-40B4-BE49-F238E27FC236}">
              <a16:creationId xmlns:a16="http://schemas.microsoft.com/office/drawing/2014/main" id="{00000000-0008-0000-0100-0000AF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12" name="Text Box 4">
          <a:extLst>
            <a:ext uri="{FF2B5EF4-FFF2-40B4-BE49-F238E27FC236}">
              <a16:creationId xmlns:a16="http://schemas.microsoft.com/office/drawing/2014/main" id="{00000000-0008-0000-0100-0000B0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13" name="Text Box 6">
          <a:extLst>
            <a:ext uri="{FF2B5EF4-FFF2-40B4-BE49-F238E27FC236}">
              <a16:creationId xmlns:a16="http://schemas.microsoft.com/office/drawing/2014/main" id="{00000000-0008-0000-0100-0000B1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514" name="Text Box 4">
          <a:extLst>
            <a:ext uri="{FF2B5EF4-FFF2-40B4-BE49-F238E27FC236}">
              <a16:creationId xmlns:a16="http://schemas.microsoft.com/office/drawing/2014/main" id="{00000000-0008-0000-0100-0000B2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515" name="Text Box 6">
          <a:extLst>
            <a:ext uri="{FF2B5EF4-FFF2-40B4-BE49-F238E27FC236}">
              <a16:creationId xmlns:a16="http://schemas.microsoft.com/office/drawing/2014/main" id="{00000000-0008-0000-0100-0000B3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16" name="Text Box 4">
          <a:extLst>
            <a:ext uri="{FF2B5EF4-FFF2-40B4-BE49-F238E27FC236}">
              <a16:creationId xmlns:a16="http://schemas.microsoft.com/office/drawing/2014/main" id="{00000000-0008-0000-0100-0000B4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17" name="Text Box 6">
          <a:extLst>
            <a:ext uri="{FF2B5EF4-FFF2-40B4-BE49-F238E27FC236}">
              <a16:creationId xmlns:a16="http://schemas.microsoft.com/office/drawing/2014/main" id="{00000000-0008-0000-0100-0000B5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18" name="Text Box 4">
          <a:extLst>
            <a:ext uri="{FF2B5EF4-FFF2-40B4-BE49-F238E27FC236}">
              <a16:creationId xmlns:a16="http://schemas.microsoft.com/office/drawing/2014/main" id="{00000000-0008-0000-0100-0000B6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19" name="Text Box 6">
          <a:extLst>
            <a:ext uri="{FF2B5EF4-FFF2-40B4-BE49-F238E27FC236}">
              <a16:creationId xmlns:a16="http://schemas.microsoft.com/office/drawing/2014/main" id="{00000000-0008-0000-0100-0000B7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20" name="Text Box 4">
          <a:extLst>
            <a:ext uri="{FF2B5EF4-FFF2-40B4-BE49-F238E27FC236}">
              <a16:creationId xmlns:a16="http://schemas.microsoft.com/office/drawing/2014/main" id="{00000000-0008-0000-0100-0000B8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21" name="Text Box 6">
          <a:extLst>
            <a:ext uri="{FF2B5EF4-FFF2-40B4-BE49-F238E27FC236}">
              <a16:creationId xmlns:a16="http://schemas.microsoft.com/office/drawing/2014/main" id="{00000000-0008-0000-0100-0000B9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22" name="Text Box 4">
          <a:extLst>
            <a:ext uri="{FF2B5EF4-FFF2-40B4-BE49-F238E27FC236}">
              <a16:creationId xmlns:a16="http://schemas.microsoft.com/office/drawing/2014/main" id="{00000000-0008-0000-0100-0000BA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23" name="Text Box 6">
          <a:extLst>
            <a:ext uri="{FF2B5EF4-FFF2-40B4-BE49-F238E27FC236}">
              <a16:creationId xmlns:a16="http://schemas.microsoft.com/office/drawing/2014/main" id="{00000000-0008-0000-0100-0000BB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24" name="Text Box 4">
          <a:extLst>
            <a:ext uri="{FF2B5EF4-FFF2-40B4-BE49-F238E27FC236}">
              <a16:creationId xmlns:a16="http://schemas.microsoft.com/office/drawing/2014/main" id="{00000000-0008-0000-0100-0000BC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25" name="Text Box 6">
          <a:extLst>
            <a:ext uri="{FF2B5EF4-FFF2-40B4-BE49-F238E27FC236}">
              <a16:creationId xmlns:a16="http://schemas.microsoft.com/office/drawing/2014/main" id="{00000000-0008-0000-0100-0000BD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26" name="Text Box 4">
          <a:extLst>
            <a:ext uri="{FF2B5EF4-FFF2-40B4-BE49-F238E27FC236}">
              <a16:creationId xmlns:a16="http://schemas.microsoft.com/office/drawing/2014/main" id="{00000000-0008-0000-0100-0000BE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27" name="Text Box 6">
          <a:extLst>
            <a:ext uri="{FF2B5EF4-FFF2-40B4-BE49-F238E27FC236}">
              <a16:creationId xmlns:a16="http://schemas.microsoft.com/office/drawing/2014/main" id="{00000000-0008-0000-0100-0000BF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528" name="Text Box 4">
          <a:extLst>
            <a:ext uri="{FF2B5EF4-FFF2-40B4-BE49-F238E27FC236}">
              <a16:creationId xmlns:a16="http://schemas.microsoft.com/office/drawing/2014/main" id="{00000000-0008-0000-0100-0000C0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529" name="Text Box 6">
          <a:extLst>
            <a:ext uri="{FF2B5EF4-FFF2-40B4-BE49-F238E27FC236}">
              <a16:creationId xmlns:a16="http://schemas.microsoft.com/office/drawing/2014/main" id="{00000000-0008-0000-0100-0000C1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30" name="Text Box 4">
          <a:extLst>
            <a:ext uri="{FF2B5EF4-FFF2-40B4-BE49-F238E27FC236}">
              <a16:creationId xmlns:a16="http://schemas.microsoft.com/office/drawing/2014/main" id="{00000000-0008-0000-0100-0000C2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31" name="Text Box 6">
          <a:extLst>
            <a:ext uri="{FF2B5EF4-FFF2-40B4-BE49-F238E27FC236}">
              <a16:creationId xmlns:a16="http://schemas.microsoft.com/office/drawing/2014/main" id="{00000000-0008-0000-0100-0000C3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532" name="Text Box 4">
          <a:extLst>
            <a:ext uri="{FF2B5EF4-FFF2-40B4-BE49-F238E27FC236}">
              <a16:creationId xmlns:a16="http://schemas.microsoft.com/office/drawing/2014/main" id="{00000000-0008-0000-0100-0000C4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533" name="Text Box 6">
          <a:extLst>
            <a:ext uri="{FF2B5EF4-FFF2-40B4-BE49-F238E27FC236}">
              <a16:creationId xmlns:a16="http://schemas.microsoft.com/office/drawing/2014/main" id="{00000000-0008-0000-0100-0000C5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534" name="Text Box 6">
          <a:extLst>
            <a:ext uri="{FF2B5EF4-FFF2-40B4-BE49-F238E27FC236}">
              <a16:creationId xmlns:a16="http://schemas.microsoft.com/office/drawing/2014/main" id="{00000000-0008-0000-0100-0000C60E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35" name="Text Box 4">
          <a:extLst>
            <a:ext uri="{FF2B5EF4-FFF2-40B4-BE49-F238E27FC236}">
              <a16:creationId xmlns:a16="http://schemas.microsoft.com/office/drawing/2014/main" id="{00000000-0008-0000-0100-0000C7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36" name="Text Box 6">
          <a:extLst>
            <a:ext uri="{FF2B5EF4-FFF2-40B4-BE49-F238E27FC236}">
              <a16:creationId xmlns:a16="http://schemas.microsoft.com/office/drawing/2014/main" id="{00000000-0008-0000-0100-0000C8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537" name="Text Box 4">
          <a:extLst>
            <a:ext uri="{FF2B5EF4-FFF2-40B4-BE49-F238E27FC236}">
              <a16:creationId xmlns:a16="http://schemas.microsoft.com/office/drawing/2014/main" id="{00000000-0008-0000-0100-0000C9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538" name="Text Box 6">
          <a:extLst>
            <a:ext uri="{FF2B5EF4-FFF2-40B4-BE49-F238E27FC236}">
              <a16:creationId xmlns:a16="http://schemas.microsoft.com/office/drawing/2014/main" id="{00000000-0008-0000-0100-0000CA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539" name="Text Box 4">
          <a:extLst>
            <a:ext uri="{FF2B5EF4-FFF2-40B4-BE49-F238E27FC236}">
              <a16:creationId xmlns:a16="http://schemas.microsoft.com/office/drawing/2014/main" id="{00000000-0008-0000-0100-0000CB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540" name="Text Box 6">
          <a:extLst>
            <a:ext uri="{FF2B5EF4-FFF2-40B4-BE49-F238E27FC236}">
              <a16:creationId xmlns:a16="http://schemas.microsoft.com/office/drawing/2014/main" id="{00000000-0008-0000-0100-0000CC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541" name="Text Box 6">
          <a:extLst>
            <a:ext uri="{FF2B5EF4-FFF2-40B4-BE49-F238E27FC236}">
              <a16:creationId xmlns:a16="http://schemas.microsoft.com/office/drawing/2014/main" id="{00000000-0008-0000-0100-0000CD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542" name="Text Box 4">
          <a:extLst>
            <a:ext uri="{FF2B5EF4-FFF2-40B4-BE49-F238E27FC236}">
              <a16:creationId xmlns:a16="http://schemas.microsoft.com/office/drawing/2014/main" id="{00000000-0008-0000-0100-0000CE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543" name="Text Box 6">
          <a:extLst>
            <a:ext uri="{FF2B5EF4-FFF2-40B4-BE49-F238E27FC236}">
              <a16:creationId xmlns:a16="http://schemas.microsoft.com/office/drawing/2014/main" id="{00000000-0008-0000-0100-0000CF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544" name="Text Box 4">
          <a:extLst>
            <a:ext uri="{FF2B5EF4-FFF2-40B4-BE49-F238E27FC236}">
              <a16:creationId xmlns:a16="http://schemas.microsoft.com/office/drawing/2014/main" id="{00000000-0008-0000-0100-0000D0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545" name="Text Box 6">
          <a:extLst>
            <a:ext uri="{FF2B5EF4-FFF2-40B4-BE49-F238E27FC236}">
              <a16:creationId xmlns:a16="http://schemas.microsoft.com/office/drawing/2014/main" id="{00000000-0008-0000-0100-0000D1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546" name="Text Box 4">
          <a:extLst>
            <a:ext uri="{FF2B5EF4-FFF2-40B4-BE49-F238E27FC236}">
              <a16:creationId xmlns:a16="http://schemas.microsoft.com/office/drawing/2014/main" id="{00000000-0008-0000-0100-0000D2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547" name="Text Box 6">
          <a:extLst>
            <a:ext uri="{FF2B5EF4-FFF2-40B4-BE49-F238E27FC236}">
              <a16:creationId xmlns:a16="http://schemas.microsoft.com/office/drawing/2014/main" id="{00000000-0008-0000-0100-0000D3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548" name="Text Box 4">
          <a:extLst>
            <a:ext uri="{FF2B5EF4-FFF2-40B4-BE49-F238E27FC236}">
              <a16:creationId xmlns:a16="http://schemas.microsoft.com/office/drawing/2014/main" id="{00000000-0008-0000-0100-0000D40E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549" name="Text Box 6">
          <a:extLst>
            <a:ext uri="{FF2B5EF4-FFF2-40B4-BE49-F238E27FC236}">
              <a16:creationId xmlns:a16="http://schemas.microsoft.com/office/drawing/2014/main" id="{00000000-0008-0000-0100-0000D50E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550" name="Text Box 4">
          <a:extLst>
            <a:ext uri="{FF2B5EF4-FFF2-40B4-BE49-F238E27FC236}">
              <a16:creationId xmlns:a16="http://schemas.microsoft.com/office/drawing/2014/main" id="{00000000-0008-0000-0100-0000D6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551" name="Text Box 6">
          <a:extLst>
            <a:ext uri="{FF2B5EF4-FFF2-40B4-BE49-F238E27FC236}">
              <a16:creationId xmlns:a16="http://schemas.microsoft.com/office/drawing/2014/main" id="{00000000-0008-0000-0100-0000D7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552" name="Text Box 4">
          <a:extLst>
            <a:ext uri="{FF2B5EF4-FFF2-40B4-BE49-F238E27FC236}">
              <a16:creationId xmlns:a16="http://schemas.microsoft.com/office/drawing/2014/main" id="{00000000-0008-0000-0100-0000D80E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553" name="Text Box 6">
          <a:extLst>
            <a:ext uri="{FF2B5EF4-FFF2-40B4-BE49-F238E27FC236}">
              <a16:creationId xmlns:a16="http://schemas.microsoft.com/office/drawing/2014/main" id="{00000000-0008-0000-0100-0000D90E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54" name="Text Box 4">
          <a:extLst>
            <a:ext uri="{FF2B5EF4-FFF2-40B4-BE49-F238E27FC236}">
              <a16:creationId xmlns:a16="http://schemas.microsoft.com/office/drawing/2014/main" id="{00000000-0008-0000-0100-0000DA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55" name="Text Box 6">
          <a:extLst>
            <a:ext uri="{FF2B5EF4-FFF2-40B4-BE49-F238E27FC236}">
              <a16:creationId xmlns:a16="http://schemas.microsoft.com/office/drawing/2014/main" id="{00000000-0008-0000-0100-0000DB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56" name="Text Box 4">
          <a:extLst>
            <a:ext uri="{FF2B5EF4-FFF2-40B4-BE49-F238E27FC236}">
              <a16:creationId xmlns:a16="http://schemas.microsoft.com/office/drawing/2014/main" id="{00000000-0008-0000-0100-0000DC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57" name="Text Box 6">
          <a:extLst>
            <a:ext uri="{FF2B5EF4-FFF2-40B4-BE49-F238E27FC236}">
              <a16:creationId xmlns:a16="http://schemas.microsoft.com/office/drawing/2014/main" id="{00000000-0008-0000-0100-0000DD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58" name="Text Box 4">
          <a:extLst>
            <a:ext uri="{FF2B5EF4-FFF2-40B4-BE49-F238E27FC236}">
              <a16:creationId xmlns:a16="http://schemas.microsoft.com/office/drawing/2014/main" id="{00000000-0008-0000-0100-0000DE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59" name="Text Box 6">
          <a:extLst>
            <a:ext uri="{FF2B5EF4-FFF2-40B4-BE49-F238E27FC236}">
              <a16:creationId xmlns:a16="http://schemas.microsoft.com/office/drawing/2014/main" id="{00000000-0008-0000-0100-0000DF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560" name="Text Box 4">
          <a:extLst>
            <a:ext uri="{FF2B5EF4-FFF2-40B4-BE49-F238E27FC236}">
              <a16:creationId xmlns:a16="http://schemas.microsoft.com/office/drawing/2014/main" id="{00000000-0008-0000-0100-0000E0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561" name="Text Box 6">
          <a:extLst>
            <a:ext uri="{FF2B5EF4-FFF2-40B4-BE49-F238E27FC236}">
              <a16:creationId xmlns:a16="http://schemas.microsoft.com/office/drawing/2014/main" id="{00000000-0008-0000-0100-0000E1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62" name="Text Box 4">
          <a:extLst>
            <a:ext uri="{FF2B5EF4-FFF2-40B4-BE49-F238E27FC236}">
              <a16:creationId xmlns:a16="http://schemas.microsoft.com/office/drawing/2014/main" id="{00000000-0008-0000-0100-0000E2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63" name="Text Box 6">
          <a:extLst>
            <a:ext uri="{FF2B5EF4-FFF2-40B4-BE49-F238E27FC236}">
              <a16:creationId xmlns:a16="http://schemas.microsoft.com/office/drawing/2014/main" id="{00000000-0008-0000-0100-0000E3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64" name="Text Box 4">
          <a:extLst>
            <a:ext uri="{FF2B5EF4-FFF2-40B4-BE49-F238E27FC236}">
              <a16:creationId xmlns:a16="http://schemas.microsoft.com/office/drawing/2014/main" id="{00000000-0008-0000-0100-0000E4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65" name="Text Box 6">
          <a:extLst>
            <a:ext uri="{FF2B5EF4-FFF2-40B4-BE49-F238E27FC236}">
              <a16:creationId xmlns:a16="http://schemas.microsoft.com/office/drawing/2014/main" id="{00000000-0008-0000-0100-0000E5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66" name="Text Box 4">
          <a:extLst>
            <a:ext uri="{FF2B5EF4-FFF2-40B4-BE49-F238E27FC236}">
              <a16:creationId xmlns:a16="http://schemas.microsoft.com/office/drawing/2014/main" id="{00000000-0008-0000-0100-0000E6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67" name="Text Box 6">
          <a:extLst>
            <a:ext uri="{FF2B5EF4-FFF2-40B4-BE49-F238E27FC236}">
              <a16:creationId xmlns:a16="http://schemas.microsoft.com/office/drawing/2014/main" id="{00000000-0008-0000-0100-0000E7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68" name="Text Box 4">
          <a:extLst>
            <a:ext uri="{FF2B5EF4-FFF2-40B4-BE49-F238E27FC236}">
              <a16:creationId xmlns:a16="http://schemas.microsoft.com/office/drawing/2014/main" id="{00000000-0008-0000-0100-0000E8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69" name="Text Box 6">
          <a:extLst>
            <a:ext uri="{FF2B5EF4-FFF2-40B4-BE49-F238E27FC236}">
              <a16:creationId xmlns:a16="http://schemas.microsoft.com/office/drawing/2014/main" id="{00000000-0008-0000-0100-0000E9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70" name="Text Box 4">
          <a:extLst>
            <a:ext uri="{FF2B5EF4-FFF2-40B4-BE49-F238E27FC236}">
              <a16:creationId xmlns:a16="http://schemas.microsoft.com/office/drawing/2014/main" id="{00000000-0008-0000-0100-0000EA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71" name="Text Box 6">
          <a:extLst>
            <a:ext uri="{FF2B5EF4-FFF2-40B4-BE49-F238E27FC236}">
              <a16:creationId xmlns:a16="http://schemas.microsoft.com/office/drawing/2014/main" id="{00000000-0008-0000-0100-0000EB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72" name="Text Box 4">
          <a:extLst>
            <a:ext uri="{FF2B5EF4-FFF2-40B4-BE49-F238E27FC236}">
              <a16:creationId xmlns:a16="http://schemas.microsoft.com/office/drawing/2014/main" id="{00000000-0008-0000-0100-0000EC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73" name="Text Box 6">
          <a:extLst>
            <a:ext uri="{FF2B5EF4-FFF2-40B4-BE49-F238E27FC236}">
              <a16:creationId xmlns:a16="http://schemas.microsoft.com/office/drawing/2014/main" id="{00000000-0008-0000-0100-0000ED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574" name="Text Box 4">
          <a:extLst>
            <a:ext uri="{FF2B5EF4-FFF2-40B4-BE49-F238E27FC236}">
              <a16:creationId xmlns:a16="http://schemas.microsoft.com/office/drawing/2014/main" id="{00000000-0008-0000-0100-0000EE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575" name="Text Box 6">
          <a:extLst>
            <a:ext uri="{FF2B5EF4-FFF2-40B4-BE49-F238E27FC236}">
              <a16:creationId xmlns:a16="http://schemas.microsoft.com/office/drawing/2014/main" id="{00000000-0008-0000-0100-0000EF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76" name="Text Box 4">
          <a:extLst>
            <a:ext uri="{FF2B5EF4-FFF2-40B4-BE49-F238E27FC236}">
              <a16:creationId xmlns:a16="http://schemas.microsoft.com/office/drawing/2014/main" id="{00000000-0008-0000-0100-0000F0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77" name="Text Box 6">
          <a:extLst>
            <a:ext uri="{FF2B5EF4-FFF2-40B4-BE49-F238E27FC236}">
              <a16:creationId xmlns:a16="http://schemas.microsoft.com/office/drawing/2014/main" id="{00000000-0008-0000-0100-0000F1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578" name="Text Box 4">
          <a:extLst>
            <a:ext uri="{FF2B5EF4-FFF2-40B4-BE49-F238E27FC236}">
              <a16:creationId xmlns:a16="http://schemas.microsoft.com/office/drawing/2014/main" id="{00000000-0008-0000-0100-0000F2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579" name="Text Box 6">
          <a:extLst>
            <a:ext uri="{FF2B5EF4-FFF2-40B4-BE49-F238E27FC236}">
              <a16:creationId xmlns:a16="http://schemas.microsoft.com/office/drawing/2014/main" id="{00000000-0008-0000-0100-0000F3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80" name="Text Box 4">
          <a:extLst>
            <a:ext uri="{FF2B5EF4-FFF2-40B4-BE49-F238E27FC236}">
              <a16:creationId xmlns:a16="http://schemas.microsoft.com/office/drawing/2014/main" id="{00000000-0008-0000-0100-0000F4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81" name="Text Box 6">
          <a:extLst>
            <a:ext uri="{FF2B5EF4-FFF2-40B4-BE49-F238E27FC236}">
              <a16:creationId xmlns:a16="http://schemas.microsoft.com/office/drawing/2014/main" id="{00000000-0008-0000-0100-0000F5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582" name="Text Box 4">
          <a:extLst>
            <a:ext uri="{FF2B5EF4-FFF2-40B4-BE49-F238E27FC236}">
              <a16:creationId xmlns:a16="http://schemas.microsoft.com/office/drawing/2014/main" id="{00000000-0008-0000-0100-0000F6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583" name="Text Box 6">
          <a:extLst>
            <a:ext uri="{FF2B5EF4-FFF2-40B4-BE49-F238E27FC236}">
              <a16:creationId xmlns:a16="http://schemas.microsoft.com/office/drawing/2014/main" id="{00000000-0008-0000-0100-0000F7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84" name="Text Box 4">
          <a:extLst>
            <a:ext uri="{FF2B5EF4-FFF2-40B4-BE49-F238E27FC236}">
              <a16:creationId xmlns:a16="http://schemas.microsoft.com/office/drawing/2014/main" id="{00000000-0008-0000-0100-0000F8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85" name="Text Box 6">
          <a:extLst>
            <a:ext uri="{FF2B5EF4-FFF2-40B4-BE49-F238E27FC236}">
              <a16:creationId xmlns:a16="http://schemas.microsoft.com/office/drawing/2014/main" id="{00000000-0008-0000-0100-0000F9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86" name="Text Box 4">
          <a:extLst>
            <a:ext uri="{FF2B5EF4-FFF2-40B4-BE49-F238E27FC236}">
              <a16:creationId xmlns:a16="http://schemas.microsoft.com/office/drawing/2014/main" id="{00000000-0008-0000-0100-0000FA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87" name="Text Box 6">
          <a:extLst>
            <a:ext uri="{FF2B5EF4-FFF2-40B4-BE49-F238E27FC236}">
              <a16:creationId xmlns:a16="http://schemas.microsoft.com/office/drawing/2014/main" id="{00000000-0008-0000-0100-0000FB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88" name="Text Box 4">
          <a:extLst>
            <a:ext uri="{FF2B5EF4-FFF2-40B4-BE49-F238E27FC236}">
              <a16:creationId xmlns:a16="http://schemas.microsoft.com/office/drawing/2014/main" id="{00000000-0008-0000-0100-0000FC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89" name="Text Box 6">
          <a:extLst>
            <a:ext uri="{FF2B5EF4-FFF2-40B4-BE49-F238E27FC236}">
              <a16:creationId xmlns:a16="http://schemas.microsoft.com/office/drawing/2014/main" id="{00000000-0008-0000-0100-0000FD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90" name="Text Box 4">
          <a:extLst>
            <a:ext uri="{FF2B5EF4-FFF2-40B4-BE49-F238E27FC236}">
              <a16:creationId xmlns:a16="http://schemas.microsoft.com/office/drawing/2014/main" id="{00000000-0008-0000-0100-0000FE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91" name="Text Box 6">
          <a:extLst>
            <a:ext uri="{FF2B5EF4-FFF2-40B4-BE49-F238E27FC236}">
              <a16:creationId xmlns:a16="http://schemas.microsoft.com/office/drawing/2014/main" id="{00000000-0008-0000-0100-0000FF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592" name="Text Box 4">
          <a:extLst>
            <a:ext uri="{FF2B5EF4-FFF2-40B4-BE49-F238E27FC236}">
              <a16:creationId xmlns:a16="http://schemas.microsoft.com/office/drawing/2014/main" id="{00000000-0008-0000-0100-000000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593" name="Text Box 6">
          <a:extLst>
            <a:ext uri="{FF2B5EF4-FFF2-40B4-BE49-F238E27FC236}">
              <a16:creationId xmlns:a16="http://schemas.microsoft.com/office/drawing/2014/main" id="{00000000-0008-0000-0100-000001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94" name="Text Box 4">
          <a:extLst>
            <a:ext uri="{FF2B5EF4-FFF2-40B4-BE49-F238E27FC236}">
              <a16:creationId xmlns:a16="http://schemas.microsoft.com/office/drawing/2014/main" id="{00000000-0008-0000-0100-000002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95" name="Text Box 6">
          <a:extLst>
            <a:ext uri="{FF2B5EF4-FFF2-40B4-BE49-F238E27FC236}">
              <a16:creationId xmlns:a16="http://schemas.microsoft.com/office/drawing/2014/main" id="{00000000-0008-0000-0100-000003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596" name="Text Box 4">
          <a:extLst>
            <a:ext uri="{FF2B5EF4-FFF2-40B4-BE49-F238E27FC236}">
              <a16:creationId xmlns:a16="http://schemas.microsoft.com/office/drawing/2014/main" id="{00000000-0008-0000-0100-000004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597" name="Text Box 6">
          <a:extLst>
            <a:ext uri="{FF2B5EF4-FFF2-40B4-BE49-F238E27FC236}">
              <a16:creationId xmlns:a16="http://schemas.microsoft.com/office/drawing/2014/main" id="{00000000-0008-0000-0100-000005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598" name="Text Box 6">
          <a:extLst>
            <a:ext uri="{FF2B5EF4-FFF2-40B4-BE49-F238E27FC236}">
              <a16:creationId xmlns:a16="http://schemas.microsoft.com/office/drawing/2014/main" id="{00000000-0008-0000-0100-0000060F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99" name="Text Box 4">
          <a:extLst>
            <a:ext uri="{FF2B5EF4-FFF2-40B4-BE49-F238E27FC236}">
              <a16:creationId xmlns:a16="http://schemas.microsoft.com/office/drawing/2014/main" id="{00000000-0008-0000-0100-000007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00" name="Text Box 6">
          <a:extLst>
            <a:ext uri="{FF2B5EF4-FFF2-40B4-BE49-F238E27FC236}">
              <a16:creationId xmlns:a16="http://schemas.microsoft.com/office/drawing/2014/main" id="{00000000-0008-0000-0100-000008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601" name="Text Box 4">
          <a:extLst>
            <a:ext uri="{FF2B5EF4-FFF2-40B4-BE49-F238E27FC236}">
              <a16:creationId xmlns:a16="http://schemas.microsoft.com/office/drawing/2014/main" id="{00000000-0008-0000-0100-000009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602" name="Text Box 6">
          <a:extLst>
            <a:ext uri="{FF2B5EF4-FFF2-40B4-BE49-F238E27FC236}">
              <a16:creationId xmlns:a16="http://schemas.microsoft.com/office/drawing/2014/main" id="{00000000-0008-0000-0100-00000A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603" name="Text Box 6">
          <a:extLst>
            <a:ext uri="{FF2B5EF4-FFF2-40B4-BE49-F238E27FC236}">
              <a16:creationId xmlns:a16="http://schemas.microsoft.com/office/drawing/2014/main" id="{00000000-0008-0000-0100-00000B0F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04" name="Text Box 4">
          <a:extLst>
            <a:ext uri="{FF2B5EF4-FFF2-40B4-BE49-F238E27FC236}">
              <a16:creationId xmlns:a16="http://schemas.microsoft.com/office/drawing/2014/main" id="{00000000-0008-0000-0100-00000C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05" name="Text Box 6">
          <a:extLst>
            <a:ext uri="{FF2B5EF4-FFF2-40B4-BE49-F238E27FC236}">
              <a16:creationId xmlns:a16="http://schemas.microsoft.com/office/drawing/2014/main" id="{00000000-0008-0000-0100-00000D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06" name="Text Box 4">
          <a:extLst>
            <a:ext uri="{FF2B5EF4-FFF2-40B4-BE49-F238E27FC236}">
              <a16:creationId xmlns:a16="http://schemas.microsoft.com/office/drawing/2014/main" id="{00000000-0008-0000-0100-00000E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07" name="Text Box 6">
          <a:extLst>
            <a:ext uri="{FF2B5EF4-FFF2-40B4-BE49-F238E27FC236}">
              <a16:creationId xmlns:a16="http://schemas.microsoft.com/office/drawing/2014/main" id="{00000000-0008-0000-0100-00000F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08" name="Text Box 4">
          <a:extLst>
            <a:ext uri="{FF2B5EF4-FFF2-40B4-BE49-F238E27FC236}">
              <a16:creationId xmlns:a16="http://schemas.microsoft.com/office/drawing/2014/main" id="{00000000-0008-0000-0100-000010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09" name="Text Box 6">
          <a:extLst>
            <a:ext uri="{FF2B5EF4-FFF2-40B4-BE49-F238E27FC236}">
              <a16:creationId xmlns:a16="http://schemas.microsoft.com/office/drawing/2014/main" id="{00000000-0008-0000-0100-000011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10" name="Text Box 4">
          <a:extLst>
            <a:ext uri="{FF2B5EF4-FFF2-40B4-BE49-F238E27FC236}">
              <a16:creationId xmlns:a16="http://schemas.microsoft.com/office/drawing/2014/main" id="{00000000-0008-0000-0100-000012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11" name="Text Box 6">
          <a:extLst>
            <a:ext uri="{FF2B5EF4-FFF2-40B4-BE49-F238E27FC236}">
              <a16:creationId xmlns:a16="http://schemas.microsoft.com/office/drawing/2014/main" id="{00000000-0008-0000-0100-000013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612" name="Text Box 4">
          <a:extLst>
            <a:ext uri="{FF2B5EF4-FFF2-40B4-BE49-F238E27FC236}">
              <a16:creationId xmlns:a16="http://schemas.microsoft.com/office/drawing/2014/main" id="{00000000-0008-0000-0100-000014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613" name="Text Box 6">
          <a:extLst>
            <a:ext uri="{FF2B5EF4-FFF2-40B4-BE49-F238E27FC236}">
              <a16:creationId xmlns:a16="http://schemas.microsoft.com/office/drawing/2014/main" id="{00000000-0008-0000-0100-000015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614" name="Text Box 6">
          <a:extLst>
            <a:ext uri="{FF2B5EF4-FFF2-40B4-BE49-F238E27FC236}">
              <a16:creationId xmlns:a16="http://schemas.microsoft.com/office/drawing/2014/main" id="{00000000-0008-0000-0100-0000160F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15" name="Text Box 4">
          <a:extLst>
            <a:ext uri="{FF2B5EF4-FFF2-40B4-BE49-F238E27FC236}">
              <a16:creationId xmlns:a16="http://schemas.microsoft.com/office/drawing/2014/main" id="{00000000-0008-0000-0100-000017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16" name="Text Box 6">
          <a:extLst>
            <a:ext uri="{FF2B5EF4-FFF2-40B4-BE49-F238E27FC236}">
              <a16:creationId xmlns:a16="http://schemas.microsoft.com/office/drawing/2014/main" id="{00000000-0008-0000-0100-000018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28575</xdr:colOff>
      <xdr:row>0</xdr:row>
      <xdr:rowOff>0</xdr:rowOff>
    </xdr:from>
    <xdr:to>
      <xdr:col>12</xdr:col>
      <xdr:colOff>104775</xdr:colOff>
      <xdr:row>0</xdr:row>
      <xdr:rowOff>152400</xdr:rowOff>
    </xdr:to>
    <xdr:sp macro="" textlink="">
      <xdr:nvSpPr>
        <xdr:cNvPr id="462617" name="Text Box 4">
          <a:extLst>
            <a:ext uri="{FF2B5EF4-FFF2-40B4-BE49-F238E27FC236}">
              <a16:creationId xmlns:a16="http://schemas.microsoft.com/office/drawing/2014/main" id="{00000000-0008-0000-0100-0000190F0700}"/>
            </a:ext>
          </a:extLst>
        </xdr:cNvPr>
        <xdr:cNvSpPr txBox="1">
          <a:spLocks noChangeArrowheads="1"/>
        </xdr:cNvSpPr>
      </xdr:nvSpPr>
      <xdr:spPr bwMode="auto">
        <a:xfrm>
          <a:off x="61245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618" name="Text Box 6">
          <a:extLst>
            <a:ext uri="{FF2B5EF4-FFF2-40B4-BE49-F238E27FC236}">
              <a16:creationId xmlns:a16="http://schemas.microsoft.com/office/drawing/2014/main" id="{00000000-0008-0000-0100-00001A0F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619" name="Text Box 4">
          <a:extLst>
            <a:ext uri="{FF2B5EF4-FFF2-40B4-BE49-F238E27FC236}">
              <a16:creationId xmlns:a16="http://schemas.microsoft.com/office/drawing/2014/main" id="{00000000-0008-0000-0100-00001B0F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620" name="Text Box 6">
          <a:extLst>
            <a:ext uri="{FF2B5EF4-FFF2-40B4-BE49-F238E27FC236}">
              <a16:creationId xmlns:a16="http://schemas.microsoft.com/office/drawing/2014/main" id="{00000000-0008-0000-0100-00001C0F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21" name="Text Box 4">
          <a:extLst>
            <a:ext uri="{FF2B5EF4-FFF2-40B4-BE49-F238E27FC236}">
              <a16:creationId xmlns:a16="http://schemas.microsoft.com/office/drawing/2014/main" id="{00000000-0008-0000-0100-00001D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22" name="Text Box 6">
          <a:extLst>
            <a:ext uri="{FF2B5EF4-FFF2-40B4-BE49-F238E27FC236}">
              <a16:creationId xmlns:a16="http://schemas.microsoft.com/office/drawing/2014/main" id="{00000000-0008-0000-0100-00001E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23" name="Text Box 4">
          <a:extLst>
            <a:ext uri="{FF2B5EF4-FFF2-40B4-BE49-F238E27FC236}">
              <a16:creationId xmlns:a16="http://schemas.microsoft.com/office/drawing/2014/main" id="{00000000-0008-0000-0100-00001F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24" name="Text Box 6">
          <a:extLst>
            <a:ext uri="{FF2B5EF4-FFF2-40B4-BE49-F238E27FC236}">
              <a16:creationId xmlns:a16="http://schemas.microsoft.com/office/drawing/2014/main" id="{00000000-0008-0000-0100-000020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25" name="Text Box 4">
          <a:extLst>
            <a:ext uri="{FF2B5EF4-FFF2-40B4-BE49-F238E27FC236}">
              <a16:creationId xmlns:a16="http://schemas.microsoft.com/office/drawing/2014/main" id="{00000000-0008-0000-0100-000021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26" name="Text Box 6">
          <a:extLst>
            <a:ext uri="{FF2B5EF4-FFF2-40B4-BE49-F238E27FC236}">
              <a16:creationId xmlns:a16="http://schemas.microsoft.com/office/drawing/2014/main" id="{00000000-0008-0000-0100-000022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27" name="Text Box 4">
          <a:extLst>
            <a:ext uri="{FF2B5EF4-FFF2-40B4-BE49-F238E27FC236}">
              <a16:creationId xmlns:a16="http://schemas.microsoft.com/office/drawing/2014/main" id="{00000000-0008-0000-0100-000023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28" name="Text Box 6">
          <a:extLst>
            <a:ext uri="{FF2B5EF4-FFF2-40B4-BE49-F238E27FC236}">
              <a16:creationId xmlns:a16="http://schemas.microsoft.com/office/drawing/2014/main" id="{00000000-0008-0000-0100-000024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629" name="Text Box 4">
          <a:extLst>
            <a:ext uri="{FF2B5EF4-FFF2-40B4-BE49-F238E27FC236}">
              <a16:creationId xmlns:a16="http://schemas.microsoft.com/office/drawing/2014/main" id="{00000000-0008-0000-0100-000025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630" name="Text Box 6">
          <a:extLst>
            <a:ext uri="{FF2B5EF4-FFF2-40B4-BE49-F238E27FC236}">
              <a16:creationId xmlns:a16="http://schemas.microsoft.com/office/drawing/2014/main" id="{00000000-0008-0000-0100-000026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631" name="Text Box 4">
          <a:extLst>
            <a:ext uri="{FF2B5EF4-FFF2-40B4-BE49-F238E27FC236}">
              <a16:creationId xmlns:a16="http://schemas.microsoft.com/office/drawing/2014/main" id="{00000000-0008-0000-0100-000027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632" name="Text Box 6">
          <a:extLst>
            <a:ext uri="{FF2B5EF4-FFF2-40B4-BE49-F238E27FC236}">
              <a16:creationId xmlns:a16="http://schemas.microsoft.com/office/drawing/2014/main" id="{00000000-0008-0000-0100-000028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33" name="Text Box 4">
          <a:extLst>
            <a:ext uri="{FF2B5EF4-FFF2-40B4-BE49-F238E27FC236}">
              <a16:creationId xmlns:a16="http://schemas.microsoft.com/office/drawing/2014/main" id="{00000000-0008-0000-0100-000029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34" name="Text Box 6">
          <a:extLst>
            <a:ext uri="{FF2B5EF4-FFF2-40B4-BE49-F238E27FC236}">
              <a16:creationId xmlns:a16="http://schemas.microsoft.com/office/drawing/2014/main" id="{00000000-0008-0000-0100-00002A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635" name="Text Box 4">
          <a:extLst>
            <a:ext uri="{FF2B5EF4-FFF2-40B4-BE49-F238E27FC236}">
              <a16:creationId xmlns:a16="http://schemas.microsoft.com/office/drawing/2014/main" id="{00000000-0008-0000-0100-00002B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636" name="Text Box 6">
          <a:extLst>
            <a:ext uri="{FF2B5EF4-FFF2-40B4-BE49-F238E27FC236}">
              <a16:creationId xmlns:a16="http://schemas.microsoft.com/office/drawing/2014/main" id="{00000000-0008-0000-0100-00002C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637" name="Text Box 4">
          <a:extLst>
            <a:ext uri="{FF2B5EF4-FFF2-40B4-BE49-F238E27FC236}">
              <a16:creationId xmlns:a16="http://schemas.microsoft.com/office/drawing/2014/main" id="{00000000-0008-0000-0100-00002D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638" name="Text Box 6">
          <a:extLst>
            <a:ext uri="{FF2B5EF4-FFF2-40B4-BE49-F238E27FC236}">
              <a16:creationId xmlns:a16="http://schemas.microsoft.com/office/drawing/2014/main" id="{00000000-0008-0000-0100-00002E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39" name="Text Box 4">
          <a:extLst>
            <a:ext uri="{FF2B5EF4-FFF2-40B4-BE49-F238E27FC236}">
              <a16:creationId xmlns:a16="http://schemas.microsoft.com/office/drawing/2014/main" id="{00000000-0008-0000-0100-00002F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40" name="Text Box 6">
          <a:extLst>
            <a:ext uri="{FF2B5EF4-FFF2-40B4-BE49-F238E27FC236}">
              <a16:creationId xmlns:a16="http://schemas.microsoft.com/office/drawing/2014/main" id="{00000000-0008-0000-0100-000030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641" name="Text Box 4">
          <a:extLst>
            <a:ext uri="{FF2B5EF4-FFF2-40B4-BE49-F238E27FC236}">
              <a16:creationId xmlns:a16="http://schemas.microsoft.com/office/drawing/2014/main" id="{00000000-0008-0000-0100-000031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642" name="Text Box 6">
          <a:extLst>
            <a:ext uri="{FF2B5EF4-FFF2-40B4-BE49-F238E27FC236}">
              <a16:creationId xmlns:a16="http://schemas.microsoft.com/office/drawing/2014/main" id="{00000000-0008-0000-0100-000032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643" name="Text Box 4">
          <a:extLst>
            <a:ext uri="{FF2B5EF4-FFF2-40B4-BE49-F238E27FC236}">
              <a16:creationId xmlns:a16="http://schemas.microsoft.com/office/drawing/2014/main" id="{00000000-0008-0000-0100-000033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644" name="Text Box 6">
          <a:extLst>
            <a:ext uri="{FF2B5EF4-FFF2-40B4-BE49-F238E27FC236}">
              <a16:creationId xmlns:a16="http://schemas.microsoft.com/office/drawing/2014/main" id="{00000000-0008-0000-0100-000034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45" name="Text Box 4">
          <a:extLst>
            <a:ext uri="{FF2B5EF4-FFF2-40B4-BE49-F238E27FC236}">
              <a16:creationId xmlns:a16="http://schemas.microsoft.com/office/drawing/2014/main" id="{00000000-0008-0000-0100-000035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46" name="Text Box 6">
          <a:extLst>
            <a:ext uri="{FF2B5EF4-FFF2-40B4-BE49-F238E27FC236}">
              <a16:creationId xmlns:a16="http://schemas.microsoft.com/office/drawing/2014/main" id="{00000000-0008-0000-0100-000036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47" name="Text Box 4">
          <a:extLst>
            <a:ext uri="{FF2B5EF4-FFF2-40B4-BE49-F238E27FC236}">
              <a16:creationId xmlns:a16="http://schemas.microsoft.com/office/drawing/2014/main" id="{00000000-0008-0000-0100-000037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48" name="Text Box 6">
          <a:extLst>
            <a:ext uri="{FF2B5EF4-FFF2-40B4-BE49-F238E27FC236}">
              <a16:creationId xmlns:a16="http://schemas.microsoft.com/office/drawing/2014/main" id="{00000000-0008-0000-0100-000038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649" name="Text Box 4">
          <a:extLst>
            <a:ext uri="{FF2B5EF4-FFF2-40B4-BE49-F238E27FC236}">
              <a16:creationId xmlns:a16="http://schemas.microsoft.com/office/drawing/2014/main" id="{00000000-0008-0000-0100-000039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650" name="Text Box 6">
          <a:extLst>
            <a:ext uri="{FF2B5EF4-FFF2-40B4-BE49-F238E27FC236}">
              <a16:creationId xmlns:a16="http://schemas.microsoft.com/office/drawing/2014/main" id="{00000000-0008-0000-0100-00003A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51" name="Text Box 4">
          <a:extLst>
            <a:ext uri="{FF2B5EF4-FFF2-40B4-BE49-F238E27FC236}">
              <a16:creationId xmlns:a16="http://schemas.microsoft.com/office/drawing/2014/main" id="{00000000-0008-0000-0100-00003B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52" name="Text Box 6">
          <a:extLst>
            <a:ext uri="{FF2B5EF4-FFF2-40B4-BE49-F238E27FC236}">
              <a16:creationId xmlns:a16="http://schemas.microsoft.com/office/drawing/2014/main" id="{00000000-0008-0000-0100-00003C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53" name="Text Box 4">
          <a:extLst>
            <a:ext uri="{FF2B5EF4-FFF2-40B4-BE49-F238E27FC236}">
              <a16:creationId xmlns:a16="http://schemas.microsoft.com/office/drawing/2014/main" id="{00000000-0008-0000-0100-00003D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54" name="Text Box 6">
          <a:extLst>
            <a:ext uri="{FF2B5EF4-FFF2-40B4-BE49-F238E27FC236}">
              <a16:creationId xmlns:a16="http://schemas.microsoft.com/office/drawing/2014/main" id="{00000000-0008-0000-0100-00003E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655" name="Text Box 4">
          <a:extLst>
            <a:ext uri="{FF2B5EF4-FFF2-40B4-BE49-F238E27FC236}">
              <a16:creationId xmlns:a16="http://schemas.microsoft.com/office/drawing/2014/main" id="{00000000-0008-0000-0100-00003F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656" name="Text Box 6">
          <a:extLst>
            <a:ext uri="{FF2B5EF4-FFF2-40B4-BE49-F238E27FC236}">
              <a16:creationId xmlns:a16="http://schemas.microsoft.com/office/drawing/2014/main" id="{00000000-0008-0000-0100-000040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57" name="Text Box 4">
          <a:extLst>
            <a:ext uri="{FF2B5EF4-FFF2-40B4-BE49-F238E27FC236}">
              <a16:creationId xmlns:a16="http://schemas.microsoft.com/office/drawing/2014/main" id="{00000000-0008-0000-0100-000041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58" name="Text Box 6">
          <a:extLst>
            <a:ext uri="{FF2B5EF4-FFF2-40B4-BE49-F238E27FC236}">
              <a16:creationId xmlns:a16="http://schemas.microsoft.com/office/drawing/2014/main" id="{00000000-0008-0000-0100-000042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659" name="Text Box 4">
          <a:extLst>
            <a:ext uri="{FF2B5EF4-FFF2-40B4-BE49-F238E27FC236}">
              <a16:creationId xmlns:a16="http://schemas.microsoft.com/office/drawing/2014/main" id="{00000000-0008-0000-0100-000043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660" name="Text Box 6">
          <a:extLst>
            <a:ext uri="{FF2B5EF4-FFF2-40B4-BE49-F238E27FC236}">
              <a16:creationId xmlns:a16="http://schemas.microsoft.com/office/drawing/2014/main" id="{00000000-0008-0000-0100-000044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61" name="Text Box 4">
          <a:extLst>
            <a:ext uri="{FF2B5EF4-FFF2-40B4-BE49-F238E27FC236}">
              <a16:creationId xmlns:a16="http://schemas.microsoft.com/office/drawing/2014/main" id="{00000000-0008-0000-0100-000045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62" name="Text Box 6">
          <a:extLst>
            <a:ext uri="{FF2B5EF4-FFF2-40B4-BE49-F238E27FC236}">
              <a16:creationId xmlns:a16="http://schemas.microsoft.com/office/drawing/2014/main" id="{00000000-0008-0000-0100-000046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663" name="Text Box 4">
          <a:extLst>
            <a:ext uri="{FF2B5EF4-FFF2-40B4-BE49-F238E27FC236}">
              <a16:creationId xmlns:a16="http://schemas.microsoft.com/office/drawing/2014/main" id="{00000000-0008-0000-0100-000047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664" name="Text Box 6">
          <a:extLst>
            <a:ext uri="{FF2B5EF4-FFF2-40B4-BE49-F238E27FC236}">
              <a16:creationId xmlns:a16="http://schemas.microsoft.com/office/drawing/2014/main" id="{00000000-0008-0000-0100-000048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65" name="Text Box 4">
          <a:extLst>
            <a:ext uri="{FF2B5EF4-FFF2-40B4-BE49-F238E27FC236}">
              <a16:creationId xmlns:a16="http://schemas.microsoft.com/office/drawing/2014/main" id="{00000000-0008-0000-0100-000049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66" name="Text Box 6">
          <a:extLst>
            <a:ext uri="{FF2B5EF4-FFF2-40B4-BE49-F238E27FC236}">
              <a16:creationId xmlns:a16="http://schemas.microsoft.com/office/drawing/2014/main" id="{00000000-0008-0000-0100-00004A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667" name="Text Box 4">
          <a:extLst>
            <a:ext uri="{FF2B5EF4-FFF2-40B4-BE49-F238E27FC236}">
              <a16:creationId xmlns:a16="http://schemas.microsoft.com/office/drawing/2014/main" id="{00000000-0008-0000-0100-00004B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668" name="Text Box 6">
          <a:extLst>
            <a:ext uri="{FF2B5EF4-FFF2-40B4-BE49-F238E27FC236}">
              <a16:creationId xmlns:a16="http://schemas.microsoft.com/office/drawing/2014/main" id="{00000000-0008-0000-0100-00004C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669" name="Text Box 6">
          <a:extLst>
            <a:ext uri="{FF2B5EF4-FFF2-40B4-BE49-F238E27FC236}">
              <a16:creationId xmlns:a16="http://schemas.microsoft.com/office/drawing/2014/main" id="{00000000-0008-0000-0100-00004D0F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70" name="Text Box 4">
          <a:extLst>
            <a:ext uri="{FF2B5EF4-FFF2-40B4-BE49-F238E27FC236}">
              <a16:creationId xmlns:a16="http://schemas.microsoft.com/office/drawing/2014/main" id="{00000000-0008-0000-0100-00004E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71" name="Text Box 6">
          <a:extLst>
            <a:ext uri="{FF2B5EF4-FFF2-40B4-BE49-F238E27FC236}">
              <a16:creationId xmlns:a16="http://schemas.microsoft.com/office/drawing/2014/main" id="{00000000-0008-0000-0100-00004F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672" name="Text Box 4">
          <a:extLst>
            <a:ext uri="{FF2B5EF4-FFF2-40B4-BE49-F238E27FC236}">
              <a16:creationId xmlns:a16="http://schemas.microsoft.com/office/drawing/2014/main" id="{00000000-0008-0000-0100-000050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673" name="Text Box 6">
          <a:extLst>
            <a:ext uri="{FF2B5EF4-FFF2-40B4-BE49-F238E27FC236}">
              <a16:creationId xmlns:a16="http://schemas.microsoft.com/office/drawing/2014/main" id="{00000000-0008-0000-0100-000051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674" name="Text Box 4">
          <a:extLst>
            <a:ext uri="{FF2B5EF4-FFF2-40B4-BE49-F238E27FC236}">
              <a16:creationId xmlns:a16="http://schemas.microsoft.com/office/drawing/2014/main" id="{00000000-0008-0000-0100-000052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675" name="Text Box 6">
          <a:extLst>
            <a:ext uri="{FF2B5EF4-FFF2-40B4-BE49-F238E27FC236}">
              <a16:creationId xmlns:a16="http://schemas.microsoft.com/office/drawing/2014/main" id="{00000000-0008-0000-0100-000053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76" name="Text Box 4">
          <a:extLst>
            <a:ext uri="{FF2B5EF4-FFF2-40B4-BE49-F238E27FC236}">
              <a16:creationId xmlns:a16="http://schemas.microsoft.com/office/drawing/2014/main" id="{00000000-0008-0000-0100-000054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77" name="Text Box 6">
          <a:extLst>
            <a:ext uri="{FF2B5EF4-FFF2-40B4-BE49-F238E27FC236}">
              <a16:creationId xmlns:a16="http://schemas.microsoft.com/office/drawing/2014/main" id="{00000000-0008-0000-0100-000055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678" name="Text Box 4">
          <a:extLst>
            <a:ext uri="{FF2B5EF4-FFF2-40B4-BE49-F238E27FC236}">
              <a16:creationId xmlns:a16="http://schemas.microsoft.com/office/drawing/2014/main" id="{00000000-0008-0000-0100-000056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679" name="Text Box 6">
          <a:extLst>
            <a:ext uri="{FF2B5EF4-FFF2-40B4-BE49-F238E27FC236}">
              <a16:creationId xmlns:a16="http://schemas.microsoft.com/office/drawing/2014/main" id="{00000000-0008-0000-0100-000057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80" name="Text Box 4">
          <a:extLst>
            <a:ext uri="{FF2B5EF4-FFF2-40B4-BE49-F238E27FC236}">
              <a16:creationId xmlns:a16="http://schemas.microsoft.com/office/drawing/2014/main" id="{00000000-0008-0000-0100-000058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81" name="Text Box 6">
          <a:extLst>
            <a:ext uri="{FF2B5EF4-FFF2-40B4-BE49-F238E27FC236}">
              <a16:creationId xmlns:a16="http://schemas.microsoft.com/office/drawing/2014/main" id="{00000000-0008-0000-0100-000059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682" name="Text Box 4">
          <a:extLst>
            <a:ext uri="{FF2B5EF4-FFF2-40B4-BE49-F238E27FC236}">
              <a16:creationId xmlns:a16="http://schemas.microsoft.com/office/drawing/2014/main" id="{00000000-0008-0000-0100-00005A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683" name="Text Box 6">
          <a:extLst>
            <a:ext uri="{FF2B5EF4-FFF2-40B4-BE49-F238E27FC236}">
              <a16:creationId xmlns:a16="http://schemas.microsoft.com/office/drawing/2014/main" id="{00000000-0008-0000-0100-00005B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84" name="Text Box 4">
          <a:extLst>
            <a:ext uri="{FF2B5EF4-FFF2-40B4-BE49-F238E27FC236}">
              <a16:creationId xmlns:a16="http://schemas.microsoft.com/office/drawing/2014/main" id="{00000000-0008-0000-0100-00005C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85" name="Text Box 6">
          <a:extLst>
            <a:ext uri="{FF2B5EF4-FFF2-40B4-BE49-F238E27FC236}">
              <a16:creationId xmlns:a16="http://schemas.microsoft.com/office/drawing/2014/main" id="{00000000-0008-0000-0100-00005D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686" name="Text Box 4">
          <a:extLst>
            <a:ext uri="{FF2B5EF4-FFF2-40B4-BE49-F238E27FC236}">
              <a16:creationId xmlns:a16="http://schemas.microsoft.com/office/drawing/2014/main" id="{00000000-0008-0000-0100-00005E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687" name="Text Box 6">
          <a:extLst>
            <a:ext uri="{FF2B5EF4-FFF2-40B4-BE49-F238E27FC236}">
              <a16:creationId xmlns:a16="http://schemas.microsoft.com/office/drawing/2014/main" id="{00000000-0008-0000-0100-00005F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688" name="Text Box 6">
          <a:extLst>
            <a:ext uri="{FF2B5EF4-FFF2-40B4-BE49-F238E27FC236}">
              <a16:creationId xmlns:a16="http://schemas.microsoft.com/office/drawing/2014/main" id="{00000000-0008-0000-0100-0000600F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89" name="Text Box 4">
          <a:extLst>
            <a:ext uri="{FF2B5EF4-FFF2-40B4-BE49-F238E27FC236}">
              <a16:creationId xmlns:a16="http://schemas.microsoft.com/office/drawing/2014/main" id="{00000000-0008-0000-0100-000061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90" name="Text Box 6">
          <a:extLst>
            <a:ext uri="{FF2B5EF4-FFF2-40B4-BE49-F238E27FC236}">
              <a16:creationId xmlns:a16="http://schemas.microsoft.com/office/drawing/2014/main" id="{00000000-0008-0000-0100-000062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691" name="Text Box 4">
          <a:extLst>
            <a:ext uri="{FF2B5EF4-FFF2-40B4-BE49-F238E27FC236}">
              <a16:creationId xmlns:a16="http://schemas.microsoft.com/office/drawing/2014/main" id="{00000000-0008-0000-0100-000063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692" name="Text Box 6">
          <a:extLst>
            <a:ext uri="{FF2B5EF4-FFF2-40B4-BE49-F238E27FC236}">
              <a16:creationId xmlns:a16="http://schemas.microsoft.com/office/drawing/2014/main" id="{00000000-0008-0000-0100-000064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93" name="Text Box 4">
          <a:extLst>
            <a:ext uri="{FF2B5EF4-FFF2-40B4-BE49-F238E27FC236}">
              <a16:creationId xmlns:a16="http://schemas.microsoft.com/office/drawing/2014/main" id="{00000000-0008-0000-0100-000065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94" name="Text Box 6">
          <a:extLst>
            <a:ext uri="{FF2B5EF4-FFF2-40B4-BE49-F238E27FC236}">
              <a16:creationId xmlns:a16="http://schemas.microsoft.com/office/drawing/2014/main" id="{00000000-0008-0000-0100-000066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95" name="Text Box 4">
          <a:extLst>
            <a:ext uri="{FF2B5EF4-FFF2-40B4-BE49-F238E27FC236}">
              <a16:creationId xmlns:a16="http://schemas.microsoft.com/office/drawing/2014/main" id="{00000000-0008-0000-0100-000067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96" name="Text Box 6">
          <a:extLst>
            <a:ext uri="{FF2B5EF4-FFF2-40B4-BE49-F238E27FC236}">
              <a16:creationId xmlns:a16="http://schemas.microsoft.com/office/drawing/2014/main" id="{00000000-0008-0000-0100-000068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97" name="Text Box 4">
          <a:extLst>
            <a:ext uri="{FF2B5EF4-FFF2-40B4-BE49-F238E27FC236}">
              <a16:creationId xmlns:a16="http://schemas.microsoft.com/office/drawing/2014/main" id="{00000000-0008-0000-0100-000069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98" name="Text Box 6">
          <a:extLst>
            <a:ext uri="{FF2B5EF4-FFF2-40B4-BE49-F238E27FC236}">
              <a16:creationId xmlns:a16="http://schemas.microsoft.com/office/drawing/2014/main" id="{00000000-0008-0000-0100-00006A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99" name="Text Box 4">
          <a:extLst>
            <a:ext uri="{FF2B5EF4-FFF2-40B4-BE49-F238E27FC236}">
              <a16:creationId xmlns:a16="http://schemas.microsoft.com/office/drawing/2014/main" id="{00000000-0008-0000-0100-00006B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700" name="Text Box 6">
          <a:extLst>
            <a:ext uri="{FF2B5EF4-FFF2-40B4-BE49-F238E27FC236}">
              <a16:creationId xmlns:a16="http://schemas.microsoft.com/office/drawing/2014/main" id="{00000000-0008-0000-0100-00006C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701" name="Text Box 4">
          <a:extLst>
            <a:ext uri="{FF2B5EF4-FFF2-40B4-BE49-F238E27FC236}">
              <a16:creationId xmlns:a16="http://schemas.microsoft.com/office/drawing/2014/main" id="{00000000-0008-0000-0100-00006D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702" name="Text Box 6">
          <a:extLst>
            <a:ext uri="{FF2B5EF4-FFF2-40B4-BE49-F238E27FC236}">
              <a16:creationId xmlns:a16="http://schemas.microsoft.com/office/drawing/2014/main" id="{00000000-0008-0000-0100-00006E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703" name="Text Box 4">
          <a:extLst>
            <a:ext uri="{FF2B5EF4-FFF2-40B4-BE49-F238E27FC236}">
              <a16:creationId xmlns:a16="http://schemas.microsoft.com/office/drawing/2014/main" id="{00000000-0008-0000-0100-00006F0F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704" name="Text Box 6">
          <a:extLst>
            <a:ext uri="{FF2B5EF4-FFF2-40B4-BE49-F238E27FC236}">
              <a16:creationId xmlns:a16="http://schemas.microsoft.com/office/drawing/2014/main" id="{00000000-0008-0000-0100-0000700F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705" name="Text Box 4">
          <a:extLst>
            <a:ext uri="{FF2B5EF4-FFF2-40B4-BE49-F238E27FC236}">
              <a16:creationId xmlns:a16="http://schemas.microsoft.com/office/drawing/2014/main" id="{00000000-0008-0000-0100-000071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706" name="Text Box 6">
          <a:extLst>
            <a:ext uri="{FF2B5EF4-FFF2-40B4-BE49-F238E27FC236}">
              <a16:creationId xmlns:a16="http://schemas.microsoft.com/office/drawing/2014/main" id="{00000000-0008-0000-0100-000072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707" name="Text Box 4">
          <a:extLst>
            <a:ext uri="{FF2B5EF4-FFF2-40B4-BE49-F238E27FC236}">
              <a16:creationId xmlns:a16="http://schemas.microsoft.com/office/drawing/2014/main" id="{00000000-0008-0000-0100-0000730F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708" name="Text Box 6">
          <a:extLst>
            <a:ext uri="{FF2B5EF4-FFF2-40B4-BE49-F238E27FC236}">
              <a16:creationId xmlns:a16="http://schemas.microsoft.com/office/drawing/2014/main" id="{00000000-0008-0000-0100-0000740F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709" name="Text Box 4">
          <a:extLst>
            <a:ext uri="{FF2B5EF4-FFF2-40B4-BE49-F238E27FC236}">
              <a16:creationId xmlns:a16="http://schemas.microsoft.com/office/drawing/2014/main" id="{00000000-0008-0000-0100-000075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710" name="Text Box 6">
          <a:extLst>
            <a:ext uri="{FF2B5EF4-FFF2-40B4-BE49-F238E27FC236}">
              <a16:creationId xmlns:a16="http://schemas.microsoft.com/office/drawing/2014/main" id="{00000000-0008-0000-0100-000076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11" name="Text Box 4">
          <a:extLst>
            <a:ext uri="{FF2B5EF4-FFF2-40B4-BE49-F238E27FC236}">
              <a16:creationId xmlns:a16="http://schemas.microsoft.com/office/drawing/2014/main" id="{00000000-0008-0000-0100-000077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12" name="Text Box 6">
          <a:extLst>
            <a:ext uri="{FF2B5EF4-FFF2-40B4-BE49-F238E27FC236}">
              <a16:creationId xmlns:a16="http://schemas.microsoft.com/office/drawing/2014/main" id="{00000000-0008-0000-0100-000078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713" name="Text Box 4">
          <a:extLst>
            <a:ext uri="{FF2B5EF4-FFF2-40B4-BE49-F238E27FC236}">
              <a16:creationId xmlns:a16="http://schemas.microsoft.com/office/drawing/2014/main" id="{00000000-0008-0000-0100-000079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714" name="Text Box 6">
          <a:extLst>
            <a:ext uri="{FF2B5EF4-FFF2-40B4-BE49-F238E27FC236}">
              <a16:creationId xmlns:a16="http://schemas.microsoft.com/office/drawing/2014/main" id="{00000000-0008-0000-0100-00007A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715" name="Text Box 4">
          <a:extLst>
            <a:ext uri="{FF2B5EF4-FFF2-40B4-BE49-F238E27FC236}">
              <a16:creationId xmlns:a16="http://schemas.microsoft.com/office/drawing/2014/main" id="{00000000-0008-0000-0100-00007B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716" name="Text Box 6">
          <a:extLst>
            <a:ext uri="{FF2B5EF4-FFF2-40B4-BE49-F238E27FC236}">
              <a16:creationId xmlns:a16="http://schemas.microsoft.com/office/drawing/2014/main" id="{00000000-0008-0000-0100-00007C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17" name="Text Box 4">
          <a:extLst>
            <a:ext uri="{FF2B5EF4-FFF2-40B4-BE49-F238E27FC236}">
              <a16:creationId xmlns:a16="http://schemas.microsoft.com/office/drawing/2014/main" id="{00000000-0008-0000-0100-00007D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18" name="Text Box 6">
          <a:extLst>
            <a:ext uri="{FF2B5EF4-FFF2-40B4-BE49-F238E27FC236}">
              <a16:creationId xmlns:a16="http://schemas.microsoft.com/office/drawing/2014/main" id="{00000000-0008-0000-0100-00007E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19" name="Text Box 4">
          <a:extLst>
            <a:ext uri="{FF2B5EF4-FFF2-40B4-BE49-F238E27FC236}">
              <a16:creationId xmlns:a16="http://schemas.microsoft.com/office/drawing/2014/main" id="{00000000-0008-0000-0100-00007F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20" name="Text Box 6">
          <a:extLst>
            <a:ext uri="{FF2B5EF4-FFF2-40B4-BE49-F238E27FC236}">
              <a16:creationId xmlns:a16="http://schemas.microsoft.com/office/drawing/2014/main" id="{00000000-0008-0000-0100-000080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721" name="Text Box 4">
          <a:extLst>
            <a:ext uri="{FF2B5EF4-FFF2-40B4-BE49-F238E27FC236}">
              <a16:creationId xmlns:a16="http://schemas.microsoft.com/office/drawing/2014/main" id="{00000000-0008-0000-0100-000081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722" name="Text Box 6">
          <a:extLst>
            <a:ext uri="{FF2B5EF4-FFF2-40B4-BE49-F238E27FC236}">
              <a16:creationId xmlns:a16="http://schemas.microsoft.com/office/drawing/2014/main" id="{00000000-0008-0000-0100-000082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23" name="Text Box 4">
          <a:extLst>
            <a:ext uri="{FF2B5EF4-FFF2-40B4-BE49-F238E27FC236}">
              <a16:creationId xmlns:a16="http://schemas.microsoft.com/office/drawing/2014/main" id="{00000000-0008-0000-0100-000083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24" name="Text Box 6">
          <a:extLst>
            <a:ext uri="{FF2B5EF4-FFF2-40B4-BE49-F238E27FC236}">
              <a16:creationId xmlns:a16="http://schemas.microsoft.com/office/drawing/2014/main" id="{00000000-0008-0000-0100-000084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725" name="Text Box 4">
          <a:extLst>
            <a:ext uri="{FF2B5EF4-FFF2-40B4-BE49-F238E27FC236}">
              <a16:creationId xmlns:a16="http://schemas.microsoft.com/office/drawing/2014/main" id="{00000000-0008-0000-0100-000085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726" name="Text Box 6">
          <a:extLst>
            <a:ext uri="{FF2B5EF4-FFF2-40B4-BE49-F238E27FC236}">
              <a16:creationId xmlns:a16="http://schemas.microsoft.com/office/drawing/2014/main" id="{00000000-0008-0000-0100-000086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27" name="Text Box 4">
          <a:extLst>
            <a:ext uri="{FF2B5EF4-FFF2-40B4-BE49-F238E27FC236}">
              <a16:creationId xmlns:a16="http://schemas.microsoft.com/office/drawing/2014/main" id="{00000000-0008-0000-0100-000087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28" name="Text Box 6">
          <a:extLst>
            <a:ext uri="{FF2B5EF4-FFF2-40B4-BE49-F238E27FC236}">
              <a16:creationId xmlns:a16="http://schemas.microsoft.com/office/drawing/2014/main" id="{00000000-0008-0000-0100-000088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729" name="Text Box 4">
          <a:extLst>
            <a:ext uri="{FF2B5EF4-FFF2-40B4-BE49-F238E27FC236}">
              <a16:creationId xmlns:a16="http://schemas.microsoft.com/office/drawing/2014/main" id="{00000000-0008-0000-0100-000089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730" name="Text Box 6">
          <a:extLst>
            <a:ext uri="{FF2B5EF4-FFF2-40B4-BE49-F238E27FC236}">
              <a16:creationId xmlns:a16="http://schemas.microsoft.com/office/drawing/2014/main" id="{00000000-0008-0000-0100-00008A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31" name="Text Box 4">
          <a:extLst>
            <a:ext uri="{FF2B5EF4-FFF2-40B4-BE49-F238E27FC236}">
              <a16:creationId xmlns:a16="http://schemas.microsoft.com/office/drawing/2014/main" id="{00000000-0008-0000-0100-00008B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32" name="Text Box 6">
          <a:extLst>
            <a:ext uri="{FF2B5EF4-FFF2-40B4-BE49-F238E27FC236}">
              <a16:creationId xmlns:a16="http://schemas.microsoft.com/office/drawing/2014/main" id="{00000000-0008-0000-0100-00008C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733" name="Text Box 4">
          <a:extLst>
            <a:ext uri="{FF2B5EF4-FFF2-40B4-BE49-F238E27FC236}">
              <a16:creationId xmlns:a16="http://schemas.microsoft.com/office/drawing/2014/main" id="{00000000-0008-0000-0100-00008D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734" name="Text Box 6">
          <a:extLst>
            <a:ext uri="{FF2B5EF4-FFF2-40B4-BE49-F238E27FC236}">
              <a16:creationId xmlns:a16="http://schemas.microsoft.com/office/drawing/2014/main" id="{00000000-0008-0000-0100-00008E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35" name="Text Box 4">
          <a:extLst>
            <a:ext uri="{FF2B5EF4-FFF2-40B4-BE49-F238E27FC236}">
              <a16:creationId xmlns:a16="http://schemas.microsoft.com/office/drawing/2014/main" id="{00000000-0008-0000-0100-00008F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36" name="Text Box 6">
          <a:extLst>
            <a:ext uri="{FF2B5EF4-FFF2-40B4-BE49-F238E27FC236}">
              <a16:creationId xmlns:a16="http://schemas.microsoft.com/office/drawing/2014/main" id="{00000000-0008-0000-0100-000090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737" name="Text Box 4">
          <a:extLst>
            <a:ext uri="{FF2B5EF4-FFF2-40B4-BE49-F238E27FC236}">
              <a16:creationId xmlns:a16="http://schemas.microsoft.com/office/drawing/2014/main" id="{00000000-0008-0000-0100-000091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738" name="Text Box 6">
          <a:extLst>
            <a:ext uri="{FF2B5EF4-FFF2-40B4-BE49-F238E27FC236}">
              <a16:creationId xmlns:a16="http://schemas.microsoft.com/office/drawing/2014/main" id="{00000000-0008-0000-0100-000092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739" name="Text Box 6">
          <a:extLst>
            <a:ext uri="{FF2B5EF4-FFF2-40B4-BE49-F238E27FC236}">
              <a16:creationId xmlns:a16="http://schemas.microsoft.com/office/drawing/2014/main" id="{00000000-0008-0000-0100-0000930F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740" name="Text Box 4">
          <a:extLst>
            <a:ext uri="{FF2B5EF4-FFF2-40B4-BE49-F238E27FC236}">
              <a16:creationId xmlns:a16="http://schemas.microsoft.com/office/drawing/2014/main" id="{00000000-0008-0000-0100-000094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741" name="Text Box 6">
          <a:extLst>
            <a:ext uri="{FF2B5EF4-FFF2-40B4-BE49-F238E27FC236}">
              <a16:creationId xmlns:a16="http://schemas.microsoft.com/office/drawing/2014/main" id="{00000000-0008-0000-0100-000095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42" name="Text Box 4">
          <a:extLst>
            <a:ext uri="{FF2B5EF4-FFF2-40B4-BE49-F238E27FC236}">
              <a16:creationId xmlns:a16="http://schemas.microsoft.com/office/drawing/2014/main" id="{00000000-0008-0000-0100-000096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43" name="Text Box 6">
          <a:extLst>
            <a:ext uri="{FF2B5EF4-FFF2-40B4-BE49-F238E27FC236}">
              <a16:creationId xmlns:a16="http://schemas.microsoft.com/office/drawing/2014/main" id="{00000000-0008-0000-0100-000097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744" name="Text Box 4">
          <a:extLst>
            <a:ext uri="{FF2B5EF4-FFF2-40B4-BE49-F238E27FC236}">
              <a16:creationId xmlns:a16="http://schemas.microsoft.com/office/drawing/2014/main" id="{00000000-0008-0000-0100-000098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745" name="Text Box 6">
          <a:extLst>
            <a:ext uri="{FF2B5EF4-FFF2-40B4-BE49-F238E27FC236}">
              <a16:creationId xmlns:a16="http://schemas.microsoft.com/office/drawing/2014/main" id="{00000000-0008-0000-0100-000099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46" name="Text Box 4">
          <a:extLst>
            <a:ext uri="{FF2B5EF4-FFF2-40B4-BE49-F238E27FC236}">
              <a16:creationId xmlns:a16="http://schemas.microsoft.com/office/drawing/2014/main" id="{00000000-0008-0000-0100-00009A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47" name="Text Box 6">
          <a:extLst>
            <a:ext uri="{FF2B5EF4-FFF2-40B4-BE49-F238E27FC236}">
              <a16:creationId xmlns:a16="http://schemas.microsoft.com/office/drawing/2014/main" id="{00000000-0008-0000-0100-00009B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748" name="Text Box 4">
          <a:extLst>
            <a:ext uri="{FF2B5EF4-FFF2-40B4-BE49-F238E27FC236}">
              <a16:creationId xmlns:a16="http://schemas.microsoft.com/office/drawing/2014/main" id="{00000000-0008-0000-0100-00009C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749" name="Text Box 6">
          <a:extLst>
            <a:ext uri="{FF2B5EF4-FFF2-40B4-BE49-F238E27FC236}">
              <a16:creationId xmlns:a16="http://schemas.microsoft.com/office/drawing/2014/main" id="{00000000-0008-0000-0100-00009D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50" name="Text Box 4">
          <a:extLst>
            <a:ext uri="{FF2B5EF4-FFF2-40B4-BE49-F238E27FC236}">
              <a16:creationId xmlns:a16="http://schemas.microsoft.com/office/drawing/2014/main" id="{00000000-0008-0000-0100-00009E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51" name="Text Box 6">
          <a:extLst>
            <a:ext uri="{FF2B5EF4-FFF2-40B4-BE49-F238E27FC236}">
              <a16:creationId xmlns:a16="http://schemas.microsoft.com/office/drawing/2014/main" id="{00000000-0008-0000-0100-00009F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752" name="Text Box 4">
          <a:extLst>
            <a:ext uri="{FF2B5EF4-FFF2-40B4-BE49-F238E27FC236}">
              <a16:creationId xmlns:a16="http://schemas.microsoft.com/office/drawing/2014/main" id="{00000000-0008-0000-0100-0000A0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753" name="Text Box 6">
          <a:extLst>
            <a:ext uri="{FF2B5EF4-FFF2-40B4-BE49-F238E27FC236}">
              <a16:creationId xmlns:a16="http://schemas.microsoft.com/office/drawing/2014/main" id="{00000000-0008-0000-0100-0000A1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54" name="Text Box 4">
          <a:extLst>
            <a:ext uri="{FF2B5EF4-FFF2-40B4-BE49-F238E27FC236}">
              <a16:creationId xmlns:a16="http://schemas.microsoft.com/office/drawing/2014/main" id="{00000000-0008-0000-0100-0000A2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55" name="Text Box 6">
          <a:extLst>
            <a:ext uri="{FF2B5EF4-FFF2-40B4-BE49-F238E27FC236}">
              <a16:creationId xmlns:a16="http://schemas.microsoft.com/office/drawing/2014/main" id="{00000000-0008-0000-0100-0000A3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756" name="Text Box 4">
          <a:extLst>
            <a:ext uri="{FF2B5EF4-FFF2-40B4-BE49-F238E27FC236}">
              <a16:creationId xmlns:a16="http://schemas.microsoft.com/office/drawing/2014/main" id="{00000000-0008-0000-0100-0000A4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757" name="Text Box 6">
          <a:extLst>
            <a:ext uri="{FF2B5EF4-FFF2-40B4-BE49-F238E27FC236}">
              <a16:creationId xmlns:a16="http://schemas.microsoft.com/office/drawing/2014/main" id="{00000000-0008-0000-0100-0000A5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2758" name="Text Box 4">
          <a:extLst>
            <a:ext uri="{FF2B5EF4-FFF2-40B4-BE49-F238E27FC236}">
              <a16:creationId xmlns:a16="http://schemas.microsoft.com/office/drawing/2014/main" id="{00000000-0008-0000-0100-0000A60F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2759" name="Text Box 6">
          <a:extLst>
            <a:ext uri="{FF2B5EF4-FFF2-40B4-BE49-F238E27FC236}">
              <a16:creationId xmlns:a16="http://schemas.microsoft.com/office/drawing/2014/main" id="{00000000-0008-0000-0100-0000A70F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60" name="Text Box 6">
          <a:extLst>
            <a:ext uri="{FF2B5EF4-FFF2-40B4-BE49-F238E27FC236}">
              <a16:creationId xmlns:a16="http://schemas.microsoft.com/office/drawing/2014/main" id="{00000000-0008-0000-0100-0000A8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2761" name="Text Box 4">
          <a:extLst>
            <a:ext uri="{FF2B5EF4-FFF2-40B4-BE49-F238E27FC236}">
              <a16:creationId xmlns:a16="http://schemas.microsoft.com/office/drawing/2014/main" id="{00000000-0008-0000-0100-0000A90F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2762" name="Text Box 6">
          <a:extLst>
            <a:ext uri="{FF2B5EF4-FFF2-40B4-BE49-F238E27FC236}">
              <a16:creationId xmlns:a16="http://schemas.microsoft.com/office/drawing/2014/main" id="{00000000-0008-0000-0100-0000AA0F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63" name="Text Box 4">
          <a:extLst>
            <a:ext uri="{FF2B5EF4-FFF2-40B4-BE49-F238E27FC236}">
              <a16:creationId xmlns:a16="http://schemas.microsoft.com/office/drawing/2014/main" id="{00000000-0008-0000-0100-0000AB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64" name="Text Box 6">
          <a:extLst>
            <a:ext uri="{FF2B5EF4-FFF2-40B4-BE49-F238E27FC236}">
              <a16:creationId xmlns:a16="http://schemas.microsoft.com/office/drawing/2014/main" id="{00000000-0008-0000-0100-0000AC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2765" name="Text Box 4">
          <a:extLst>
            <a:ext uri="{FF2B5EF4-FFF2-40B4-BE49-F238E27FC236}">
              <a16:creationId xmlns:a16="http://schemas.microsoft.com/office/drawing/2014/main" id="{00000000-0008-0000-0100-0000AD0F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2766" name="Text Box 6">
          <a:extLst>
            <a:ext uri="{FF2B5EF4-FFF2-40B4-BE49-F238E27FC236}">
              <a16:creationId xmlns:a16="http://schemas.microsoft.com/office/drawing/2014/main" id="{00000000-0008-0000-0100-0000AE0F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67" name="Text Box 4">
          <a:extLst>
            <a:ext uri="{FF2B5EF4-FFF2-40B4-BE49-F238E27FC236}">
              <a16:creationId xmlns:a16="http://schemas.microsoft.com/office/drawing/2014/main" id="{00000000-0008-0000-0100-0000AF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68" name="Text Box 6">
          <a:extLst>
            <a:ext uri="{FF2B5EF4-FFF2-40B4-BE49-F238E27FC236}">
              <a16:creationId xmlns:a16="http://schemas.microsoft.com/office/drawing/2014/main" id="{00000000-0008-0000-0100-0000B0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2769" name="Text Box 4">
          <a:extLst>
            <a:ext uri="{FF2B5EF4-FFF2-40B4-BE49-F238E27FC236}">
              <a16:creationId xmlns:a16="http://schemas.microsoft.com/office/drawing/2014/main" id="{00000000-0008-0000-0100-0000B10F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2770" name="Text Box 6">
          <a:extLst>
            <a:ext uri="{FF2B5EF4-FFF2-40B4-BE49-F238E27FC236}">
              <a16:creationId xmlns:a16="http://schemas.microsoft.com/office/drawing/2014/main" id="{00000000-0008-0000-0100-0000B20F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71" name="Text Box 4">
          <a:extLst>
            <a:ext uri="{FF2B5EF4-FFF2-40B4-BE49-F238E27FC236}">
              <a16:creationId xmlns:a16="http://schemas.microsoft.com/office/drawing/2014/main" id="{00000000-0008-0000-0100-0000B3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72" name="Text Box 6">
          <a:extLst>
            <a:ext uri="{FF2B5EF4-FFF2-40B4-BE49-F238E27FC236}">
              <a16:creationId xmlns:a16="http://schemas.microsoft.com/office/drawing/2014/main" id="{00000000-0008-0000-0100-0000B4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773" name="Text Box 4">
          <a:extLst>
            <a:ext uri="{FF2B5EF4-FFF2-40B4-BE49-F238E27FC236}">
              <a16:creationId xmlns:a16="http://schemas.microsoft.com/office/drawing/2014/main" id="{00000000-0008-0000-0100-0000B5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774" name="Text Box 6">
          <a:extLst>
            <a:ext uri="{FF2B5EF4-FFF2-40B4-BE49-F238E27FC236}">
              <a16:creationId xmlns:a16="http://schemas.microsoft.com/office/drawing/2014/main" id="{00000000-0008-0000-0100-0000B6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2775" name="Text Box 4">
          <a:extLst>
            <a:ext uri="{FF2B5EF4-FFF2-40B4-BE49-F238E27FC236}">
              <a16:creationId xmlns:a16="http://schemas.microsoft.com/office/drawing/2014/main" id="{00000000-0008-0000-0100-0000B70F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2776" name="Text Box 6">
          <a:extLst>
            <a:ext uri="{FF2B5EF4-FFF2-40B4-BE49-F238E27FC236}">
              <a16:creationId xmlns:a16="http://schemas.microsoft.com/office/drawing/2014/main" id="{00000000-0008-0000-0100-0000B80F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2777" name="Text Box 4">
          <a:extLst>
            <a:ext uri="{FF2B5EF4-FFF2-40B4-BE49-F238E27FC236}">
              <a16:creationId xmlns:a16="http://schemas.microsoft.com/office/drawing/2014/main" id="{00000000-0008-0000-0100-0000B90F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2778" name="Text Box 6">
          <a:extLst>
            <a:ext uri="{FF2B5EF4-FFF2-40B4-BE49-F238E27FC236}">
              <a16:creationId xmlns:a16="http://schemas.microsoft.com/office/drawing/2014/main" id="{00000000-0008-0000-0100-0000BA0F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79" name="Text Box 4">
          <a:extLst>
            <a:ext uri="{FF2B5EF4-FFF2-40B4-BE49-F238E27FC236}">
              <a16:creationId xmlns:a16="http://schemas.microsoft.com/office/drawing/2014/main" id="{00000000-0008-0000-0100-0000BB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80" name="Text Box 6">
          <a:extLst>
            <a:ext uri="{FF2B5EF4-FFF2-40B4-BE49-F238E27FC236}">
              <a16:creationId xmlns:a16="http://schemas.microsoft.com/office/drawing/2014/main" id="{00000000-0008-0000-0100-0000BC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2781" name="Text Box 4">
          <a:extLst>
            <a:ext uri="{FF2B5EF4-FFF2-40B4-BE49-F238E27FC236}">
              <a16:creationId xmlns:a16="http://schemas.microsoft.com/office/drawing/2014/main" id="{00000000-0008-0000-0100-0000BD0F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2782" name="Text Box 6">
          <a:extLst>
            <a:ext uri="{FF2B5EF4-FFF2-40B4-BE49-F238E27FC236}">
              <a16:creationId xmlns:a16="http://schemas.microsoft.com/office/drawing/2014/main" id="{00000000-0008-0000-0100-0000BE0F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83" name="Text Box 4">
          <a:extLst>
            <a:ext uri="{FF2B5EF4-FFF2-40B4-BE49-F238E27FC236}">
              <a16:creationId xmlns:a16="http://schemas.microsoft.com/office/drawing/2014/main" id="{00000000-0008-0000-0100-0000BF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84" name="Text Box 6">
          <a:extLst>
            <a:ext uri="{FF2B5EF4-FFF2-40B4-BE49-F238E27FC236}">
              <a16:creationId xmlns:a16="http://schemas.microsoft.com/office/drawing/2014/main" id="{00000000-0008-0000-0100-0000C0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2785" name="Text Box 4">
          <a:extLst>
            <a:ext uri="{FF2B5EF4-FFF2-40B4-BE49-F238E27FC236}">
              <a16:creationId xmlns:a16="http://schemas.microsoft.com/office/drawing/2014/main" id="{00000000-0008-0000-0100-0000C10F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2786" name="Text Box 6">
          <a:extLst>
            <a:ext uri="{FF2B5EF4-FFF2-40B4-BE49-F238E27FC236}">
              <a16:creationId xmlns:a16="http://schemas.microsoft.com/office/drawing/2014/main" id="{00000000-0008-0000-0100-0000C20F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87" name="Text Box 4">
          <a:extLst>
            <a:ext uri="{FF2B5EF4-FFF2-40B4-BE49-F238E27FC236}">
              <a16:creationId xmlns:a16="http://schemas.microsoft.com/office/drawing/2014/main" id="{00000000-0008-0000-0100-0000C3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88" name="Text Box 6">
          <a:extLst>
            <a:ext uri="{FF2B5EF4-FFF2-40B4-BE49-F238E27FC236}">
              <a16:creationId xmlns:a16="http://schemas.microsoft.com/office/drawing/2014/main" id="{00000000-0008-0000-0100-0000C4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2789" name="Text Box 4">
          <a:extLst>
            <a:ext uri="{FF2B5EF4-FFF2-40B4-BE49-F238E27FC236}">
              <a16:creationId xmlns:a16="http://schemas.microsoft.com/office/drawing/2014/main" id="{00000000-0008-0000-0100-0000C50F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2790" name="Text Box 6">
          <a:extLst>
            <a:ext uri="{FF2B5EF4-FFF2-40B4-BE49-F238E27FC236}">
              <a16:creationId xmlns:a16="http://schemas.microsoft.com/office/drawing/2014/main" id="{00000000-0008-0000-0100-0000C60F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91" name="Text Box 4">
          <a:extLst>
            <a:ext uri="{FF2B5EF4-FFF2-40B4-BE49-F238E27FC236}">
              <a16:creationId xmlns:a16="http://schemas.microsoft.com/office/drawing/2014/main" id="{00000000-0008-0000-0100-0000C7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92" name="Text Box 6">
          <a:extLst>
            <a:ext uri="{FF2B5EF4-FFF2-40B4-BE49-F238E27FC236}">
              <a16:creationId xmlns:a16="http://schemas.microsoft.com/office/drawing/2014/main" id="{00000000-0008-0000-0100-0000C8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793" name="Text Box 4">
          <a:extLst>
            <a:ext uri="{FF2B5EF4-FFF2-40B4-BE49-F238E27FC236}">
              <a16:creationId xmlns:a16="http://schemas.microsoft.com/office/drawing/2014/main" id="{00000000-0008-0000-0100-0000C9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794" name="Text Box 6">
          <a:extLst>
            <a:ext uri="{FF2B5EF4-FFF2-40B4-BE49-F238E27FC236}">
              <a16:creationId xmlns:a16="http://schemas.microsoft.com/office/drawing/2014/main" id="{00000000-0008-0000-0100-0000CA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795" name="Text Box 4">
          <a:extLst>
            <a:ext uri="{FF2B5EF4-FFF2-40B4-BE49-F238E27FC236}">
              <a16:creationId xmlns:a16="http://schemas.microsoft.com/office/drawing/2014/main" id="{00000000-0008-0000-0100-0000CB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796" name="Text Box 6">
          <a:extLst>
            <a:ext uri="{FF2B5EF4-FFF2-40B4-BE49-F238E27FC236}">
              <a16:creationId xmlns:a16="http://schemas.microsoft.com/office/drawing/2014/main" id="{00000000-0008-0000-0100-0000CC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797" name="Text Box 4">
          <a:extLst>
            <a:ext uri="{FF2B5EF4-FFF2-40B4-BE49-F238E27FC236}">
              <a16:creationId xmlns:a16="http://schemas.microsoft.com/office/drawing/2014/main" id="{00000000-0008-0000-0100-0000CD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798" name="Text Box 6">
          <a:extLst>
            <a:ext uri="{FF2B5EF4-FFF2-40B4-BE49-F238E27FC236}">
              <a16:creationId xmlns:a16="http://schemas.microsoft.com/office/drawing/2014/main" id="{00000000-0008-0000-0100-0000CE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799" name="Text Box 4">
          <a:extLst>
            <a:ext uri="{FF2B5EF4-FFF2-40B4-BE49-F238E27FC236}">
              <a16:creationId xmlns:a16="http://schemas.microsoft.com/office/drawing/2014/main" id="{00000000-0008-0000-0100-0000CF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00" name="Text Box 6">
          <a:extLst>
            <a:ext uri="{FF2B5EF4-FFF2-40B4-BE49-F238E27FC236}">
              <a16:creationId xmlns:a16="http://schemas.microsoft.com/office/drawing/2014/main" id="{00000000-0008-0000-0100-0000D0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01" name="Text Box 4">
          <a:extLst>
            <a:ext uri="{FF2B5EF4-FFF2-40B4-BE49-F238E27FC236}">
              <a16:creationId xmlns:a16="http://schemas.microsoft.com/office/drawing/2014/main" id="{00000000-0008-0000-0100-0000D1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02" name="Text Box 6">
          <a:extLst>
            <a:ext uri="{FF2B5EF4-FFF2-40B4-BE49-F238E27FC236}">
              <a16:creationId xmlns:a16="http://schemas.microsoft.com/office/drawing/2014/main" id="{00000000-0008-0000-0100-0000D2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03" name="Text Box 4">
          <a:extLst>
            <a:ext uri="{FF2B5EF4-FFF2-40B4-BE49-F238E27FC236}">
              <a16:creationId xmlns:a16="http://schemas.microsoft.com/office/drawing/2014/main" id="{00000000-0008-0000-0100-0000D3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04" name="Text Box 6">
          <a:extLst>
            <a:ext uri="{FF2B5EF4-FFF2-40B4-BE49-F238E27FC236}">
              <a16:creationId xmlns:a16="http://schemas.microsoft.com/office/drawing/2014/main" id="{00000000-0008-0000-0100-0000D4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2805" name="Text Box 4">
          <a:extLst>
            <a:ext uri="{FF2B5EF4-FFF2-40B4-BE49-F238E27FC236}">
              <a16:creationId xmlns:a16="http://schemas.microsoft.com/office/drawing/2014/main" id="{00000000-0008-0000-0100-0000D50F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2806" name="Text Box 6">
          <a:extLst>
            <a:ext uri="{FF2B5EF4-FFF2-40B4-BE49-F238E27FC236}">
              <a16:creationId xmlns:a16="http://schemas.microsoft.com/office/drawing/2014/main" id="{00000000-0008-0000-0100-0000D60F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2807" name="Text Box 4">
          <a:extLst>
            <a:ext uri="{FF2B5EF4-FFF2-40B4-BE49-F238E27FC236}">
              <a16:creationId xmlns:a16="http://schemas.microsoft.com/office/drawing/2014/main" id="{00000000-0008-0000-0100-0000D70F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2808" name="Text Box 6">
          <a:extLst>
            <a:ext uri="{FF2B5EF4-FFF2-40B4-BE49-F238E27FC236}">
              <a16:creationId xmlns:a16="http://schemas.microsoft.com/office/drawing/2014/main" id="{00000000-0008-0000-0100-0000D80F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809" name="Text Box 4">
          <a:extLst>
            <a:ext uri="{FF2B5EF4-FFF2-40B4-BE49-F238E27FC236}">
              <a16:creationId xmlns:a16="http://schemas.microsoft.com/office/drawing/2014/main" id="{00000000-0008-0000-0100-0000D9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810" name="Text Box 6">
          <a:extLst>
            <a:ext uri="{FF2B5EF4-FFF2-40B4-BE49-F238E27FC236}">
              <a16:creationId xmlns:a16="http://schemas.microsoft.com/office/drawing/2014/main" id="{00000000-0008-0000-0100-0000DA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2811" name="Text Box 4">
          <a:extLst>
            <a:ext uri="{FF2B5EF4-FFF2-40B4-BE49-F238E27FC236}">
              <a16:creationId xmlns:a16="http://schemas.microsoft.com/office/drawing/2014/main" id="{00000000-0008-0000-0100-0000DB0F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2812" name="Text Box 6">
          <a:extLst>
            <a:ext uri="{FF2B5EF4-FFF2-40B4-BE49-F238E27FC236}">
              <a16:creationId xmlns:a16="http://schemas.microsoft.com/office/drawing/2014/main" id="{00000000-0008-0000-0100-0000DC0F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813" name="Text Box 4">
          <a:extLst>
            <a:ext uri="{FF2B5EF4-FFF2-40B4-BE49-F238E27FC236}">
              <a16:creationId xmlns:a16="http://schemas.microsoft.com/office/drawing/2014/main" id="{00000000-0008-0000-0100-0000DD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814" name="Text Box 6">
          <a:extLst>
            <a:ext uri="{FF2B5EF4-FFF2-40B4-BE49-F238E27FC236}">
              <a16:creationId xmlns:a16="http://schemas.microsoft.com/office/drawing/2014/main" id="{00000000-0008-0000-0100-0000DE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2815" name="Text Box 4">
          <a:extLst>
            <a:ext uri="{FF2B5EF4-FFF2-40B4-BE49-F238E27FC236}">
              <a16:creationId xmlns:a16="http://schemas.microsoft.com/office/drawing/2014/main" id="{00000000-0008-0000-0100-0000DF0F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2816" name="Text Box 6">
          <a:extLst>
            <a:ext uri="{FF2B5EF4-FFF2-40B4-BE49-F238E27FC236}">
              <a16:creationId xmlns:a16="http://schemas.microsoft.com/office/drawing/2014/main" id="{00000000-0008-0000-0100-0000E00F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817" name="Text Box 4">
          <a:extLst>
            <a:ext uri="{FF2B5EF4-FFF2-40B4-BE49-F238E27FC236}">
              <a16:creationId xmlns:a16="http://schemas.microsoft.com/office/drawing/2014/main" id="{00000000-0008-0000-0100-0000E1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818" name="Text Box 6">
          <a:extLst>
            <a:ext uri="{FF2B5EF4-FFF2-40B4-BE49-F238E27FC236}">
              <a16:creationId xmlns:a16="http://schemas.microsoft.com/office/drawing/2014/main" id="{00000000-0008-0000-0100-0000E2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2819" name="Text Box 4">
          <a:extLst>
            <a:ext uri="{FF2B5EF4-FFF2-40B4-BE49-F238E27FC236}">
              <a16:creationId xmlns:a16="http://schemas.microsoft.com/office/drawing/2014/main" id="{00000000-0008-0000-0100-0000E30F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2820" name="Text Box 6">
          <a:extLst>
            <a:ext uri="{FF2B5EF4-FFF2-40B4-BE49-F238E27FC236}">
              <a16:creationId xmlns:a16="http://schemas.microsoft.com/office/drawing/2014/main" id="{00000000-0008-0000-0100-0000E40F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821" name="Text Box 4">
          <a:extLst>
            <a:ext uri="{FF2B5EF4-FFF2-40B4-BE49-F238E27FC236}">
              <a16:creationId xmlns:a16="http://schemas.microsoft.com/office/drawing/2014/main" id="{00000000-0008-0000-0100-0000E5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822" name="Text Box 6">
          <a:extLst>
            <a:ext uri="{FF2B5EF4-FFF2-40B4-BE49-F238E27FC236}">
              <a16:creationId xmlns:a16="http://schemas.microsoft.com/office/drawing/2014/main" id="{00000000-0008-0000-0100-0000E6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23" name="Text Box 4">
          <a:extLst>
            <a:ext uri="{FF2B5EF4-FFF2-40B4-BE49-F238E27FC236}">
              <a16:creationId xmlns:a16="http://schemas.microsoft.com/office/drawing/2014/main" id="{00000000-0008-0000-0100-0000E7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24" name="Text Box 6">
          <a:extLst>
            <a:ext uri="{FF2B5EF4-FFF2-40B4-BE49-F238E27FC236}">
              <a16:creationId xmlns:a16="http://schemas.microsoft.com/office/drawing/2014/main" id="{00000000-0008-0000-0100-0000E8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25" name="Text Box 4">
          <a:extLst>
            <a:ext uri="{FF2B5EF4-FFF2-40B4-BE49-F238E27FC236}">
              <a16:creationId xmlns:a16="http://schemas.microsoft.com/office/drawing/2014/main" id="{00000000-0008-0000-0100-0000E9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26" name="Text Box 6">
          <a:extLst>
            <a:ext uri="{FF2B5EF4-FFF2-40B4-BE49-F238E27FC236}">
              <a16:creationId xmlns:a16="http://schemas.microsoft.com/office/drawing/2014/main" id="{00000000-0008-0000-0100-0000EA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827" name="Text Box 4">
          <a:extLst>
            <a:ext uri="{FF2B5EF4-FFF2-40B4-BE49-F238E27FC236}">
              <a16:creationId xmlns:a16="http://schemas.microsoft.com/office/drawing/2014/main" id="{00000000-0008-0000-0100-0000EB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828" name="Text Box 6">
          <a:extLst>
            <a:ext uri="{FF2B5EF4-FFF2-40B4-BE49-F238E27FC236}">
              <a16:creationId xmlns:a16="http://schemas.microsoft.com/office/drawing/2014/main" id="{00000000-0008-0000-0100-0000EC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29" name="Text Box 4">
          <a:extLst>
            <a:ext uri="{FF2B5EF4-FFF2-40B4-BE49-F238E27FC236}">
              <a16:creationId xmlns:a16="http://schemas.microsoft.com/office/drawing/2014/main" id="{00000000-0008-0000-0100-0000ED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30" name="Text Box 6">
          <a:extLst>
            <a:ext uri="{FF2B5EF4-FFF2-40B4-BE49-F238E27FC236}">
              <a16:creationId xmlns:a16="http://schemas.microsoft.com/office/drawing/2014/main" id="{00000000-0008-0000-0100-0000EE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831" name="Text Box 4">
          <a:extLst>
            <a:ext uri="{FF2B5EF4-FFF2-40B4-BE49-F238E27FC236}">
              <a16:creationId xmlns:a16="http://schemas.microsoft.com/office/drawing/2014/main" id="{00000000-0008-0000-0100-0000EF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832" name="Text Box 6">
          <a:extLst>
            <a:ext uri="{FF2B5EF4-FFF2-40B4-BE49-F238E27FC236}">
              <a16:creationId xmlns:a16="http://schemas.microsoft.com/office/drawing/2014/main" id="{00000000-0008-0000-0100-0000F0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33" name="Text Box 4">
          <a:extLst>
            <a:ext uri="{FF2B5EF4-FFF2-40B4-BE49-F238E27FC236}">
              <a16:creationId xmlns:a16="http://schemas.microsoft.com/office/drawing/2014/main" id="{00000000-0008-0000-0100-0000F1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34" name="Text Box 6">
          <a:extLst>
            <a:ext uri="{FF2B5EF4-FFF2-40B4-BE49-F238E27FC236}">
              <a16:creationId xmlns:a16="http://schemas.microsoft.com/office/drawing/2014/main" id="{00000000-0008-0000-0100-0000F2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835" name="Text Box 4">
          <a:extLst>
            <a:ext uri="{FF2B5EF4-FFF2-40B4-BE49-F238E27FC236}">
              <a16:creationId xmlns:a16="http://schemas.microsoft.com/office/drawing/2014/main" id="{00000000-0008-0000-0100-0000F3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836" name="Text Box 6">
          <a:extLst>
            <a:ext uri="{FF2B5EF4-FFF2-40B4-BE49-F238E27FC236}">
              <a16:creationId xmlns:a16="http://schemas.microsoft.com/office/drawing/2014/main" id="{00000000-0008-0000-0100-0000F4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37" name="Text Box 4">
          <a:extLst>
            <a:ext uri="{FF2B5EF4-FFF2-40B4-BE49-F238E27FC236}">
              <a16:creationId xmlns:a16="http://schemas.microsoft.com/office/drawing/2014/main" id="{00000000-0008-0000-0100-0000F5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38" name="Text Box 6">
          <a:extLst>
            <a:ext uri="{FF2B5EF4-FFF2-40B4-BE49-F238E27FC236}">
              <a16:creationId xmlns:a16="http://schemas.microsoft.com/office/drawing/2014/main" id="{00000000-0008-0000-0100-0000F6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39" name="Text Box 4">
          <a:extLst>
            <a:ext uri="{FF2B5EF4-FFF2-40B4-BE49-F238E27FC236}">
              <a16:creationId xmlns:a16="http://schemas.microsoft.com/office/drawing/2014/main" id="{00000000-0008-0000-0100-0000F7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40" name="Text Box 6">
          <a:extLst>
            <a:ext uri="{FF2B5EF4-FFF2-40B4-BE49-F238E27FC236}">
              <a16:creationId xmlns:a16="http://schemas.microsoft.com/office/drawing/2014/main" id="{00000000-0008-0000-0100-0000F8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841" name="Text Box 4">
          <a:extLst>
            <a:ext uri="{FF2B5EF4-FFF2-40B4-BE49-F238E27FC236}">
              <a16:creationId xmlns:a16="http://schemas.microsoft.com/office/drawing/2014/main" id="{00000000-0008-0000-0100-0000F9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842" name="Text Box 6">
          <a:extLst>
            <a:ext uri="{FF2B5EF4-FFF2-40B4-BE49-F238E27FC236}">
              <a16:creationId xmlns:a16="http://schemas.microsoft.com/office/drawing/2014/main" id="{00000000-0008-0000-0100-0000FA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43" name="Text Box 4">
          <a:extLst>
            <a:ext uri="{FF2B5EF4-FFF2-40B4-BE49-F238E27FC236}">
              <a16:creationId xmlns:a16="http://schemas.microsoft.com/office/drawing/2014/main" id="{00000000-0008-0000-0100-0000FB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44" name="Text Box 6">
          <a:extLst>
            <a:ext uri="{FF2B5EF4-FFF2-40B4-BE49-F238E27FC236}">
              <a16:creationId xmlns:a16="http://schemas.microsoft.com/office/drawing/2014/main" id="{00000000-0008-0000-0100-0000FC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845" name="Text Box 4">
          <a:extLst>
            <a:ext uri="{FF2B5EF4-FFF2-40B4-BE49-F238E27FC236}">
              <a16:creationId xmlns:a16="http://schemas.microsoft.com/office/drawing/2014/main" id="{00000000-0008-0000-0100-0000FD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846" name="Text Box 6">
          <a:extLst>
            <a:ext uri="{FF2B5EF4-FFF2-40B4-BE49-F238E27FC236}">
              <a16:creationId xmlns:a16="http://schemas.microsoft.com/office/drawing/2014/main" id="{00000000-0008-0000-0100-0000FE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47" name="Text Box 4">
          <a:extLst>
            <a:ext uri="{FF2B5EF4-FFF2-40B4-BE49-F238E27FC236}">
              <a16:creationId xmlns:a16="http://schemas.microsoft.com/office/drawing/2014/main" id="{00000000-0008-0000-0100-0000FF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48" name="Text Box 6">
          <a:extLst>
            <a:ext uri="{FF2B5EF4-FFF2-40B4-BE49-F238E27FC236}">
              <a16:creationId xmlns:a16="http://schemas.microsoft.com/office/drawing/2014/main" id="{00000000-0008-0000-0100-000000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849" name="Text Box 4">
          <a:extLst>
            <a:ext uri="{FF2B5EF4-FFF2-40B4-BE49-F238E27FC236}">
              <a16:creationId xmlns:a16="http://schemas.microsoft.com/office/drawing/2014/main" id="{00000000-0008-0000-0100-000001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850" name="Text Box 6">
          <a:extLst>
            <a:ext uri="{FF2B5EF4-FFF2-40B4-BE49-F238E27FC236}">
              <a16:creationId xmlns:a16="http://schemas.microsoft.com/office/drawing/2014/main" id="{00000000-0008-0000-0100-000002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51" name="Text Box 4">
          <a:extLst>
            <a:ext uri="{FF2B5EF4-FFF2-40B4-BE49-F238E27FC236}">
              <a16:creationId xmlns:a16="http://schemas.microsoft.com/office/drawing/2014/main" id="{00000000-0008-0000-0100-000003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52" name="Text Box 6">
          <a:extLst>
            <a:ext uri="{FF2B5EF4-FFF2-40B4-BE49-F238E27FC236}">
              <a16:creationId xmlns:a16="http://schemas.microsoft.com/office/drawing/2014/main" id="{00000000-0008-0000-0100-000004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853" name="Text Box 4">
          <a:extLst>
            <a:ext uri="{FF2B5EF4-FFF2-40B4-BE49-F238E27FC236}">
              <a16:creationId xmlns:a16="http://schemas.microsoft.com/office/drawing/2014/main" id="{00000000-0008-0000-0100-00000510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854" name="Text Box 6">
          <a:extLst>
            <a:ext uri="{FF2B5EF4-FFF2-40B4-BE49-F238E27FC236}">
              <a16:creationId xmlns:a16="http://schemas.microsoft.com/office/drawing/2014/main" id="{00000000-0008-0000-0100-00000610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855" name="Text Box 4">
          <a:extLst>
            <a:ext uri="{FF2B5EF4-FFF2-40B4-BE49-F238E27FC236}">
              <a16:creationId xmlns:a16="http://schemas.microsoft.com/office/drawing/2014/main" id="{00000000-0008-0000-0100-000007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856" name="Text Box 6">
          <a:extLst>
            <a:ext uri="{FF2B5EF4-FFF2-40B4-BE49-F238E27FC236}">
              <a16:creationId xmlns:a16="http://schemas.microsoft.com/office/drawing/2014/main" id="{00000000-0008-0000-0100-000008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857" name="Text Box 4">
          <a:extLst>
            <a:ext uri="{FF2B5EF4-FFF2-40B4-BE49-F238E27FC236}">
              <a16:creationId xmlns:a16="http://schemas.microsoft.com/office/drawing/2014/main" id="{00000000-0008-0000-0100-000009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858" name="Text Box 6">
          <a:extLst>
            <a:ext uri="{FF2B5EF4-FFF2-40B4-BE49-F238E27FC236}">
              <a16:creationId xmlns:a16="http://schemas.microsoft.com/office/drawing/2014/main" id="{00000000-0008-0000-0100-00000A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859" name="Text Box 4">
          <a:extLst>
            <a:ext uri="{FF2B5EF4-FFF2-40B4-BE49-F238E27FC236}">
              <a16:creationId xmlns:a16="http://schemas.microsoft.com/office/drawing/2014/main" id="{00000000-0008-0000-0100-00000B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860" name="Text Box 6">
          <a:extLst>
            <a:ext uri="{FF2B5EF4-FFF2-40B4-BE49-F238E27FC236}">
              <a16:creationId xmlns:a16="http://schemas.microsoft.com/office/drawing/2014/main" id="{00000000-0008-0000-0100-00000C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861" name="Text Box 4">
          <a:extLst>
            <a:ext uri="{FF2B5EF4-FFF2-40B4-BE49-F238E27FC236}">
              <a16:creationId xmlns:a16="http://schemas.microsoft.com/office/drawing/2014/main" id="{00000000-0008-0000-0100-00000D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862" name="Text Box 6">
          <a:extLst>
            <a:ext uri="{FF2B5EF4-FFF2-40B4-BE49-F238E27FC236}">
              <a16:creationId xmlns:a16="http://schemas.microsoft.com/office/drawing/2014/main" id="{00000000-0008-0000-0100-00000E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63" name="Text Box 4">
          <a:extLst>
            <a:ext uri="{FF2B5EF4-FFF2-40B4-BE49-F238E27FC236}">
              <a16:creationId xmlns:a16="http://schemas.microsoft.com/office/drawing/2014/main" id="{00000000-0008-0000-0100-00000F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64" name="Text Box 6">
          <a:extLst>
            <a:ext uri="{FF2B5EF4-FFF2-40B4-BE49-F238E27FC236}">
              <a16:creationId xmlns:a16="http://schemas.microsoft.com/office/drawing/2014/main" id="{00000000-0008-0000-0100-000010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865" name="Text Box 4">
          <a:extLst>
            <a:ext uri="{FF2B5EF4-FFF2-40B4-BE49-F238E27FC236}">
              <a16:creationId xmlns:a16="http://schemas.microsoft.com/office/drawing/2014/main" id="{00000000-0008-0000-0100-000011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866" name="Text Box 6">
          <a:extLst>
            <a:ext uri="{FF2B5EF4-FFF2-40B4-BE49-F238E27FC236}">
              <a16:creationId xmlns:a16="http://schemas.microsoft.com/office/drawing/2014/main" id="{00000000-0008-0000-0100-000012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67" name="Text Box 4">
          <a:extLst>
            <a:ext uri="{FF2B5EF4-FFF2-40B4-BE49-F238E27FC236}">
              <a16:creationId xmlns:a16="http://schemas.microsoft.com/office/drawing/2014/main" id="{00000000-0008-0000-0100-000013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68" name="Text Box 6">
          <a:extLst>
            <a:ext uri="{FF2B5EF4-FFF2-40B4-BE49-F238E27FC236}">
              <a16:creationId xmlns:a16="http://schemas.microsoft.com/office/drawing/2014/main" id="{00000000-0008-0000-0100-000014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869" name="Text Box 4">
          <a:extLst>
            <a:ext uri="{FF2B5EF4-FFF2-40B4-BE49-F238E27FC236}">
              <a16:creationId xmlns:a16="http://schemas.microsoft.com/office/drawing/2014/main" id="{00000000-0008-0000-0100-000015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870" name="Text Box 6">
          <a:extLst>
            <a:ext uri="{FF2B5EF4-FFF2-40B4-BE49-F238E27FC236}">
              <a16:creationId xmlns:a16="http://schemas.microsoft.com/office/drawing/2014/main" id="{00000000-0008-0000-0100-000016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71" name="Text Box 4">
          <a:extLst>
            <a:ext uri="{FF2B5EF4-FFF2-40B4-BE49-F238E27FC236}">
              <a16:creationId xmlns:a16="http://schemas.microsoft.com/office/drawing/2014/main" id="{00000000-0008-0000-0100-000017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72" name="Text Box 6">
          <a:extLst>
            <a:ext uri="{FF2B5EF4-FFF2-40B4-BE49-F238E27FC236}">
              <a16:creationId xmlns:a16="http://schemas.microsoft.com/office/drawing/2014/main" id="{00000000-0008-0000-0100-000018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873" name="Text Box 4">
          <a:extLst>
            <a:ext uri="{FF2B5EF4-FFF2-40B4-BE49-F238E27FC236}">
              <a16:creationId xmlns:a16="http://schemas.microsoft.com/office/drawing/2014/main" id="{00000000-0008-0000-0100-000019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874" name="Text Box 6">
          <a:extLst>
            <a:ext uri="{FF2B5EF4-FFF2-40B4-BE49-F238E27FC236}">
              <a16:creationId xmlns:a16="http://schemas.microsoft.com/office/drawing/2014/main" id="{00000000-0008-0000-0100-00001A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75" name="Text Box 4">
          <a:extLst>
            <a:ext uri="{FF2B5EF4-FFF2-40B4-BE49-F238E27FC236}">
              <a16:creationId xmlns:a16="http://schemas.microsoft.com/office/drawing/2014/main" id="{00000000-0008-0000-0100-00001B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76" name="Text Box 6">
          <a:extLst>
            <a:ext uri="{FF2B5EF4-FFF2-40B4-BE49-F238E27FC236}">
              <a16:creationId xmlns:a16="http://schemas.microsoft.com/office/drawing/2014/main" id="{00000000-0008-0000-0100-00001C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77" name="Text Box 4">
          <a:extLst>
            <a:ext uri="{FF2B5EF4-FFF2-40B4-BE49-F238E27FC236}">
              <a16:creationId xmlns:a16="http://schemas.microsoft.com/office/drawing/2014/main" id="{00000000-0008-0000-0100-00001D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78" name="Text Box 6">
          <a:extLst>
            <a:ext uri="{FF2B5EF4-FFF2-40B4-BE49-F238E27FC236}">
              <a16:creationId xmlns:a16="http://schemas.microsoft.com/office/drawing/2014/main" id="{00000000-0008-0000-0100-00001E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879" name="Text Box 4">
          <a:extLst>
            <a:ext uri="{FF2B5EF4-FFF2-40B4-BE49-F238E27FC236}">
              <a16:creationId xmlns:a16="http://schemas.microsoft.com/office/drawing/2014/main" id="{00000000-0008-0000-0100-00001F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880" name="Text Box 6">
          <a:extLst>
            <a:ext uri="{FF2B5EF4-FFF2-40B4-BE49-F238E27FC236}">
              <a16:creationId xmlns:a16="http://schemas.microsoft.com/office/drawing/2014/main" id="{00000000-0008-0000-0100-000020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81" name="Text Box 4">
          <a:extLst>
            <a:ext uri="{FF2B5EF4-FFF2-40B4-BE49-F238E27FC236}">
              <a16:creationId xmlns:a16="http://schemas.microsoft.com/office/drawing/2014/main" id="{00000000-0008-0000-0100-000021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82" name="Text Box 6">
          <a:extLst>
            <a:ext uri="{FF2B5EF4-FFF2-40B4-BE49-F238E27FC236}">
              <a16:creationId xmlns:a16="http://schemas.microsoft.com/office/drawing/2014/main" id="{00000000-0008-0000-0100-000022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883" name="Text Box 4">
          <a:extLst>
            <a:ext uri="{FF2B5EF4-FFF2-40B4-BE49-F238E27FC236}">
              <a16:creationId xmlns:a16="http://schemas.microsoft.com/office/drawing/2014/main" id="{00000000-0008-0000-0100-000023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884" name="Text Box 6">
          <a:extLst>
            <a:ext uri="{FF2B5EF4-FFF2-40B4-BE49-F238E27FC236}">
              <a16:creationId xmlns:a16="http://schemas.microsoft.com/office/drawing/2014/main" id="{00000000-0008-0000-0100-000024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85" name="Text Box 4">
          <a:extLst>
            <a:ext uri="{FF2B5EF4-FFF2-40B4-BE49-F238E27FC236}">
              <a16:creationId xmlns:a16="http://schemas.microsoft.com/office/drawing/2014/main" id="{00000000-0008-0000-0100-000025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86" name="Text Box 6">
          <a:extLst>
            <a:ext uri="{FF2B5EF4-FFF2-40B4-BE49-F238E27FC236}">
              <a16:creationId xmlns:a16="http://schemas.microsoft.com/office/drawing/2014/main" id="{00000000-0008-0000-0100-000026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887" name="Text Box 4">
          <a:extLst>
            <a:ext uri="{FF2B5EF4-FFF2-40B4-BE49-F238E27FC236}">
              <a16:creationId xmlns:a16="http://schemas.microsoft.com/office/drawing/2014/main" id="{00000000-0008-0000-0100-000027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888" name="Text Box 6">
          <a:extLst>
            <a:ext uri="{FF2B5EF4-FFF2-40B4-BE49-F238E27FC236}">
              <a16:creationId xmlns:a16="http://schemas.microsoft.com/office/drawing/2014/main" id="{00000000-0008-0000-0100-000028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89" name="Text Box 4">
          <a:extLst>
            <a:ext uri="{FF2B5EF4-FFF2-40B4-BE49-F238E27FC236}">
              <a16:creationId xmlns:a16="http://schemas.microsoft.com/office/drawing/2014/main" id="{00000000-0008-0000-0100-000029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90" name="Text Box 6">
          <a:extLst>
            <a:ext uri="{FF2B5EF4-FFF2-40B4-BE49-F238E27FC236}">
              <a16:creationId xmlns:a16="http://schemas.microsoft.com/office/drawing/2014/main" id="{00000000-0008-0000-0100-00002A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91" name="Text Box 4">
          <a:extLst>
            <a:ext uri="{FF2B5EF4-FFF2-40B4-BE49-F238E27FC236}">
              <a16:creationId xmlns:a16="http://schemas.microsoft.com/office/drawing/2014/main" id="{00000000-0008-0000-0100-00002B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92" name="Text Box 6">
          <a:extLst>
            <a:ext uri="{FF2B5EF4-FFF2-40B4-BE49-F238E27FC236}">
              <a16:creationId xmlns:a16="http://schemas.microsoft.com/office/drawing/2014/main" id="{00000000-0008-0000-0100-00002C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893" name="Text Box 4">
          <a:extLst>
            <a:ext uri="{FF2B5EF4-FFF2-40B4-BE49-F238E27FC236}">
              <a16:creationId xmlns:a16="http://schemas.microsoft.com/office/drawing/2014/main" id="{00000000-0008-0000-0100-00002D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894" name="Text Box 6">
          <a:extLst>
            <a:ext uri="{FF2B5EF4-FFF2-40B4-BE49-F238E27FC236}">
              <a16:creationId xmlns:a16="http://schemas.microsoft.com/office/drawing/2014/main" id="{00000000-0008-0000-0100-00002E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95" name="Text Box 4">
          <a:extLst>
            <a:ext uri="{FF2B5EF4-FFF2-40B4-BE49-F238E27FC236}">
              <a16:creationId xmlns:a16="http://schemas.microsoft.com/office/drawing/2014/main" id="{00000000-0008-0000-0100-00002F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96" name="Text Box 6">
          <a:extLst>
            <a:ext uri="{FF2B5EF4-FFF2-40B4-BE49-F238E27FC236}">
              <a16:creationId xmlns:a16="http://schemas.microsoft.com/office/drawing/2014/main" id="{00000000-0008-0000-0100-000030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97" name="Text Box 4">
          <a:extLst>
            <a:ext uri="{FF2B5EF4-FFF2-40B4-BE49-F238E27FC236}">
              <a16:creationId xmlns:a16="http://schemas.microsoft.com/office/drawing/2014/main" id="{00000000-0008-0000-0100-000031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98" name="Text Box 6">
          <a:extLst>
            <a:ext uri="{FF2B5EF4-FFF2-40B4-BE49-F238E27FC236}">
              <a16:creationId xmlns:a16="http://schemas.microsoft.com/office/drawing/2014/main" id="{00000000-0008-0000-0100-000032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99" name="Text Box 4">
          <a:extLst>
            <a:ext uri="{FF2B5EF4-FFF2-40B4-BE49-F238E27FC236}">
              <a16:creationId xmlns:a16="http://schemas.microsoft.com/office/drawing/2014/main" id="{00000000-0008-0000-0100-000033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00" name="Text Box 6">
          <a:extLst>
            <a:ext uri="{FF2B5EF4-FFF2-40B4-BE49-F238E27FC236}">
              <a16:creationId xmlns:a16="http://schemas.microsoft.com/office/drawing/2014/main" id="{00000000-0008-0000-0100-000034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01" name="Text Box 4">
          <a:extLst>
            <a:ext uri="{FF2B5EF4-FFF2-40B4-BE49-F238E27FC236}">
              <a16:creationId xmlns:a16="http://schemas.microsoft.com/office/drawing/2014/main" id="{00000000-0008-0000-0100-000035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02" name="Text Box 6">
          <a:extLst>
            <a:ext uri="{FF2B5EF4-FFF2-40B4-BE49-F238E27FC236}">
              <a16:creationId xmlns:a16="http://schemas.microsoft.com/office/drawing/2014/main" id="{00000000-0008-0000-0100-000036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903" name="Text Box 4">
          <a:extLst>
            <a:ext uri="{FF2B5EF4-FFF2-40B4-BE49-F238E27FC236}">
              <a16:creationId xmlns:a16="http://schemas.microsoft.com/office/drawing/2014/main" id="{00000000-0008-0000-0100-000037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904" name="Text Box 6">
          <a:extLst>
            <a:ext uri="{FF2B5EF4-FFF2-40B4-BE49-F238E27FC236}">
              <a16:creationId xmlns:a16="http://schemas.microsoft.com/office/drawing/2014/main" id="{00000000-0008-0000-0100-000038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05" name="Text Box 4">
          <a:extLst>
            <a:ext uri="{FF2B5EF4-FFF2-40B4-BE49-F238E27FC236}">
              <a16:creationId xmlns:a16="http://schemas.microsoft.com/office/drawing/2014/main" id="{00000000-0008-0000-0100-000039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06" name="Text Box 6">
          <a:extLst>
            <a:ext uri="{FF2B5EF4-FFF2-40B4-BE49-F238E27FC236}">
              <a16:creationId xmlns:a16="http://schemas.microsoft.com/office/drawing/2014/main" id="{00000000-0008-0000-0100-00003A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07" name="Text Box 4">
          <a:extLst>
            <a:ext uri="{FF2B5EF4-FFF2-40B4-BE49-F238E27FC236}">
              <a16:creationId xmlns:a16="http://schemas.microsoft.com/office/drawing/2014/main" id="{00000000-0008-0000-0100-00003B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08" name="Text Box 6">
          <a:extLst>
            <a:ext uri="{FF2B5EF4-FFF2-40B4-BE49-F238E27FC236}">
              <a16:creationId xmlns:a16="http://schemas.microsoft.com/office/drawing/2014/main" id="{00000000-0008-0000-0100-00003C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09" name="Text Box 4">
          <a:extLst>
            <a:ext uri="{FF2B5EF4-FFF2-40B4-BE49-F238E27FC236}">
              <a16:creationId xmlns:a16="http://schemas.microsoft.com/office/drawing/2014/main" id="{00000000-0008-0000-0100-00003D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10" name="Text Box 6">
          <a:extLst>
            <a:ext uri="{FF2B5EF4-FFF2-40B4-BE49-F238E27FC236}">
              <a16:creationId xmlns:a16="http://schemas.microsoft.com/office/drawing/2014/main" id="{00000000-0008-0000-0100-00003E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2911" name="Text Box 4">
          <a:extLst>
            <a:ext uri="{FF2B5EF4-FFF2-40B4-BE49-F238E27FC236}">
              <a16:creationId xmlns:a16="http://schemas.microsoft.com/office/drawing/2014/main" id="{00000000-0008-0000-0100-00003F10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2912" name="Text Box 6">
          <a:extLst>
            <a:ext uri="{FF2B5EF4-FFF2-40B4-BE49-F238E27FC236}">
              <a16:creationId xmlns:a16="http://schemas.microsoft.com/office/drawing/2014/main" id="{00000000-0008-0000-0100-00004010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2913" name="Text Box 4">
          <a:extLst>
            <a:ext uri="{FF2B5EF4-FFF2-40B4-BE49-F238E27FC236}">
              <a16:creationId xmlns:a16="http://schemas.microsoft.com/office/drawing/2014/main" id="{00000000-0008-0000-0100-00004110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2914" name="Text Box 6">
          <a:extLst>
            <a:ext uri="{FF2B5EF4-FFF2-40B4-BE49-F238E27FC236}">
              <a16:creationId xmlns:a16="http://schemas.microsoft.com/office/drawing/2014/main" id="{00000000-0008-0000-0100-00004210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915" name="Text Box 4">
          <a:extLst>
            <a:ext uri="{FF2B5EF4-FFF2-40B4-BE49-F238E27FC236}">
              <a16:creationId xmlns:a16="http://schemas.microsoft.com/office/drawing/2014/main" id="{00000000-0008-0000-0100-000043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916" name="Text Box 6">
          <a:extLst>
            <a:ext uri="{FF2B5EF4-FFF2-40B4-BE49-F238E27FC236}">
              <a16:creationId xmlns:a16="http://schemas.microsoft.com/office/drawing/2014/main" id="{00000000-0008-0000-0100-000044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2917" name="Text Box 4">
          <a:extLst>
            <a:ext uri="{FF2B5EF4-FFF2-40B4-BE49-F238E27FC236}">
              <a16:creationId xmlns:a16="http://schemas.microsoft.com/office/drawing/2014/main" id="{00000000-0008-0000-0100-00004510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2918" name="Text Box 6">
          <a:extLst>
            <a:ext uri="{FF2B5EF4-FFF2-40B4-BE49-F238E27FC236}">
              <a16:creationId xmlns:a16="http://schemas.microsoft.com/office/drawing/2014/main" id="{00000000-0008-0000-0100-00004610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919" name="Text Box 4">
          <a:extLst>
            <a:ext uri="{FF2B5EF4-FFF2-40B4-BE49-F238E27FC236}">
              <a16:creationId xmlns:a16="http://schemas.microsoft.com/office/drawing/2014/main" id="{00000000-0008-0000-0100-000047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920" name="Text Box 6">
          <a:extLst>
            <a:ext uri="{FF2B5EF4-FFF2-40B4-BE49-F238E27FC236}">
              <a16:creationId xmlns:a16="http://schemas.microsoft.com/office/drawing/2014/main" id="{00000000-0008-0000-0100-000048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2921" name="Text Box 4">
          <a:extLst>
            <a:ext uri="{FF2B5EF4-FFF2-40B4-BE49-F238E27FC236}">
              <a16:creationId xmlns:a16="http://schemas.microsoft.com/office/drawing/2014/main" id="{00000000-0008-0000-0100-00004910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2922" name="Text Box 6">
          <a:extLst>
            <a:ext uri="{FF2B5EF4-FFF2-40B4-BE49-F238E27FC236}">
              <a16:creationId xmlns:a16="http://schemas.microsoft.com/office/drawing/2014/main" id="{00000000-0008-0000-0100-00004A10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923" name="Text Box 4">
          <a:extLst>
            <a:ext uri="{FF2B5EF4-FFF2-40B4-BE49-F238E27FC236}">
              <a16:creationId xmlns:a16="http://schemas.microsoft.com/office/drawing/2014/main" id="{00000000-0008-0000-0100-00004B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924" name="Text Box 6">
          <a:extLst>
            <a:ext uri="{FF2B5EF4-FFF2-40B4-BE49-F238E27FC236}">
              <a16:creationId xmlns:a16="http://schemas.microsoft.com/office/drawing/2014/main" id="{00000000-0008-0000-0100-00004C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2925" name="Text Box 4">
          <a:extLst>
            <a:ext uri="{FF2B5EF4-FFF2-40B4-BE49-F238E27FC236}">
              <a16:creationId xmlns:a16="http://schemas.microsoft.com/office/drawing/2014/main" id="{00000000-0008-0000-0100-00004D10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2926" name="Text Box 6">
          <a:extLst>
            <a:ext uri="{FF2B5EF4-FFF2-40B4-BE49-F238E27FC236}">
              <a16:creationId xmlns:a16="http://schemas.microsoft.com/office/drawing/2014/main" id="{00000000-0008-0000-0100-00004E10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927" name="Text Box 4">
          <a:extLst>
            <a:ext uri="{FF2B5EF4-FFF2-40B4-BE49-F238E27FC236}">
              <a16:creationId xmlns:a16="http://schemas.microsoft.com/office/drawing/2014/main" id="{00000000-0008-0000-0100-00004F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928" name="Text Box 6">
          <a:extLst>
            <a:ext uri="{FF2B5EF4-FFF2-40B4-BE49-F238E27FC236}">
              <a16:creationId xmlns:a16="http://schemas.microsoft.com/office/drawing/2014/main" id="{00000000-0008-0000-0100-000050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29" name="Text Box 4">
          <a:extLst>
            <a:ext uri="{FF2B5EF4-FFF2-40B4-BE49-F238E27FC236}">
              <a16:creationId xmlns:a16="http://schemas.microsoft.com/office/drawing/2014/main" id="{00000000-0008-0000-0100-000051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30" name="Text Box 6">
          <a:extLst>
            <a:ext uri="{FF2B5EF4-FFF2-40B4-BE49-F238E27FC236}">
              <a16:creationId xmlns:a16="http://schemas.microsoft.com/office/drawing/2014/main" id="{00000000-0008-0000-0100-000052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31" name="Text Box 4">
          <a:extLst>
            <a:ext uri="{FF2B5EF4-FFF2-40B4-BE49-F238E27FC236}">
              <a16:creationId xmlns:a16="http://schemas.microsoft.com/office/drawing/2014/main" id="{00000000-0008-0000-0100-000053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32" name="Text Box 6">
          <a:extLst>
            <a:ext uri="{FF2B5EF4-FFF2-40B4-BE49-F238E27FC236}">
              <a16:creationId xmlns:a16="http://schemas.microsoft.com/office/drawing/2014/main" id="{00000000-0008-0000-0100-000054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933" name="Text Box 4">
          <a:extLst>
            <a:ext uri="{FF2B5EF4-FFF2-40B4-BE49-F238E27FC236}">
              <a16:creationId xmlns:a16="http://schemas.microsoft.com/office/drawing/2014/main" id="{00000000-0008-0000-0100-000055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934" name="Text Box 6">
          <a:extLst>
            <a:ext uri="{FF2B5EF4-FFF2-40B4-BE49-F238E27FC236}">
              <a16:creationId xmlns:a16="http://schemas.microsoft.com/office/drawing/2014/main" id="{00000000-0008-0000-0100-000056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35" name="Text Box 4">
          <a:extLst>
            <a:ext uri="{FF2B5EF4-FFF2-40B4-BE49-F238E27FC236}">
              <a16:creationId xmlns:a16="http://schemas.microsoft.com/office/drawing/2014/main" id="{00000000-0008-0000-0100-000057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36" name="Text Box 6">
          <a:extLst>
            <a:ext uri="{FF2B5EF4-FFF2-40B4-BE49-F238E27FC236}">
              <a16:creationId xmlns:a16="http://schemas.microsoft.com/office/drawing/2014/main" id="{00000000-0008-0000-0100-000058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937" name="Text Box 4">
          <a:extLst>
            <a:ext uri="{FF2B5EF4-FFF2-40B4-BE49-F238E27FC236}">
              <a16:creationId xmlns:a16="http://schemas.microsoft.com/office/drawing/2014/main" id="{00000000-0008-0000-0100-000059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938" name="Text Box 6">
          <a:extLst>
            <a:ext uri="{FF2B5EF4-FFF2-40B4-BE49-F238E27FC236}">
              <a16:creationId xmlns:a16="http://schemas.microsoft.com/office/drawing/2014/main" id="{00000000-0008-0000-0100-00005A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39" name="Text Box 4">
          <a:extLst>
            <a:ext uri="{FF2B5EF4-FFF2-40B4-BE49-F238E27FC236}">
              <a16:creationId xmlns:a16="http://schemas.microsoft.com/office/drawing/2014/main" id="{00000000-0008-0000-0100-00005B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40" name="Text Box 6">
          <a:extLst>
            <a:ext uri="{FF2B5EF4-FFF2-40B4-BE49-F238E27FC236}">
              <a16:creationId xmlns:a16="http://schemas.microsoft.com/office/drawing/2014/main" id="{00000000-0008-0000-0100-00005C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941" name="Text Box 4">
          <a:extLst>
            <a:ext uri="{FF2B5EF4-FFF2-40B4-BE49-F238E27FC236}">
              <a16:creationId xmlns:a16="http://schemas.microsoft.com/office/drawing/2014/main" id="{00000000-0008-0000-0100-00005D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942" name="Text Box 6">
          <a:extLst>
            <a:ext uri="{FF2B5EF4-FFF2-40B4-BE49-F238E27FC236}">
              <a16:creationId xmlns:a16="http://schemas.microsoft.com/office/drawing/2014/main" id="{00000000-0008-0000-0100-00005E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43" name="Text Box 4">
          <a:extLst>
            <a:ext uri="{FF2B5EF4-FFF2-40B4-BE49-F238E27FC236}">
              <a16:creationId xmlns:a16="http://schemas.microsoft.com/office/drawing/2014/main" id="{00000000-0008-0000-0100-00005F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44" name="Text Box 6">
          <a:extLst>
            <a:ext uri="{FF2B5EF4-FFF2-40B4-BE49-F238E27FC236}">
              <a16:creationId xmlns:a16="http://schemas.microsoft.com/office/drawing/2014/main" id="{00000000-0008-0000-0100-000060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45" name="Text Box 4">
          <a:extLst>
            <a:ext uri="{FF2B5EF4-FFF2-40B4-BE49-F238E27FC236}">
              <a16:creationId xmlns:a16="http://schemas.microsoft.com/office/drawing/2014/main" id="{00000000-0008-0000-0100-000061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46" name="Text Box 6">
          <a:extLst>
            <a:ext uri="{FF2B5EF4-FFF2-40B4-BE49-F238E27FC236}">
              <a16:creationId xmlns:a16="http://schemas.microsoft.com/office/drawing/2014/main" id="{00000000-0008-0000-0100-000062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947" name="Text Box 4">
          <a:extLst>
            <a:ext uri="{FF2B5EF4-FFF2-40B4-BE49-F238E27FC236}">
              <a16:creationId xmlns:a16="http://schemas.microsoft.com/office/drawing/2014/main" id="{00000000-0008-0000-0100-000063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948" name="Text Box 6">
          <a:extLst>
            <a:ext uri="{FF2B5EF4-FFF2-40B4-BE49-F238E27FC236}">
              <a16:creationId xmlns:a16="http://schemas.microsoft.com/office/drawing/2014/main" id="{00000000-0008-0000-0100-000064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49" name="Text Box 4">
          <a:extLst>
            <a:ext uri="{FF2B5EF4-FFF2-40B4-BE49-F238E27FC236}">
              <a16:creationId xmlns:a16="http://schemas.microsoft.com/office/drawing/2014/main" id="{00000000-0008-0000-0100-000065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50" name="Text Box 6">
          <a:extLst>
            <a:ext uri="{FF2B5EF4-FFF2-40B4-BE49-F238E27FC236}">
              <a16:creationId xmlns:a16="http://schemas.microsoft.com/office/drawing/2014/main" id="{00000000-0008-0000-0100-000066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951" name="Text Box 4">
          <a:extLst>
            <a:ext uri="{FF2B5EF4-FFF2-40B4-BE49-F238E27FC236}">
              <a16:creationId xmlns:a16="http://schemas.microsoft.com/office/drawing/2014/main" id="{00000000-0008-0000-0100-000067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952" name="Text Box 6">
          <a:extLst>
            <a:ext uri="{FF2B5EF4-FFF2-40B4-BE49-F238E27FC236}">
              <a16:creationId xmlns:a16="http://schemas.microsoft.com/office/drawing/2014/main" id="{00000000-0008-0000-0100-000068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53" name="Text Box 4">
          <a:extLst>
            <a:ext uri="{FF2B5EF4-FFF2-40B4-BE49-F238E27FC236}">
              <a16:creationId xmlns:a16="http://schemas.microsoft.com/office/drawing/2014/main" id="{00000000-0008-0000-0100-000069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54" name="Text Box 6">
          <a:extLst>
            <a:ext uri="{FF2B5EF4-FFF2-40B4-BE49-F238E27FC236}">
              <a16:creationId xmlns:a16="http://schemas.microsoft.com/office/drawing/2014/main" id="{00000000-0008-0000-0100-00006A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955" name="Text Box 4">
          <a:extLst>
            <a:ext uri="{FF2B5EF4-FFF2-40B4-BE49-F238E27FC236}">
              <a16:creationId xmlns:a16="http://schemas.microsoft.com/office/drawing/2014/main" id="{00000000-0008-0000-0100-00006B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956" name="Text Box 6">
          <a:extLst>
            <a:ext uri="{FF2B5EF4-FFF2-40B4-BE49-F238E27FC236}">
              <a16:creationId xmlns:a16="http://schemas.microsoft.com/office/drawing/2014/main" id="{00000000-0008-0000-0100-00006C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57" name="Text Box 4">
          <a:extLst>
            <a:ext uri="{FF2B5EF4-FFF2-40B4-BE49-F238E27FC236}">
              <a16:creationId xmlns:a16="http://schemas.microsoft.com/office/drawing/2014/main" id="{00000000-0008-0000-0100-00006D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58" name="Text Box 6">
          <a:extLst>
            <a:ext uri="{FF2B5EF4-FFF2-40B4-BE49-F238E27FC236}">
              <a16:creationId xmlns:a16="http://schemas.microsoft.com/office/drawing/2014/main" id="{00000000-0008-0000-0100-00006E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959" name="Text Box 4">
          <a:extLst>
            <a:ext uri="{FF2B5EF4-FFF2-40B4-BE49-F238E27FC236}">
              <a16:creationId xmlns:a16="http://schemas.microsoft.com/office/drawing/2014/main" id="{00000000-0008-0000-0100-00006F10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960" name="Text Box 6">
          <a:extLst>
            <a:ext uri="{FF2B5EF4-FFF2-40B4-BE49-F238E27FC236}">
              <a16:creationId xmlns:a16="http://schemas.microsoft.com/office/drawing/2014/main" id="{00000000-0008-0000-0100-00007010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961" name="Text Box 4">
          <a:extLst>
            <a:ext uri="{FF2B5EF4-FFF2-40B4-BE49-F238E27FC236}">
              <a16:creationId xmlns:a16="http://schemas.microsoft.com/office/drawing/2014/main" id="{00000000-0008-0000-0100-000071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962" name="Text Box 6">
          <a:extLst>
            <a:ext uri="{FF2B5EF4-FFF2-40B4-BE49-F238E27FC236}">
              <a16:creationId xmlns:a16="http://schemas.microsoft.com/office/drawing/2014/main" id="{00000000-0008-0000-0100-000072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963" name="Text Box 4">
          <a:extLst>
            <a:ext uri="{FF2B5EF4-FFF2-40B4-BE49-F238E27FC236}">
              <a16:creationId xmlns:a16="http://schemas.microsoft.com/office/drawing/2014/main" id="{00000000-0008-0000-0100-000073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964" name="Text Box 6">
          <a:extLst>
            <a:ext uri="{FF2B5EF4-FFF2-40B4-BE49-F238E27FC236}">
              <a16:creationId xmlns:a16="http://schemas.microsoft.com/office/drawing/2014/main" id="{00000000-0008-0000-0100-000074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965" name="Text Box 4">
          <a:extLst>
            <a:ext uri="{FF2B5EF4-FFF2-40B4-BE49-F238E27FC236}">
              <a16:creationId xmlns:a16="http://schemas.microsoft.com/office/drawing/2014/main" id="{00000000-0008-0000-0100-000075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966" name="Text Box 6">
          <a:extLst>
            <a:ext uri="{FF2B5EF4-FFF2-40B4-BE49-F238E27FC236}">
              <a16:creationId xmlns:a16="http://schemas.microsoft.com/office/drawing/2014/main" id="{00000000-0008-0000-0100-000076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967" name="Text Box 4">
          <a:extLst>
            <a:ext uri="{FF2B5EF4-FFF2-40B4-BE49-F238E27FC236}">
              <a16:creationId xmlns:a16="http://schemas.microsoft.com/office/drawing/2014/main" id="{00000000-0008-0000-0100-000077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968" name="Text Box 6">
          <a:extLst>
            <a:ext uri="{FF2B5EF4-FFF2-40B4-BE49-F238E27FC236}">
              <a16:creationId xmlns:a16="http://schemas.microsoft.com/office/drawing/2014/main" id="{00000000-0008-0000-0100-000078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69" name="Text Box 4">
          <a:extLst>
            <a:ext uri="{FF2B5EF4-FFF2-40B4-BE49-F238E27FC236}">
              <a16:creationId xmlns:a16="http://schemas.microsoft.com/office/drawing/2014/main" id="{00000000-0008-0000-0100-000079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70" name="Text Box 6">
          <a:extLst>
            <a:ext uri="{FF2B5EF4-FFF2-40B4-BE49-F238E27FC236}">
              <a16:creationId xmlns:a16="http://schemas.microsoft.com/office/drawing/2014/main" id="{00000000-0008-0000-0100-00007A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971" name="Text Box 4">
          <a:extLst>
            <a:ext uri="{FF2B5EF4-FFF2-40B4-BE49-F238E27FC236}">
              <a16:creationId xmlns:a16="http://schemas.microsoft.com/office/drawing/2014/main" id="{00000000-0008-0000-0100-00007B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972" name="Text Box 6">
          <a:extLst>
            <a:ext uri="{FF2B5EF4-FFF2-40B4-BE49-F238E27FC236}">
              <a16:creationId xmlns:a16="http://schemas.microsoft.com/office/drawing/2014/main" id="{00000000-0008-0000-0100-00007C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73" name="Text Box 4">
          <a:extLst>
            <a:ext uri="{FF2B5EF4-FFF2-40B4-BE49-F238E27FC236}">
              <a16:creationId xmlns:a16="http://schemas.microsoft.com/office/drawing/2014/main" id="{00000000-0008-0000-0100-00007D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74" name="Text Box 6">
          <a:extLst>
            <a:ext uri="{FF2B5EF4-FFF2-40B4-BE49-F238E27FC236}">
              <a16:creationId xmlns:a16="http://schemas.microsoft.com/office/drawing/2014/main" id="{00000000-0008-0000-0100-00007E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975" name="Text Box 4">
          <a:extLst>
            <a:ext uri="{FF2B5EF4-FFF2-40B4-BE49-F238E27FC236}">
              <a16:creationId xmlns:a16="http://schemas.microsoft.com/office/drawing/2014/main" id="{00000000-0008-0000-0100-00007F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976" name="Text Box 6">
          <a:extLst>
            <a:ext uri="{FF2B5EF4-FFF2-40B4-BE49-F238E27FC236}">
              <a16:creationId xmlns:a16="http://schemas.microsoft.com/office/drawing/2014/main" id="{00000000-0008-0000-0100-000080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77" name="Text Box 4">
          <a:extLst>
            <a:ext uri="{FF2B5EF4-FFF2-40B4-BE49-F238E27FC236}">
              <a16:creationId xmlns:a16="http://schemas.microsoft.com/office/drawing/2014/main" id="{00000000-0008-0000-0100-000081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78" name="Text Box 6">
          <a:extLst>
            <a:ext uri="{FF2B5EF4-FFF2-40B4-BE49-F238E27FC236}">
              <a16:creationId xmlns:a16="http://schemas.microsoft.com/office/drawing/2014/main" id="{00000000-0008-0000-0100-000082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979" name="Text Box 4">
          <a:extLst>
            <a:ext uri="{FF2B5EF4-FFF2-40B4-BE49-F238E27FC236}">
              <a16:creationId xmlns:a16="http://schemas.microsoft.com/office/drawing/2014/main" id="{00000000-0008-0000-0100-000083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980" name="Text Box 6">
          <a:extLst>
            <a:ext uri="{FF2B5EF4-FFF2-40B4-BE49-F238E27FC236}">
              <a16:creationId xmlns:a16="http://schemas.microsoft.com/office/drawing/2014/main" id="{00000000-0008-0000-0100-000084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81" name="Text Box 4">
          <a:extLst>
            <a:ext uri="{FF2B5EF4-FFF2-40B4-BE49-F238E27FC236}">
              <a16:creationId xmlns:a16="http://schemas.microsoft.com/office/drawing/2014/main" id="{00000000-0008-0000-0100-000085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82" name="Text Box 6">
          <a:extLst>
            <a:ext uri="{FF2B5EF4-FFF2-40B4-BE49-F238E27FC236}">
              <a16:creationId xmlns:a16="http://schemas.microsoft.com/office/drawing/2014/main" id="{00000000-0008-0000-0100-000086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83" name="Text Box 4">
          <a:extLst>
            <a:ext uri="{FF2B5EF4-FFF2-40B4-BE49-F238E27FC236}">
              <a16:creationId xmlns:a16="http://schemas.microsoft.com/office/drawing/2014/main" id="{00000000-0008-0000-0100-000087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84" name="Text Box 6">
          <a:extLst>
            <a:ext uri="{FF2B5EF4-FFF2-40B4-BE49-F238E27FC236}">
              <a16:creationId xmlns:a16="http://schemas.microsoft.com/office/drawing/2014/main" id="{00000000-0008-0000-0100-000088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985" name="Text Box 4">
          <a:extLst>
            <a:ext uri="{FF2B5EF4-FFF2-40B4-BE49-F238E27FC236}">
              <a16:creationId xmlns:a16="http://schemas.microsoft.com/office/drawing/2014/main" id="{00000000-0008-0000-0100-000089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986" name="Text Box 6">
          <a:extLst>
            <a:ext uri="{FF2B5EF4-FFF2-40B4-BE49-F238E27FC236}">
              <a16:creationId xmlns:a16="http://schemas.microsoft.com/office/drawing/2014/main" id="{00000000-0008-0000-0100-00008A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87" name="Text Box 4">
          <a:extLst>
            <a:ext uri="{FF2B5EF4-FFF2-40B4-BE49-F238E27FC236}">
              <a16:creationId xmlns:a16="http://schemas.microsoft.com/office/drawing/2014/main" id="{00000000-0008-0000-0100-00008B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88" name="Text Box 6">
          <a:extLst>
            <a:ext uri="{FF2B5EF4-FFF2-40B4-BE49-F238E27FC236}">
              <a16:creationId xmlns:a16="http://schemas.microsoft.com/office/drawing/2014/main" id="{00000000-0008-0000-0100-00008C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989" name="Text Box 4">
          <a:extLst>
            <a:ext uri="{FF2B5EF4-FFF2-40B4-BE49-F238E27FC236}">
              <a16:creationId xmlns:a16="http://schemas.microsoft.com/office/drawing/2014/main" id="{00000000-0008-0000-0100-00008D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990" name="Text Box 6">
          <a:extLst>
            <a:ext uri="{FF2B5EF4-FFF2-40B4-BE49-F238E27FC236}">
              <a16:creationId xmlns:a16="http://schemas.microsoft.com/office/drawing/2014/main" id="{00000000-0008-0000-0100-00008E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91" name="Text Box 4">
          <a:extLst>
            <a:ext uri="{FF2B5EF4-FFF2-40B4-BE49-F238E27FC236}">
              <a16:creationId xmlns:a16="http://schemas.microsoft.com/office/drawing/2014/main" id="{00000000-0008-0000-0100-00008F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92" name="Text Box 6">
          <a:extLst>
            <a:ext uri="{FF2B5EF4-FFF2-40B4-BE49-F238E27FC236}">
              <a16:creationId xmlns:a16="http://schemas.microsoft.com/office/drawing/2014/main" id="{00000000-0008-0000-0100-000090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993" name="Text Box 4">
          <a:extLst>
            <a:ext uri="{FF2B5EF4-FFF2-40B4-BE49-F238E27FC236}">
              <a16:creationId xmlns:a16="http://schemas.microsoft.com/office/drawing/2014/main" id="{00000000-0008-0000-0100-000091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994" name="Text Box 6">
          <a:extLst>
            <a:ext uri="{FF2B5EF4-FFF2-40B4-BE49-F238E27FC236}">
              <a16:creationId xmlns:a16="http://schemas.microsoft.com/office/drawing/2014/main" id="{00000000-0008-0000-0100-000092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95" name="Text Box 4">
          <a:extLst>
            <a:ext uri="{FF2B5EF4-FFF2-40B4-BE49-F238E27FC236}">
              <a16:creationId xmlns:a16="http://schemas.microsoft.com/office/drawing/2014/main" id="{00000000-0008-0000-0100-000093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96" name="Text Box 6">
          <a:extLst>
            <a:ext uri="{FF2B5EF4-FFF2-40B4-BE49-F238E27FC236}">
              <a16:creationId xmlns:a16="http://schemas.microsoft.com/office/drawing/2014/main" id="{00000000-0008-0000-0100-000094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97" name="Text Box 4">
          <a:extLst>
            <a:ext uri="{FF2B5EF4-FFF2-40B4-BE49-F238E27FC236}">
              <a16:creationId xmlns:a16="http://schemas.microsoft.com/office/drawing/2014/main" id="{00000000-0008-0000-0100-000095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98" name="Text Box 6">
          <a:extLst>
            <a:ext uri="{FF2B5EF4-FFF2-40B4-BE49-F238E27FC236}">
              <a16:creationId xmlns:a16="http://schemas.microsoft.com/office/drawing/2014/main" id="{00000000-0008-0000-0100-000096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999" name="Text Box 4">
          <a:extLst>
            <a:ext uri="{FF2B5EF4-FFF2-40B4-BE49-F238E27FC236}">
              <a16:creationId xmlns:a16="http://schemas.microsoft.com/office/drawing/2014/main" id="{00000000-0008-0000-0100-000097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000" name="Text Box 6">
          <a:extLst>
            <a:ext uri="{FF2B5EF4-FFF2-40B4-BE49-F238E27FC236}">
              <a16:creationId xmlns:a16="http://schemas.microsoft.com/office/drawing/2014/main" id="{00000000-0008-0000-0100-000098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01" name="Text Box 4">
          <a:extLst>
            <a:ext uri="{FF2B5EF4-FFF2-40B4-BE49-F238E27FC236}">
              <a16:creationId xmlns:a16="http://schemas.microsoft.com/office/drawing/2014/main" id="{00000000-0008-0000-0100-000099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02" name="Text Box 6">
          <a:extLst>
            <a:ext uri="{FF2B5EF4-FFF2-40B4-BE49-F238E27FC236}">
              <a16:creationId xmlns:a16="http://schemas.microsoft.com/office/drawing/2014/main" id="{00000000-0008-0000-0100-00009A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03" name="Text Box 4">
          <a:extLst>
            <a:ext uri="{FF2B5EF4-FFF2-40B4-BE49-F238E27FC236}">
              <a16:creationId xmlns:a16="http://schemas.microsoft.com/office/drawing/2014/main" id="{00000000-0008-0000-0100-00009B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04" name="Text Box 6">
          <a:extLst>
            <a:ext uri="{FF2B5EF4-FFF2-40B4-BE49-F238E27FC236}">
              <a16:creationId xmlns:a16="http://schemas.microsoft.com/office/drawing/2014/main" id="{00000000-0008-0000-0100-00009C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05" name="Text Box 4">
          <a:extLst>
            <a:ext uri="{FF2B5EF4-FFF2-40B4-BE49-F238E27FC236}">
              <a16:creationId xmlns:a16="http://schemas.microsoft.com/office/drawing/2014/main" id="{00000000-0008-0000-0100-00009D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06" name="Text Box 6">
          <a:extLst>
            <a:ext uri="{FF2B5EF4-FFF2-40B4-BE49-F238E27FC236}">
              <a16:creationId xmlns:a16="http://schemas.microsoft.com/office/drawing/2014/main" id="{00000000-0008-0000-0100-00009E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07" name="Text Box 4">
          <a:extLst>
            <a:ext uri="{FF2B5EF4-FFF2-40B4-BE49-F238E27FC236}">
              <a16:creationId xmlns:a16="http://schemas.microsoft.com/office/drawing/2014/main" id="{00000000-0008-0000-0100-00009F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08" name="Text Box 6">
          <a:extLst>
            <a:ext uri="{FF2B5EF4-FFF2-40B4-BE49-F238E27FC236}">
              <a16:creationId xmlns:a16="http://schemas.microsoft.com/office/drawing/2014/main" id="{00000000-0008-0000-0100-0000A0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009" name="Text Box 4">
          <a:extLst>
            <a:ext uri="{FF2B5EF4-FFF2-40B4-BE49-F238E27FC236}">
              <a16:creationId xmlns:a16="http://schemas.microsoft.com/office/drawing/2014/main" id="{00000000-0008-0000-0100-0000A1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010" name="Text Box 6">
          <a:extLst>
            <a:ext uri="{FF2B5EF4-FFF2-40B4-BE49-F238E27FC236}">
              <a16:creationId xmlns:a16="http://schemas.microsoft.com/office/drawing/2014/main" id="{00000000-0008-0000-0100-0000A2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11" name="Text Box 4">
          <a:extLst>
            <a:ext uri="{FF2B5EF4-FFF2-40B4-BE49-F238E27FC236}">
              <a16:creationId xmlns:a16="http://schemas.microsoft.com/office/drawing/2014/main" id="{00000000-0008-0000-0100-0000A3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12" name="Text Box 6">
          <a:extLst>
            <a:ext uri="{FF2B5EF4-FFF2-40B4-BE49-F238E27FC236}">
              <a16:creationId xmlns:a16="http://schemas.microsoft.com/office/drawing/2014/main" id="{00000000-0008-0000-0100-0000A4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013" name="Text Box 4">
          <a:extLst>
            <a:ext uri="{FF2B5EF4-FFF2-40B4-BE49-F238E27FC236}">
              <a16:creationId xmlns:a16="http://schemas.microsoft.com/office/drawing/2014/main" id="{00000000-0008-0000-0100-0000A5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014" name="Text Box 6">
          <a:extLst>
            <a:ext uri="{FF2B5EF4-FFF2-40B4-BE49-F238E27FC236}">
              <a16:creationId xmlns:a16="http://schemas.microsoft.com/office/drawing/2014/main" id="{00000000-0008-0000-0100-0000A6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15" name="Text Box 4">
          <a:extLst>
            <a:ext uri="{FF2B5EF4-FFF2-40B4-BE49-F238E27FC236}">
              <a16:creationId xmlns:a16="http://schemas.microsoft.com/office/drawing/2014/main" id="{00000000-0008-0000-0100-0000A7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16" name="Text Box 6">
          <a:extLst>
            <a:ext uri="{FF2B5EF4-FFF2-40B4-BE49-F238E27FC236}">
              <a16:creationId xmlns:a16="http://schemas.microsoft.com/office/drawing/2014/main" id="{00000000-0008-0000-0100-0000A8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017" name="Text Box 4">
          <a:extLst>
            <a:ext uri="{FF2B5EF4-FFF2-40B4-BE49-F238E27FC236}">
              <a16:creationId xmlns:a16="http://schemas.microsoft.com/office/drawing/2014/main" id="{00000000-0008-0000-0100-0000A9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018" name="Text Box 6">
          <a:extLst>
            <a:ext uri="{FF2B5EF4-FFF2-40B4-BE49-F238E27FC236}">
              <a16:creationId xmlns:a16="http://schemas.microsoft.com/office/drawing/2014/main" id="{00000000-0008-0000-0100-0000AA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019" name="Text Box 4">
          <a:extLst>
            <a:ext uri="{FF2B5EF4-FFF2-40B4-BE49-F238E27FC236}">
              <a16:creationId xmlns:a16="http://schemas.microsoft.com/office/drawing/2014/main" id="{00000000-0008-0000-0100-0000AB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020" name="Text Box 6">
          <a:extLst>
            <a:ext uri="{FF2B5EF4-FFF2-40B4-BE49-F238E27FC236}">
              <a16:creationId xmlns:a16="http://schemas.microsoft.com/office/drawing/2014/main" id="{00000000-0008-0000-0100-0000AC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21" name="Text Box 4">
          <a:extLst>
            <a:ext uri="{FF2B5EF4-FFF2-40B4-BE49-F238E27FC236}">
              <a16:creationId xmlns:a16="http://schemas.microsoft.com/office/drawing/2014/main" id="{00000000-0008-0000-0100-0000AD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22" name="Text Box 6">
          <a:extLst>
            <a:ext uri="{FF2B5EF4-FFF2-40B4-BE49-F238E27FC236}">
              <a16:creationId xmlns:a16="http://schemas.microsoft.com/office/drawing/2014/main" id="{00000000-0008-0000-0100-0000AE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023" name="Text Box 4">
          <a:extLst>
            <a:ext uri="{FF2B5EF4-FFF2-40B4-BE49-F238E27FC236}">
              <a16:creationId xmlns:a16="http://schemas.microsoft.com/office/drawing/2014/main" id="{00000000-0008-0000-0100-0000AF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024" name="Text Box 6">
          <a:extLst>
            <a:ext uri="{FF2B5EF4-FFF2-40B4-BE49-F238E27FC236}">
              <a16:creationId xmlns:a16="http://schemas.microsoft.com/office/drawing/2014/main" id="{00000000-0008-0000-0100-0000B0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25" name="Text Box 4">
          <a:extLst>
            <a:ext uri="{FF2B5EF4-FFF2-40B4-BE49-F238E27FC236}">
              <a16:creationId xmlns:a16="http://schemas.microsoft.com/office/drawing/2014/main" id="{00000000-0008-0000-0100-0000B1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26" name="Text Box 6">
          <a:extLst>
            <a:ext uri="{FF2B5EF4-FFF2-40B4-BE49-F238E27FC236}">
              <a16:creationId xmlns:a16="http://schemas.microsoft.com/office/drawing/2014/main" id="{00000000-0008-0000-0100-0000B2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027" name="Text Box 4">
          <a:extLst>
            <a:ext uri="{FF2B5EF4-FFF2-40B4-BE49-F238E27FC236}">
              <a16:creationId xmlns:a16="http://schemas.microsoft.com/office/drawing/2014/main" id="{00000000-0008-0000-0100-0000B3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028" name="Text Box 6">
          <a:extLst>
            <a:ext uri="{FF2B5EF4-FFF2-40B4-BE49-F238E27FC236}">
              <a16:creationId xmlns:a16="http://schemas.microsoft.com/office/drawing/2014/main" id="{00000000-0008-0000-0100-0000B4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29" name="Text Box 4">
          <a:extLst>
            <a:ext uri="{FF2B5EF4-FFF2-40B4-BE49-F238E27FC236}">
              <a16:creationId xmlns:a16="http://schemas.microsoft.com/office/drawing/2014/main" id="{00000000-0008-0000-0100-0000B5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30" name="Text Box 6">
          <a:extLst>
            <a:ext uri="{FF2B5EF4-FFF2-40B4-BE49-F238E27FC236}">
              <a16:creationId xmlns:a16="http://schemas.microsoft.com/office/drawing/2014/main" id="{00000000-0008-0000-0100-0000B6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031" name="Text Box 4">
          <a:extLst>
            <a:ext uri="{FF2B5EF4-FFF2-40B4-BE49-F238E27FC236}">
              <a16:creationId xmlns:a16="http://schemas.microsoft.com/office/drawing/2014/main" id="{00000000-0008-0000-0100-0000B7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032" name="Text Box 6">
          <a:extLst>
            <a:ext uri="{FF2B5EF4-FFF2-40B4-BE49-F238E27FC236}">
              <a16:creationId xmlns:a16="http://schemas.microsoft.com/office/drawing/2014/main" id="{00000000-0008-0000-0100-0000B8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033" name="Text Box 4">
          <a:extLst>
            <a:ext uri="{FF2B5EF4-FFF2-40B4-BE49-F238E27FC236}">
              <a16:creationId xmlns:a16="http://schemas.microsoft.com/office/drawing/2014/main" id="{00000000-0008-0000-0100-0000B9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034" name="Text Box 6">
          <a:extLst>
            <a:ext uri="{FF2B5EF4-FFF2-40B4-BE49-F238E27FC236}">
              <a16:creationId xmlns:a16="http://schemas.microsoft.com/office/drawing/2014/main" id="{00000000-0008-0000-0100-0000BA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035" name="Text Box 4">
          <a:extLst>
            <a:ext uri="{FF2B5EF4-FFF2-40B4-BE49-F238E27FC236}">
              <a16:creationId xmlns:a16="http://schemas.microsoft.com/office/drawing/2014/main" id="{00000000-0008-0000-0100-0000BB10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036" name="Text Box 6">
          <a:extLst>
            <a:ext uri="{FF2B5EF4-FFF2-40B4-BE49-F238E27FC236}">
              <a16:creationId xmlns:a16="http://schemas.microsoft.com/office/drawing/2014/main" id="{00000000-0008-0000-0100-0000BC10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037" name="Text Box 4">
          <a:extLst>
            <a:ext uri="{FF2B5EF4-FFF2-40B4-BE49-F238E27FC236}">
              <a16:creationId xmlns:a16="http://schemas.microsoft.com/office/drawing/2014/main" id="{00000000-0008-0000-0100-0000BD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038" name="Text Box 6">
          <a:extLst>
            <a:ext uri="{FF2B5EF4-FFF2-40B4-BE49-F238E27FC236}">
              <a16:creationId xmlns:a16="http://schemas.microsoft.com/office/drawing/2014/main" id="{00000000-0008-0000-0100-0000BE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039" name="Text Box 4">
          <a:extLst>
            <a:ext uri="{FF2B5EF4-FFF2-40B4-BE49-F238E27FC236}">
              <a16:creationId xmlns:a16="http://schemas.microsoft.com/office/drawing/2014/main" id="{00000000-0008-0000-0100-0000BF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040" name="Text Box 6">
          <a:extLst>
            <a:ext uri="{FF2B5EF4-FFF2-40B4-BE49-F238E27FC236}">
              <a16:creationId xmlns:a16="http://schemas.microsoft.com/office/drawing/2014/main" id="{00000000-0008-0000-0100-0000C0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041" name="Text Box 4">
          <a:extLst>
            <a:ext uri="{FF2B5EF4-FFF2-40B4-BE49-F238E27FC236}">
              <a16:creationId xmlns:a16="http://schemas.microsoft.com/office/drawing/2014/main" id="{00000000-0008-0000-0100-0000C1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042" name="Text Box 6">
          <a:extLst>
            <a:ext uri="{FF2B5EF4-FFF2-40B4-BE49-F238E27FC236}">
              <a16:creationId xmlns:a16="http://schemas.microsoft.com/office/drawing/2014/main" id="{00000000-0008-0000-0100-0000C2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043" name="Text Box 4">
          <a:extLst>
            <a:ext uri="{FF2B5EF4-FFF2-40B4-BE49-F238E27FC236}">
              <a16:creationId xmlns:a16="http://schemas.microsoft.com/office/drawing/2014/main" id="{00000000-0008-0000-0100-0000C3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044" name="Text Box 6">
          <a:extLst>
            <a:ext uri="{FF2B5EF4-FFF2-40B4-BE49-F238E27FC236}">
              <a16:creationId xmlns:a16="http://schemas.microsoft.com/office/drawing/2014/main" id="{00000000-0008-0000-0100-0000C4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45" name="Text Box 4">
          <a:extLst>
            <a:ext uri="{FF2B5EF4-FFF2-40B4-BE49-F238E27FC236}">
              <a16:creationId xmlns:a16="http://schemas.microsoft.com/office/drawing/2014/main" id="{00000000-0008-0000-0100-0000C5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46" name="Text Box 6">
          <a:extLst>
            <a:ext uri="{FF2B5EF4-FFF2-40B4-BE49-F238E27FC236}">
              <a16:creationId xmlns:a16="http://schemas.microsoft.com/office/drawing/2014/main" id="{00000000-0008-0000-0100-0000C6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047" name="Text Box 4">
          <a:extLst>
            <a:ext uri="{FF2B5EF4-FFF2-40B4-BE49-F238E27FC236}">
              <a16:creationId xmlns:a16="http://schemas.microsoft.com/office/drawing/2014/main" id="{00000000-0008-0000-0100-0000C7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048" name="Text Box 6">
          <a:extLst>
            <a:ext uri="{FF2B5EF4-FFF2-40B4-BE49-F238E27FC236}">
              <a16:creationId xmlns:a16="http://schemas.microsoft.com/office/drawing/2014/main" id="{00000000-0008-0000-0100-0000C8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49" name="Text Box 4">
          <a:extLst>
            <a:ext uri="{FF2B5EF4-FFF2-40B4-BE49-F238E27FC236}">
              <a16:creationId xmlns:a16="http://schemas.microsoft.com/office/drawing/2014/main" id="{00000000-0008-0000-0100-0000C9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50" name="Text Box 6">
          <a:extLst>
            <a:ext uri="{FF2B5EF4-FFF2-40B4-BE49-F238E27FC236}">
              <a16:creationId xmlns:a16="http://schemas.microsoft.com/office/drawing/2014/main" id="{00000000-0008-0000-0100-0000CA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051" name="Text Box 4">
          <a:extLst>
            <a:ext uri="{FF2B5EF4-FFF2-40B4-BE49-F238E27FC236}">
              <a16:creationId xmlns:a16="http://schemas.microsoft.com/office/drawing/2014/main" id="{00000000-0008-0000-0100-0000CB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052" name="Text Box 6">
          <a:extLst>
            <a:ext uri="{FF2B5EF4-FFF2-40B4-BE49-F238E27FC236}">
              <a16:creationId xmlns:a16="http://schemas.microsoft.com/office/drawing/2014/main" id="{00000000-0008-0000-0100-0000CC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53" name="Text Box 4">
          <a:extLst>
            <a:ext uri="{FF2B5EF4-FFF2-40B4-BE49-F238E27FC236}">
              <a16:creationId xmlns:a16="http://schemas.microsoft.com/office/drawing/2014/main" id="{00000000-0008-0000-0100-0000CD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54" name="Text Box 6">
          <a:extLst>
            <a:ext uri="{FF2B5EF4-FFF2-40B4-BE49-F238E27FC236}">
              <a16:creationId xmlns:a16="http://schemas.microsoft.com/office/drawing/2014/main" id="{00000000-0008-0000-0100-0000CE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055" name="Text Box 4">
          <a:extLst>
            <a:ext uri="{FF2B5EF4-FFF2-40B4-BE49-F238E27FC236}">
              <a16:creationId xmlns:a16="http://schemas.microsoft.com/office/drawing/2014/main" id="{00000000-0008-0000-0100-0000CF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056" name="Text Box 6">
          <a:extLst>
            <a:ext uri="{FF2B5EF4-FFF2-40B4-BE49-F238E27FC236}">
              <a16:creationId xmlns:a16="http://schemas.microsoft.com/office/drawing/2014/main" id="{00000000-0008-0000-0100-0000D0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057" name="Text Box 4">
          <a:extLst>
            <a:ext uri="{FF2B5EF4-FFF2-40B4-BE49-F238E27FC236}">
              <a16:creationId xmlns:a16="http://schemas.microsoft.com/office/drawing/2014/main" id="{00000000-0008-0000-0100-0000D1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058" name="Text Box 6">
          <a:extLst>
            <a:ext uri="{FF2B5EF4-FFF2-40B4-BE49-F238E27FC236}">
              <a16:creationId xmlns:a16="http://schemas.microsoft.com/office/drawing/2014/main" id="{00000000-0008-0000-0100-0000D2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59" name="Text Box 4">
          <a:extLst>
            <a:ext uri="{FF2B5EF4-FFF2-40B4-BE49-F238E27FC236}">
              <a16:creationId xmlns:a16="http://schemas.microsoft.com/office/drawing/2014/main" id="{00000000-0008-0000-0100-0000D3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60" name="Text Box 6">
          <a:extLst>
            <a:ext uri="{FF2B5EF4-FFF2-40B4-BE49-F238E27FC236}">
              <a16:creationId xmlns:a16="http://schemas.microsoft.com/office/drawing/2014/main" id="{00000000-0008-0000-0100-0000D4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061" name="Text Box 4">
          <a:extLst>
            <a:ext uri="{FF2B5EF4-FFF2-40B4-BE49-F238E27FC236}">
              <a16:creationId xmlns:a16="http://schemas.microsoft.com/office/drawing/2014/main" id="{00000000-0008-0000-0100-0000D5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062" name="Text Box 6">
          <a:extLst>
            <a:ext uri="{FF2B5EF4-FFF2-40B4-BE49-F238E27FC236}">
              <a16:creationId xmlns:a16="http://schemas.microsoft.com/office/drawing/2014/main" id="{00000000-0008-0000-0100-0000D6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63" name="Text Box 4">
          <a:extLst>
            <a:ext uri="{FF2B5EF4-FFF2-40B4-BE49-F238E27FC236}">
              <a16:creationId xmlns:a16="http://schemas.microsoft.com/office/drawing/2014/main" id="{00000000-0008-0000-0100-0000D7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64" name="Text Box 6">
          <a:extLst>
            <a:ext uri="{FF2B5EF4-FFF2-40B4-BE49-F238E27FC236}">
              <a16:creationId xmlns:a16="http://schemas.microsoft.com/office/drawing/2014/main" id="{00000000-0008-0000-0100-0000D8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065" name="Text Box 4">
          <a:extLst>
            <a:ext uri="{FF2B5EF4-FFF2-40B4-BE49-F238E27FC236}">
              <a16:creationId xmlns:a16="http://schemas.microsoft.com/office/drawing/2014/main" id="{00000000-0008-0000-0100-0000D9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066" name="Text Box 6">
          <a:extLst>
            <a:ext uri="{FF2B5EF4-FFF2-40B4-BE49-F238E27FC236}">
              <a16:creationId xmlns:a16="http://schemas.microsoft.com/office/drawing/2014/main" id="{00000000-0008-0000-0100-0000DA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67" name="Text Box 4">
          <a:extLst>
            <a:ext uri="{FF2B5EF4-FFF2-40B4-BE49-F238E27FC236}">
              <a16:creationId xmlns:a16="http://schemas.microsoft.com/office/drawing/2014/main" id="{00000000-0008-0000-0100-0000DB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68" name="Text Box 6">
          <a:extLst>
            <a:ext uri="{FF2B5EF4-FFF2-40B4-BE49-F238E27FC236}">
              <a16:creationId xmlns:a16="http://schemas.microsoft.com/office/drawing/2014/main" id="{00000000-0008-0000-0100-0000DC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069" name="Text Box 4">
          <a:extLst>
            <a:ext uri="{FF2B5EF4-FFF2-40B4-BE49-F238E27FC236}">
              <a16:creationId xmlns:a16="http://schemas.microsoft.com/office/drawing/2014/main" id="{00000000-0008-0000-0100-0000DD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070" name="Text Box 6">
          <a:extLst>
            <a:ext uri="{FF2B5EF4-FFF2-40B4-BE49-F238E27FC236}">
              <a16:creationId xmlns:a16="http://schemas.microsoft.com/office/drawing/2014/main" id="{00000000-0008-0000-0100-0000DE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071" name="Text Box 4">
          <a:extLst>
            <a:ext uri="{FF2B5EF4-FFF2-40B4-BE49-F238E27FC236}">
              <a16:creationId xmlns:a16="http://schemas.microsoft.com/office/drawing/2014/main" id="{00000000-0008-0000-0100-0000DF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072" name="Text Box 6">
          <a:extLst>
            <a:ext uri="{FF2B5EF4-FFF2-40B4-BE49-F238E27FC236}">
              <a16:creationId xmlns:a16="http://schemas.microsoft.com/office/drawing/2014/main" id="{00000000-0008-0000-0100-0000E0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73" name="Text Box 4">
          <a:extLst>
            <a:ext uri="{FF2B5EF4-FFF2-40B4-BE49-F238E27FC236}">
              <a16:creationId xmlns:a16="http://schemas.microsoft.com/office/drawing/2014/main" id="{00000000-0008-0000-0100-0000E1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74" name="Text Box 6">
          <a:extLst>
            <a:ext uri="{FF2B5EF4-FFF2-40B4-BE49-F238E27FC236}">
              <a16:creationId xmlns:a16="http://schemas.microsoft.com/office/drawing/2014/main" id="{00000000-0008-0000-0100-0000E2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075" name="Text Box 4">
          <a:extLst>
            <a:ext uri="{FF2B5EF4-FFF2-40B4-BE49-F238E27FC236}">
              <a16:creationId xmlns:a16="http://schemas.microsoft.com/office/drawing/2014/main" id="{00000000-0008-0000-0100-0000E3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076" name="Text Box 6">
          <a:extLst>
            <a:ext uri="{FF2B5EF4-FFF2-40B4-BE49-F238E27FC236}">
              <a16:creationId xmlns:a16="http://schemas.microsoft.com/office/drawing/2014/main" id="{00000000-0008-0000-0100-0000E4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77" name="Text Box 4">
          <a:extLst>
            <a:ext uri="{FF2B5EF4-FFF2-40B4-BE49-F238E27FC236}">
              <a16:creationId xmlns:a16="http://schemas.microsoft.com/office/drawing/2014/main" id="{00000000-0008-0000-0100-0000E5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78" name="Text Box 6">
          <a:extLst>
            <a:ext uri="{FF2B5EF4-FFF2-40B4-BE49-F238E27FC236}">
              <a16:creationId xmlns:a16="http://schemas.microsoft.com/office/drawing/2014/main" id="{00000000-0008-0000-0100-0000E6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79" name="Text Box 4">
          <a:extLst>
            <a:ext uri="{FF2B5EF4-FFF2-40B4-BE49-F238E27FC236}">
              <a16:creationId xmlns:a16="http://schemas.microsoft.com/office/drawing/2014/main" id="{00000000-0008-0000-0100-0000E7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80" name="Text Box 6">
          <a:extLst>
            <a:ext uri="{FF2B5EF4-FFF2-40B4-BE49-F238E27FC236}">
              <a16:creationId xmlns:a16="http://schemas.microsoft.com/office/drawing/2014/main" id="{00000000-0008-0000-0100-0000E8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81" name="Text Box 4">
          <a:extLst>
            <a:ext uri="{FF2B5EF4-FFF2-40B4-BE49-F238E27FC236}">
              <a16:creationId xmlns:a16="http://schemas.microsoft.com/office/drawing/2014/main" id="{00000000-0008-0000-0100-0000E9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82" name="Text Box 6">
          <a:extLst>
            <a:ext uri="{FF2B5EF4-FFF2-40B4-BE49-F238E27FC236}">
              <a16:creationId xmlns:a16="http://schemas.microsoft.com/office/drawing/2014/main" id="{00000000-0008-0000-0100-0000EA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83" name="Text Box 4">
          <a:extLst>
            <a:ext uri="{FF2B5EF4-FFF2-40B4-BE49-F238E27FC236}">
              <a16:creationId xmlns:a16="http://schemas.microsoft.com/office/drawing/2014/main" id="{00000000-0008-0000-0100-0000EB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84" name="Text Box 6">
          <a:extLst>
            <a:ext uri="{FF2B5EF4-FFF2-40B4-BE49-F238E27FC236}">
              <a16:creationId xmlns:a16="http://schemas.microsoft.com/office/drawing/2014/main" id="{00000000-0008-0000-0100-0000EC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085" name="Text Box 4">
          <a:extLst>
            <a:ext uri="{FF2B5EF4-FFF2-40B4-BE49-F238E27FC236}">
              <a16:creationId xmlns:a16="http://schemas.microsoft.com/office/drawing/2014/main" id="{00000000-0008-0000-0100-0000ED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086" name="Text Box 6">
          <a:extLst>
            <a:ext uri="{FF2B5EF4-FFF2-40B4-BE49-F238E27FC236}">
              <a16:creationId xmlns:a16="http://schemas.microsoft.com/office/drawing/2014/main" id="{00000000-0008-0000-0100-0000EE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87" name="Text Box 4">
          <a:extLst>
            <a:ext uri="{FF2B5EF4-FFF2-40B4-BE49-F238E27FC236}">
              <a16:creationId xmlns:a16="http://schemas.microsoft.com/office/drawing/2014/main" id="{00000000-0008-0000-0100-0000EF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88" name="Text Box 6">
          <a:extLst>
            <a:ext uri="{FF2B5EF4-FFF2-40B4-BE49-F238E27FC236}">
              <a16:creationId xmlns:a16="http://schemas.microsoft.com/office/drawing/2014/main" id="{00000000-0008-0000-0100-0000F0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89" name="Text Box 4">
          <a:extLst>
            <a:ext uri="{FF2B5EF4-FFF2-40B4-BE49-F238E27FC236}">
              <a16:creationId xmlns:a16="http://schemas.microsoft.com/office/drawing/2014/main" id="{00000000-0008-0000-0100-0000F1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90" name="Text Box 6">
          <a:extLst>
            <a:ext uri="{FF2B5EF4-FFF2-40B4-BE49-F238E27FC236}">
              <a16:creationId xmlns:a16="http://schemas.microsoft.com/office/drawing/2014/main" id="{00000000-0008-0000-0100-0000F2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91" name="Text Box 4">
          <a:extLst>
            <a:ext uri="{FF2B5EF4-FFF2-40B4-BE49-F238E27FC236}">
              <a16:creationId xmlns:a16="http://schemas.microsoft.com/office/drawing/2014/main" id="{00000000-0008-0000-0100-0000F3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92" name="Text Box 6">
          <a:extLst>
            <a:ext uri="{FF2B5EF4-FFF2-40B4-BE49-F238E27FC236}">
              <a16:creationId xmlns:a16="http://schemas.microsoft.com/office/drawing/2014/main" id="{00000000-0008-0000-0100-0000F4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093" name="Text Box 4">
          <a:extLst>
            <a:ext uri="{FF2B5EF4-FFF2-40B4-BE49-F238E27FC236}">
              <a16:creationId xmlns:a16="http://schemas.microsoft.com/office/drawing/2014/main" id="{00000000-0008-0000-0100-0000F510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094" name="Text Box 6">
          <a:extLst>
            <a:ext uri="{FF2B5EF4-FFF2-40B4-BE49-F238E27FC236}">
              <a16:creationId xmlns:a16="http://schemas.microsoft.com/office/drawing/2014/main" id="{00000000-0008-0000-0100-0000F610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095" name="Text Box 4">
          <a:extLst>
            <a:ext uri="{FF2B5EF4-FFF2-40B4-BE49-F238E27FC236}">
              <a16:creationId xmlns:a16="http://schemas.microsoft.com/office/drawing/2014/main" id="{00000000-0008-0000-0100-0000F710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096" name="Text Box 6">
          <a:extLst>
            <a:ext uri="{FF2B5EF4-FFF2-40B4-BE49-F238E27FC236}">
              <a16:creationId xmlns:a16="http://schemas.microsoft.com/office/drawing/2014/main" id="{00000000-0008-0000-0100-0000F810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097" name="Text Box 4">
          <a:extLst>
            <a:ext uri="{FF2B5EF4-FFF2-40B4-BE49-F238E27FC236}">
              <a16:creationId xmlns:a16="http://schemas.microsoft.com/office/drawing/2014/main" id="{00000000-0008-0000-0100-0000F9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098" name="Text Box 6">
          <a:extLst>
            <a:ext uri="{FF2B5EF4-FFF2-40B4-BE49-F238E27FC236}">
              <a16:creationId xmlns:a16="http://schemas.microsoft.com/office/drawing/2014/main" id="{00000000-0008-0000-0100-0000FA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099" name="Text Box 4">
          <a:extLst>
            <a:ext uri="{FF2B5EF4-FFF2-40B4-BE49-F238E27FC236}">
              <a16:creationId xmlns:a16="http://schemas.microsoft.com/office/drawing/2014/main" id="{00000000-0008-0000-0100-0000FB10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00" name="Text Box 6">
          <a:extLst>
            <a:ext uri="{FF2B5EF4-FFF2-40B4-BE49-F238E27FC236}">
              <a16:creationId xmlns:a16="http://schemas.microsoft.com/office/drawing/2014/main" id="{00000000-0008-0000-0100-0000FC10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01" name="Text Box 4">
          <a:extLst>
            <a:ext uri="{FF2B5EF4-FFF2-40B4-BE49-F238E27FC236}">
              <a16:creationId xmlns:a16="http://schemas.microsoft.com/office/drawing/2014/main" id="{00000000-0008-0000-0100-0000FD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02" name="Text Box 6">
          <a:extLst>
            <a:ext uri="{FF2B5EF4-FFF2-40B4-BE49-F238E27FC236}">
              <a16:creationId xmlns:a16="http://schemas.microsoft.com/office/drawing/2014/main" id="{00000000-0008-0000-0100-0000FE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03" name="Text Box 4">
          <a:extLst>
            <a:ext uri="{FF2B5EF4-FFF2-40B4-BE49-F238E27FC236}">
              <a16:creationId xmlns:a16="http://schemas.microsoft.com/office/drawing/2014/main" id="{00000000-0008-0000-0100-0000FF10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04" name="Text Box 6">
          <a:extLst>
            <a:ext uri="{FF2B5EF4-FFF2-40B4-BE49-F238E27FC236}">
              <a16:creationId xmlns:a16="http://schemas.microsoft.com/office/drawing/2014/main" id="{00000000-0008-0000-0100-000000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05" name="Text Box 4">
          <a:extLst>
            <a:ext uri="{FF2B5EF4-FFF2-40B4-BE49-F238E27FC236}">
              <a16:creationId xmlns:a16="http://schemas.microsoft.com/office/drawing/2014/main" id="{00000000-0008-0000-0100-000001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06" name="Text Box 6">
          <a:extLst>
            <a:ext uri="{FF2B5EF4-FFF2-40B4-BE49-F238E27FC236}">
              <a16:creationId xmlns:a16="http://schemas.microsoft.com/office/drawing/2014/main" id="{00000000-0008-0000-0100-000002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07" name="Text Box 4">
          <a:extLst>
            <a:ext uri="{FF2B5EF4-FFF2-40B4-BE49-F238E27FC236}">
              <a16:creationId xmlns:a16="http://schemas.microsoft.com/office/drawing/2014/main" id="{00000000-0008-0000-0100-000003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08" name="Text Box 6">
          <a:extLst>
            <a:ext uri="{FF2B5EF4-FFF2-40B4-BE49-F238E27FC236}">
              <a16:creationId xmlns:a16="http://schemas.microsoft.com/office/drawing/2014/main" id="{00000000-0008-0000-0100-000004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09" name="Text Box 4">
          <a:extLst>
            <a:ext uri="{FF2B5EF4-FFF2-40B4-BE49-F238E27FC236}">
              <a16:creationId xmlns:a16="http://schemas.microsoft.com/office/drawing/2014/main" id="{00000000-0008-0000-0100-000005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10" name="Text Box 6">
          <a:extLst>
            <a:ext uri="{FF2B5EF4-FFF2-40B4-BE49-F238E27FC236}">
              <a16:creationId xmlns:a16="http://schemas.microsoft.com/office/drawing/2014/main" id="{00000000-0008-0000-0100-000006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11" name="Text Box 4">
          <a:extLst>
            <a:ext uri="{FF2B5EF4-FFF2-40B4-BE49-F238E27FC236}">
              <a16:creationId xmlns:a16="http://schemas.microsoft.com/office/drawing/2014/main" id="{00000000-0008-0000-0100-000007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12" name="Text Box 6">
          <a:extLst>
            <a:ext uri="{FF2B5EF4-FFF2-40B4-BE49-F238E27FC236}">
              <a16:creationId xmlns:a16="http://schemas.microsoft.com/office/drawing/2014/main" id="{00000000-0008-0000-0100-000008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113" name="Text Box 4">
          <a:extLst>
            <a:ext uri="{FF2B5EF4-FFF2-40B4-BE49-F238E27FC236}">
              <a16:creationId xmlns:a16="http://schemas.microsoft.com/office/drawing/2014/main" id="{00000000-0008-0000-0100-000009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114" name="Text Box 6">
          <a:extLst>
            <a:ext uri="{FF2B5EF4-FFF2-40B4-BE49-F238E27FC236}">
              <a16:creationId xmlns:a16="http://schemas.microsoft.com/office/drawing/2014/main" id="{00000000-0008-0000-0100-00000A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115" name="Text Box 4">
          <a:extLst>
            <a:ext uri="{FF2B5EF4-FFF2-40B4-BE49-F238E27FC236}">
              <a16:creationId xmlns:a16="http://schemas.microsoft.com/office/drawing/2014/main" id="{00000000-0008-0000-0100-00000B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116" name="Text Box 6">
          <a:extLst>
            <a:ext uri="{FF2B5EF4-FFF2-40B4-BE49-F238E27FC236}">
              <a16:creationId xmlns:a16="http://schemas.microsoft.com/office/drawing/2014/main" id="{00000000-0008-0000-0100-00000C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17" name="Text Box 4">
          <a:extLst>
            <a:ext uri="{FF2B5EF4-FFF2-40B4-BE49-F238E27FC236}">
              <a16:creationId xmlns:a16="http://schemas.microsoft.com/office/drawing/2014/main" id="{00000000-0008-0000-0100-00000D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18" name="Text Box 6">
          <a:extLst>
            <a:ext uri="{FF2B5EF4-FFF2-40B4-BE49-F238E27FC236}">
              <a16:creationId xmlns:a16="http://schemas.microsoft.com/office/drawing/2014/main" id="{00000000-0008-0000-0100-00000E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19" name="Text Box 4">
          <a:extLst>
            <a:ext uri="{FF2B5EF4-FFF2-40B4-BE49-F238E27FC236}">
              <a16:creationId xmlns:a16="http://schemas.microsoft.com/office/drawing/2014/main" id="{00000000-0008-0000-0100-00000F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20" name="Text Box 6">
          <a:extLst>
            <a:ext uri="{FF2B5EF4-FFF2-40B4-BE49-F238E27FC236}">
              <a16:creationId xmlns:a16="http://schemas.microsoft.com/office/drawing/2014/main" id="{00000000-0008-0000-0100-000010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21" name="Text Box 4">
          <a:extLst>
            <a:ext uri="{FF2B5EF4-FFF2-40B4-BE49-F238E27FC236}">
              <a16:creationId xmlns:a16="http://schemas.microsoft.com/office/drawing/2014/main" id="{00000000-0008-0000-0100-000011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22" name="Text Box 6">
          <a:extLst>
            <a:ext uri="{FF2B5EF4-FFF2-40B4-BE49-F238E27FC236}">
              <a16:creationId xmlns:a16="http://schemas.microsoft.com/office/drawing/2014/main" id="{00000000-0008-0000-0100-000012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23" name="Text Box 4">
          <a:extLst>
            <a:ext uri="{FF2B5EF4-FFF2-40B4-BE49-F238E27FC236}">
              <a16:creationId xmlns:a16="http://schemas.microsoft.com/office/drawing/2014/main" id="{00000000-0008-0000-0100-000013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24" name="Text Box 6">
          <a:extLst>
            <a:ext uri="{FF2B5EF4-FFF2-40B4-BE49-F238E27FC236}">
              <a16:creationId xmlns:a16="http://schemas.microsoft.com/office/drawing/2014/main" id="{00000000-0008-0000-0100-000014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25" name="Text Box 4">
          <a:extLst>
            <a:ext uri="{FF2B5EF4-FFF2-40B4-BE49-F238E27FC236}">
              <a16:creationId xmlns:a16="http://schemas.microsoft.com/office/drawing/2014/main" id="{00000000-0008-0000-0100-000015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26" name="Text Box 6">
          <a:extLst>
            <a:ext uri="{FF2B5EF4-FFF2-40B4-BE49-F238E27FC236}">
              <a16:creationId xmlns:a16="http://schemas.microsoft.com/office/drawing/2014/main" id="{00000000-0008-0000-0100-000016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27" name="Text Box 4">
          <a:extLst>
            <a:ext uri="{FF2B5EF4-FFF2-40B4-BE49-F238E27FC236}">
              <a16:creationId xmlns:a16="http://schemas.microsoft.com/office/drawing/2014/main" id="{00000000-0008-0000-0100-000017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28" name="Text Box 6">
          <a:extLst>
            <a:ext uri="{FF2B5EF4-FFF2-40B4-BE49-F238E27FC236}">
              <a16:creationId xmlns:a16="http://schemas.microsoft.com/office/drawing/2014/main" id="{00000000-0008-0000-0100-000018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29" name="Text Box 4">
          <a:extLst>
            <a:ext uri="{FF2B5EF4-FFF2-40B4-BE49-F238E27FC236}">
              <a16:creationId xmlns:a16="http://schemas.microsoft.com/office/drawing/2014/main" id="{00000000-0008-0000-0100-000019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30" name="Text Box 6">
          <a:extLst>
            <a:ext uri="{FF2B5EF4-FFF2-40B4-BE49-F238E27FC236}">
              <a16:creationId xmlns:a16="http://schemas.microsoft.com/office/drawing/2014/main" id="{00000000-0008-0000-0100-00001A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31" name="Text Box 4">
          <a:extLst>
            <a:ext uri="{FF2B5EF4-FFF2-40B4-BE49-F238E27FC236}">
              <a16:creationId xmlns:a16="http://schemas.microsoft.com/office/drawing/2014/main" id="{00000000-0008-0000-0100-00001B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32" name="Text Box 6">
          <a:extLst>
            <a:ext uri="{FF2B5EF4-FFF2-40B4-BE49-F238E27FC236}">
              <a16:creationId xmlns:a16="http://schemas.microsoft.com/office/drawing/2014/main" id="{00000000-0008-0000-0100-00001C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133" name="Text Box 4">
          <a:extLst>
            <a:ext uri="{FF2B5EF4-FFF2-40B4-BE49-F238E27FC236}">
              <a16:creationId xmlns:a16="http://schemas.microsoft.com/office/drawing/2014/main" id="{00000000-0008-0000-0100-00001D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134" name="Text Box 6">
          <a:extLst>
            <a:ext uri="{FF2B5EF4-FFF2-40B4-BE49-F238E27FC236}">
              <a16:creationId xmlns:a16="http://schemas.microsoft.com/office/drawing/2014/main" id="{00000000-0008-0000-0100-00001E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135" name="Text Box 4">
          <a:extLst>
            <a:ext uri="{FF2B5EF4-FFF2-40B4-BE49-F238E27FC236}">
              <a16:creationId xmlns:a16="http://schemas.microsoft.com/office/drawing/2014/main" id="{00000000-0008-0000-0100-00001F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136" name="Text Box 6">
          <a:extLst>
            <a:ext uri="{FF2B5EF4-FFF2-40B4-BE49-F238E27FC236}">
              <a16:creationId xmlns:a16="http://schemas.microsoft.com/office/drawing/2014/main" id="{00000000-0008-0000-0100-000020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37" name="Text Box 4">
          <a:extLst>
            <a:ext uri="{FF2B5EF4-FFF2-40B4-BE49-F238E27FC236}">
              <a16:creationId xmlns:a16="http://schemas.microsoft.com/office/drawing/2014/main" id="{00000000-0008-0000-0100-000021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38" name="Text Box 6">
          <a:extLst>
            <a:ext uri="{FF2B5EF4-FFF2-40B4-BE49-F238E27FC236}">
              <a16:creationId xmlns:a16="http://schemas.microsoft.com/office/drawing/2014/main" id="{00000000-0008-0000-0100-000022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39" name="Text Box 4">
          <a:extLst>
            <a:ext uri="{FF2B5EF4-FFF2-40B4-BE49-F238E27FC236}">
              <a16:creationId xmlns:a16="http://schemas.microsoft.com/office/drawing/2014/main" id="{00000000-0008-0000-0100-000023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40" name="Text Box 6">
          <a:extLst>
            <a:ext uri="{FF2B5EF4-FFF2-40B4-BE49-F238E27FC236}">
              <a16:creationId xmlns:a16="http://schemas.microsoft.com/office/drawing/2014/main" id="{00000000-0008-0000-0100-000024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41" name="Text Box 4">
          <a:extLst>
            <a:ext uri="{FF2B5EF4-FFF2-40B4-BE49-F238E27FC236}">
              <a16:creationId xmlns:a16="http://schemas.microsoft.com/office/drawing/2014/main" id="{00000000-0008-0000-0100-000025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42" name="Text Box 6">
          <a:extLst>
            <a:ext uri="{FF2B5EF4-FFF2-40B4-BE49-F238E27FC236}">
              <a16:creationId xmlns:a16="http://schemas.microsoft.com/office/drawing/2014/main" id="{00000000-0008-0000-0100-000026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43" name="Text Box 4">
          <a:extLst>
            <a:ext uri="{FF2B5EF4-FFF2-40B4-BE49-F238E27FC236}">
              <a16:creationId xmlns:a16="http://schemas.microsoft.com/office/drawing/2014/main" id="{00000000-0008-0000-0100-000027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44" name="Text Box 6">
          <a:extLst>
            <a:ext uri="{FF2B5EF4-FFF2-40B4-BE49-F238E27FC236}">
              <a16:creationId xmlns:a16="http://schemas.microsoft.com/office/drawing/2014/main" id="{00000000-0008-0000-0100-000028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45" name="Text Box 4">
          <a:extLst>
            <a:ext uri="{FF2B5EF4-FFF2-40B4-BE49-F238E27FC236}">
              <a16:creationId xmlns:a16="http://schemas.microsoft.com/office/drawing/2014/main" id="{00000000-0008-0000-0100-000029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46" name="Text Box 6">
          <a:extLst>
            <a:ext uri="{FF2B5EF4-FFF2-40B4-BE49-F238E27FC236}">
              <a16:creationId xmlns:a16="http://schemas.microsoft.com/office/drawing/2014/main" id="{00000000-0008-0000-0100-00002A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47" name="Text Box 4">
          <a:extLst>
            <a:ext uri="{FF2B5EF4-FFF2-40B4-BE49-F238E27FC236}">
              <a16:creationId xmlns:a16="http://schemas.microsoft.com/office/drawing/2014/main" id="{00000000-0008-0000-0100-00002B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48" name="Text Box 6">
          <a:extLst>
            <a:ext uri="{FF2B5EF4-FFF2-40B4-BE49-F238E27FC236}">
              <a16:creationId xmlns:a16="http://schemas.microsoft.com/office/drawing/2014/main" id="{00000000-0008-0000-0100-00002C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49" name="Text Box 4">
          <a:extLst>
            <a:ext uri="{FF2B5EF4-FFF2-40B4-BE49-F238E27FC236}">
              <a16:creationId xmlns:a16="http://schemas.microsoft.com/office/drawing/2014/main" id="{00000000-0008-0000-0100-00002D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50" name="Text Box 6">
          <a:extLst>
            <a:ext uri="{FF2B5EF4-FFF2-40B4-BE49-F238E27FC236}">
              <a16:creationId xmlns:a16="http://schemas.microsoft.com/office/drawing/2014/main" id="{00000000-0008-0000-0100-00002E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51" name="Text Box 4">
          <a:extLst>
            <a:ext uri="{FF2B5EF4-FFF2-40B4-BE49-F238E27FC236}">
              <a16:creationId xmlns:a16="http://schemas.microsoft.com/office/drawing/2014/main" id="{00000000-0008-0000-0100-00002F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52" name="Text Box 6">
          <a:extLst>
            <a:ext uri="{FF2B5EF4-FFF2-40B4-BE49-F238E27FC236}">
              <a16:creationId xmlns:a16="http://schemas.microsoft.com/office/drawing/2014/main" id="{00000000-0008-0000-0100-000030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153" name="Text Box 4">
          <a:extLst>
            <a:ext uri="{FF2B5EF4-FFF2-40B4-BE49-F238E27FC236}">
              <a16:creationId xmlns:a16="http://schemas.microsoft.com/office/drawing/2014/main" id="{00000000-0008-0000-0100-000031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154" name="Text Box 6">
          <a:extLst>
            <a:ext uri="{FF2B5EF4-FFF2-40B4-BE49-F238E27FC236}">
              <a16:creationId xmlns:a16="http://schemas.microsoft.com/office/drawing/2014/main" id="{00000000-0008-0000-0100-000032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155" name="Text Box 4">
          <a:extLst>
            <a:ext uri="{FF2B5EF4-FFF2-40B4-BE49-F238E27FC236}">
              <a16:creationId xmlns:a16="http://schemas.microsoft.com/office/drawing/2014/main" id="{00000000-0008-0000-0100-000033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156" name="Text Box 6">
          <a:extLst>
            <a:ext uri="{FF2B5EF4-FFF2-40B4-BE49-F238E27FC236}">
              <a16:creationId xmlns:a16="http://schemas.microsoft.com/office/drawing/2014/main" id="{00000000-0008-0000-0100-000034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57" name="Text Box 4">
          <a:extLst>
            <a:ext uri="{FF2B5EF4-FFF2-40B4-BE49-F238E27FC236}">
              <a16:creationId xmlns:a16="http://schemas.microsoft.com/office/drawing/2014/main" id="{00000000-0008-0000-0100-000035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58" name="Text Box 6">
          <a:extLst>
            <a:ext uri="{FF2B5EF4-FFF2-40B4-BE49-F238E27FC236}">
              <a16:creationId xmlns:a16="http://schemas.microsoft.com/office/drawing/2014/main" id="{00000000-0008-0000-0100-000036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59" name="Text Box 4">
          <a:extLst>
            <a:ext uri="{FF2B5EF4-FFF2-40B4-BE49-F238E27FC236}">
              <a16:creationId xmlns:a16="http://schemas.microsoft.com/office/drawing/2014/main" id="{00000000-0008-0000-0100-000037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60" name="Text Box 6">
          <a:extLst>
            <a:ext uri="{FF2B5EF4-FFF2-40B4-BE49-F238E27FC236}">
              <a16:creationId xmlns:a16="http://schemas.microsoft.com/office/drawing/2014/main" id="{00000000-0008-0000-0100-000038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61" name="Text Box 4">
          <a:extLst>
            <a:ext uri="{FF2B5EF4-FFF2-40B4-BE49-F238E27FC236}">
              <a16:creationId xmlns:a16="http://schemas.microsoft.com/office/drawing/2014/main" id="{00000000-0008-0000-0100-000039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62" name="Text Box 6">
          <a:extLst>
            <a:ext uri="{FF2B5EF4-FFF2-40B4-BE49-F238E27FC236}">
              <a16:creationId xmlns:a16="http://schemas.microsoft.com/office/drawing/2014/main" id="{00000000-0008-0000-0100-00003A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63" name="Text Box 4">
          <a:extLst>
            <a:ext uri="{FF2B5EF4-FFF2-40B4-BE49-F238E27FC236}">
              <a16:creationId xmlns:a16="http://schemas.microsoft.com/office/drawing/2014/main" id="{00000000-0008-0000-0100-00003B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64" name="Text Box 6">
          <a:extLst>
            <a:ext uri="{FF2B5EF4-FFF2-40B4-BE49-F238E27FC236}">
              <a16:creationId xmlns:a16="http://schemas.microsoft.com/office/drawing/2014/main" id="{00000000-0008-0000-0100-00003C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65" name="Text Box 4">
          <a:extLst>
            <a:ext uri="{FF2B5EF4-FFF2-40B4-BE49-F238E27FC236}">
              <a16:creationId xmlns:a16="http://schemas.microsoft.com/office/drawing/2014/main" id="{00000000-0008-0000-0100-00003D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66" name="Text Box 6">
          <a:extLst>
            <a:ext uri="{FF2B5EF4-FFF2-40B4-BE49-F238E27FC236}">
              <a16:creationId xmlns:a16="http://schemas.microsoft.com/office/drawing/2014/main" id="{00000000-0008-0000-0100-00003E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67" name="Text Box 4">
          <a:extLst>
            <a:ext uri="{FF2B5EF4-FFF2-40B4-BE49-F238E27FC236}">
              <a16:creationId xmlns:a16="http://schemas.microsoft.com/office/drawing/2014/main" id="{00000000-0008-0000-0100-00003F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68" name="Text Box 6">
          <a:extLst>
            <a:ext uri="{FF2B5EF4-FFF2-40B4-BE49-F238E27FC236}">
              <a16:creationId xmlns:a16="http://schemas.microsoft.com/office/drawing/2014/main" id="{00000000-0008-0000-0100-000040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69" name="Text Box 4">
          <a:extLst>
            <a:ext uri="{FF2B5EF4-FFF2-40B4-BE49-F238E27FC236}">
              <a16:creationId xmlns:a16="http://schemas.microsoft.com/office/drawing/2014/main" id="{00000000-0008-0000-0100-000041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70" name="Text Box 6">
          <a:extLst>
            <a:ext uri="{FF2B5EF4-FFF2-40B4-BE49-F238E27FC236}">
              <a16:creationId xmlns:a16="http://schemas.microsoft.com/office/drawing/2014/main" id="{00000000-0008-0000-0100-000042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71" name="Text Box 4">
          <a:extLst>
            <a:ext uri="{FF2B5EF4-FFF2-40B4-BE49-F238E27FC236}">
              <a16:creationId xmlns:a16="http://schemas.microsoft.com/office/drawing/2014/main" id="{00000000-0008-0000-0100-000043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72" name="Text Box 6">
          <a:extLst>
            <a:ext uri="{FF2B5EF4-FFF2-40B4-BE49-F238E27FC236}">
              <a16:creationId xmlns:a16="http://schemas.microsoft.com/office/drawing/2014/main" id="{00000000-0008-0000-0100-000044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173" name="Text Box 4">
          <a:extLst>
            <a:ext uri="{FF2B5EF4-FFF2-40B4-BE49-F238E27FC236}">
              <a16:creationId xmlns:a16="http://schemas.microsoft.com/office/drawing/2014/main" id="{00000000-0008-0000-0100-000045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174" name="Text Box 6">
          <a:extLst>
            <a:ext uri="{FF2B5EF4-FFF2-40B4-BE49-F238E27FC236}">
              <a16:creationId xmlns:a16="http://schemas.microsoft.com/office/drawing/2014/main" id="{00000000-0008-0000-0100-000046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175" name="Text Box 4">
          <a:extLst>
            <a:ext uri="{FF2B5EF4-FFF2-40B4-BE49-F238E27FC236}">
              <a16:creationId xmlns:a16="http://schemas.microsoft.com/office/drawing/2014/main" id="{00000000-0008-0000-0100-000047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176" name="Text Box 6">
          <a:extLst>
            <a:ext uri="{FF2B5EF4-FFF2-40B4-BE49-F238E27FC236}">
              <a16:creationId xmlns:a16="http://schemas.microsoft.com/office/drawing/2014/main" id="{00000000-0008-0000-0100-000048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77" name="Text Box 4">
          <a:extLst>
            <a:ext uri="{FF2B5EF4-FFF2-40B4-BE49-F238E27FC236}">
              <a16:creationId xmlns:a16="http://schemas.microsoft.com/office/drawing/2014/main" id="{00000000-0008-0000-0100-000049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78" name="Text Box 6">
          <a:extLst>
            <a:ext uri="{FF2B5EF4-FFF2-40B4-BE49-F238E27FC236}">
              <a16:creationId xmlns:a16="http://schemas.microsoft.com/office/drawing/2014/main" id="{00000000-0008-0000-0100-00004A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79" name="Text Box 4">
          <a:extLst>
            <a:ext uri="{FF2B5EF4-FFF2-40B4-BE49-F238E27FC236}">
              <a16:creationId xmlns:a16="http://schemas.microsoft.com/office/drawing/2014/main" id="{00000000-0008-0000-0100-00004B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80" name="Text Box 6">
          <a:extLst>
            <a:ext uri="{FF2B5EF4-FFF2-40B4-BE49-F238E27FC236}">
              <a16:creationId xmlns:a16="http://schemas.microsoft.com/office/drawing/2014/main" id="{00000000-0008-0000-0100-00004C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81" name="Text Box 4">
          <a:extLst>
            <a:ext uri="{FF2B5EF4-FFF2-40B4-BE49-F238E27FC236}">
              <a16:creationId xmlns:a16="http://schemas.microsoft.com/office/drawing/2014/main" id="{00000000-0008-0000-0100-00004D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82" name="Text Box 6">
          <a:extLst>
            <a:ext uri="{FF2B5EF4-FFF2-40B4-BE49-F238E27FC236}">
              <a16:creationId xmlns:a16="http://schemas.microsoft.com/office/drawing/2014/main" id="{00000000-0008-0000-0100-00004E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83" name="Text Box 4">
          <a:extLst>
            <a:ext uri="{FF2B5EF4-FFF2-40B4-BE49-F238E27FC236}">
              <a16:creationId xmlns:a16="http://schemas.microsoft.com/office/drawing/2014/main" id="{00000000-0008-0000-0100-00004F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84" name="Text Box 6">
          <a:extLst>
            <a:ext uri="{FF2B5EF4-FFF2-40B4-BE49-F238E27FC236}">
              <a16:creationId xmlns:a16="http://schemas.microsoft.com/office/drawing/2014/main" id="{00000000-0008-0000-0100-000050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85" name="Text Box 4">
          <a:extLst>
            <a:ext uri="{FF2B5EF4-FFF2-40B4-BE49-F238E27FC236}">
              <a16:creationId xmlns:a16="http://schemas.microsoft.com/office/drawing/2014/main" id="{00000000-0008-0000-0100-000051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86" name="Text Box 6">
          <a:extLst>
            <a:ext uri="{FF2B5EF4-FFF2-40B4-BE49-F238E27FC236}">
              <a16:creationId xmlns:a16="http://schemas.microsoft.com/office/drawing/2014/main" id="{00000000-0008-0000-0100-000052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87" name="Text Box 4">
          <a:extLst>
            <a:ext uri="{FF2B5EF4-FFF2-40B4-BE49-F238E27FC236}">
              <a16:creationId xmlns:a16="http://schemas.microsoft.com/office/drawing/2014/main" id="{00000000-0008-0000-0100-000053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88" name="Text Box 6">
          <a:extLst>
            <a:ext uri="{FF2B5EF4-FFF2-40B4-BE49-F238E27FC236}">
              <a16:creationId xmlns:a16="http://schemas.microsoft.com/office/drawing/2014/main" id="{00000000-0008-0000-0100-000054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89" name="Text Box 4">
          <a:extLst>
            <a:ext uri="{FF2B5EF4-FFF2-40B4-BE49-F238E27FC236}">
              <a16:creationId xmlns:a16="http://schemas.microsoft.com/office/drawing/2014/main" id="{00000000-0008-0000-0100-000055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90" name="Text Box 6">
          <a:extLst>
            <a:ext uri="{FF2B5EF4-FFF2-40B4-BE49-F238E27FC236}">
              <a16:creationId xmlns:a16="http://schemas.microsoft.com/office/drawing/2014/main" id="{00000000-0008-0000-0100-000056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91" name="Text Box 4">
          <a:extLst>
            <a:ext uri="{FF2B5EF4-FFF2-40B4-BE49-F238E27FC236}">
              <a16:creationId xmlns:a16="http://schemas.microsoft.com/office/drawing/2014/main" id="{00000000-0008-0000-0100-000057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92" name="Text Box 6">
          <a:extLst>
            <a:ext uri="{FF2B5EF4-FFF2-40B4-BE49-F238E27FC236}">
              <a16:creationId xmlns:a16="http://schemas.microsoft.com/office/drawing/2014/main" id="{00000000-0008-0000-0100-000058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93" name="Text Box 6">
          <a:extLst>
            <a:ext uri="{FF2B5EF4-FFF2-40B4-BE49-F238E27FC236}">
              <a16:creationId xmlns:a16="http://schemas.microsoft.com/office/drawing/2014/main" id="{00000000-0008-0000-0100-000059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94" name="Text Box 4">
          <a:extLst>
            <a:ext uri="{FF2B5EF4-FFF2-40B4-BE49-F238E27FC236}">
              <a16:creationId xmlns:a16="http://schemas.microsoft.com/office/drawing/2014/main" id="{00000000-0008-0000-0100-00005A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95" name="Text Box 6">
          <a:extLst>
            <a:ext uri="{FF2B5EF4-FFF2-40B4-BE49-F238E27FC236}">
              <a16:creationId xmlns:a16="http://schemas.microsoft.com/office/drawing/2014/main" id="{00000000-0008-0000-0100-00005B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96" name="Text Box 4">
          <a:extLst>
            <a:ext uri="{FF2B5EF4-FFF2-40B4-BE49-F238E27FC236}">
              <a16:creationId xmlns:a16="http://schemas.microsoft.com/office/drawing/2014/main" id="{00000000-0008-0000-0100-00005C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97" name="Text Box 6">
          <a:extLst>
            <a:ext uri="{FF2B5EF4-FFF2-40B4-BE49-F238E27FC236}">
              <a16:creationId xmlns:a16="http://schemas.microsoft.com/office/drawing/2014/main" id="{00000000-0008-0000-0100-00005D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98" name="Text Box 4">
          <a:extLst>
            <a:ext uri="{FF2B5EF4-FFF2-40B4-BE49-F238E27FC236}">
              <a16:creationId xmlns:a16="http://schemas.microsoft.com/office/drawing/2014/main" id="{00000000-0008-0000-0100-00005E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99" name="Text Box 6">
          <a:extLst>
            <a:ext uri="{FF2B5EF4-FFF2-40B4-BE49-F238E27FC236}">
              <a16:creationId xmlns:a16="http://schemas.microsoft.com/office/drawing/2014/main" id="{00000000-0008-0000-0100-00005F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00" name="Text Box 4">
          <a:extLst>
            <a:ext uri="{FF2B5EF4-FFF2-40B4-BE49-F238E27FC236}">
              <a16:creationId xmlns:a16="http://schemas.microsoft.com/office/drawing/2014/main" id="{00000000-0008-0000-0100-000060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01" name="Text Box 6">
          <a:extLst>
            <a:ext uri="{FF2B5EF4-FFF2-40B4-BE49-F238E27FC236}">
              <a16:creationId xmlns:a16="http://schemas.microsoft.com/office/drawing/2014/main" id="{00000000-0008-0000-0100-000061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202" name="Text Box 4">
          <a:extLst>
            <a:ext uri="{FF2B5EF4-FFF2-40B4-BE49-F238E27FC236}">
              <a16:creationId xmlns:a16="http://schemas.microsoft.com/office/drawing/2014/main" id="{00000000-0008-0000-0100-000062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203" name="Text Box 6">
          <a:extLst>
            <a:ext uri="{FF2B5EF4-FFF2-40B4-BE49-F238E27FC236}">
              <a16:creationId xmlns:a16="http://schemas.microsoft.com/office/drawing/2014/main" id="{00000000-0008-0000-0100-000063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04" name="Text Box 4">
          <a:extLst>
            <a:ext uri="{FF2B5EF4-FFF2-40B4-BE49-F238E27FC236}">
              <a16:creationId xmlns:a16="http://schemas.microsoft.com/office/drawing/2014/main" id="{00000000-0008-0000-0100-000064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05" name="Text Box 6">
          <a:extLst>
            <a:ext uri="{FF2B5EF4-FFF2-40B4-BE49-F238E27FC236}">
              <a16:creationId xmlns:a16="http://schemas.microsoft.com/office/drawing/2014/main" id="{00000000-0008-0000-0100-000065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206" name="Text Box 4">
          <a:extLst>
            <a:ext uri="{FF2B5EF4-FFF2-40B4-BE49-F238E27FC236}">
              <a16:creationId xmlns:a16="http://schemas.microsoft.com/office/drawing/2014/main" id="{00000000-0008-0000-0100-000066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207" name="Text Box 6">
          <a:extLst>
            <a:ext uri="{FF2B5EF4-FFF2-40B4-BE49-F238E27FC236}">
              <a16:creationId xmlns:a16="http://schemas.microsoft.com/office/drawing/2014/main" id="{00000000-0008-0000-0100-000067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3208" name="Text Box 6">
          <a:extLst>
            <a:ext uri="{FF2B5EF4-FFF2-40B4-BE49-F238E27FC236}">
              <a16:creationId xmlns:a16="http://schemas.microsoft.com/office/drawing/2014/main" id="{00000000-0008-0000-0100-00006811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209" name="Text Box 4">
          <a:extLst>
            <a:ext uri="{FF2B5EF4-FFF2-40B4-BE49-F238E27FC236}">
              <a16:creationId xmlns:a16="http://schemas.microsoft.com/office/drawing/2014/main" id="{00000000-0008-0000-0100-00006911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210" name="Text Box 6">
          <a:extLst>
            <a:ext uri="{FF2B5EF4-FFF2-40B4-BE49-F238E27FC236}">
              <a16:creationId xmlns:a16="http://schemas.microsoft.com/office/drawing/2014/main" id="{00000000-0008-0000-0100-00006A11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211" name="Text Box 4">
          <a:extLst>
            <a:ext uri="{FF2B5EF4-FFF2-40B4-BE49-F238E27FC236}">
              <a16:creationId xmlns:a16="http://schemas.microsoft.com/office/drawing/2014/main" id="{00000000-0008-0000-0100-00006B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212" name="Text Box 6">
          <a:extLst>
            <a:ext uri="{FF2B5EF4-FFF2-40B4-BE49-F238E27FC236}">
              <a16:creationId xmlns:a16="http://schemas.microsoft.com/office/drawing/2014/main" id="{00000000-0008-0000-0100-00006C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213" name="Text Box 4">
          <a:extLst>
            <a:ext uri="{FF2B5EF4-FFF2-40B4-BE49-F238E27FC236}">
              <a16:creationId xmlns:a16="http://schemas.microsoft.com/office/drawing/2014/main" id="{00000000-0008-0000-0100-00006D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214" name="Text Box 6">
          <a:extLst>
            <a:ext uri="{FF2B5EF4-FFF2-40B4-BE49-F238E27FC236}">
              <a16:creationId xmlns:a16="http://schemas.microsoft.com/office/drawing/2014/main" id="{00000000-0008-0000-0100-00006E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215" name="Text Box 4">
          <a:extLst>
            <a:ext uri="{FF2B5EF4-FFF2-40B4-BE49-F238E27FC236}">
              <a16:creationId xmlns:a16="http://schemas.microsoft.com/office/drawing/2014/main" id="{00000000-0008-0000-0100-00006F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216" name="Text Box 6">
          <a:extLst>
            <a:ext uri="{FF2B5EF4-FFF2-40B4-BE49-F238E27FC236}">
              <a16:creationId xmlns:a16="http://schemas.microsoft.com/office/drawing/2014/main" id="{00000000-0008-0000-0100-000070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3217" name="Text Box 6">
          <a:extLst>
            <a:ext uri="{FF2B5EF4-FFF2-40B4-BE49-F238E27FC236}">
              <a16:creationId xmlns:a16="http://schemas.microsoft.com/office/drawing/2014/main" id="{00000000-0008-0000-0100-00007111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218" name="Text Box 4">
          <a:extLst>
            <a:ext uri="{FF2B5EF4-FFF2-40B4-BE49-F238E27FC236}">
              <a16:creationId xmlns:a16="http://schemas.microsoft.com/office/drawing/2014/main" id="{00000000-0008-0000-0100-000072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219" name="Text Box 6">
          <a:extLst>
            <a:ext uri="{FF2B5EF4-FFF2-40B4-BE49-F238E27FC236}">
              <a16:creationId xmlns:a16="http://schemas.microsoft.com/office/drawing/2014/main" id="{00000000-0008-0000-0100-000073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220" name="Text Box 4">
          <a:extLst>
            <a:ext uri="{FF2B5EF4-FFF2-40B4-BE49-F238E27FC236}">
              <a16:creationId xmlns:a16="http://schemas.microsoft.com/office/drawing/2014/main" id="{00000000-0008-0000-0100-000074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221" name="Text Box 6">
          <a:extLst>
            <a:ext uri="{FF2B5EF4-FFF2-40B4-BE49-F238E27FC236}">
              <a16:creationId xmlns:a16="http://schemas.microsoft.com/office/drawing/2014/main" id="{00000000-0008-0000-0100-000075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22" name="Text Box 4">
          <a:extLst>
            <a:ext uri="{FF2B5EF4-FFF2-40B4-BE49-F238E27FC236}">
              <a16:creationId xmlns:a16="http://schemas.microsoft.com/office/drawing/2014/main" id="{00000000-0008-0000-0100-000076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23" name="Text Box 6">
          <a:extLst>
            <a:ext uri="{FF2B5EF4-FFF2-40B4-BE49-F238E27FC236}">
              <a16:creationId xmlns:a16="http://schemas.microsoft.com/office/drawing/2014/main" id="{00000000-0008-0000-0100-000077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224" name="Text Box 4">
          <a:extLst>
            <a:ext uri="{FF2B5EF4-FFF2-40B4-BE49-F238E27FC236}">
              <a16:creationId xmlns:a16="http://schemas.microsoft.com/office/drawing/2014/main" id="{00000000-0008-0000-0100-000078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225" name="Text Box 6">
          <a:extLst>
            <a:ext uri="{FF2B5EF4-FFF2-40B4-BE49-F238E27FC236}">
              <a16:creationId xmlns:a16="http://schemas.microsoft.com/office/drawing/2014/main" id="{00000000-0008-0000-0100-000079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26" name="Text Box 4">
          <a:extLst>
            <a:ext uri="{FF2B5EF4-FFF2-40B4-BE49-F238E27FC236}">
              <a16:creationId xmlns:a16="http://schemas.microsoft.com/office/drawing/2014/main" id="{00000000-0008-0000-0100-00007A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27" name="Text Box 6">
          <a:extLst>
            <a:ext uri="{FF2B5EF4-FFF2-40B4-BE49-F238E27FC236}">
              <a16:creationId xmlns:a16="http://schemas.microsoft.com/office/drawing/2014/main" id="{00000000-0008-0000-0100-00007B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228" name="Text Box 4">
          <a:extLst>
            <a:ext uri="{FF2B5EF4-FFF2-40B4-BE49-F238E27FC236}">
              <a16:creationId xmlns:a16="http://schemas.microsoft.com/office/drawing/2014/main" id="{00000000-0008-0000-0100-00007C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229" name="Text Box 6">
          <a:extLst>
            <a:ext uri="{FF2B5EF4-FFF2-40B4-BE49-F238E27FC236}">
              <a16:creationId xmlns:a16="http://schemas.microsoft.com/office/drawing/2014/main" id="{00000000-0008-0000-0100-00007D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30" name="Text Box 4">
          <a:extLst>
            <a:ext uri="{FF2B5EF4-FFF2-40B4-BE49-F238E27FC236}">
              <a16:creationId xmlns:a16="http://schemas.microsoft.com/office/drawing/2014/main" id="{00000000-0008-0000-0100-00007E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31" name="Text Box 6">
          <a:extLst>
            <a:ext uri="{FF2B5EF4-FFF2-40B4-BE49-F238E27FC236}">
              <a16:creationId xmlns:a16="http://schemas.microsoft.com/office/drawing/2014/main" id="{00000000-0008-0000-0100-00007F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232" name="Text Box 4">
          <a:extLst>
            <a:ext uri="{FF2B5EF4-FFF2-40B4-BE49-F238E27FC236}">
              <a16:creationId xmlns:a16="http://schemas.microsoft.com/office/drawing/2014/main" id="{00000000-0008-0000-0100-000080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233" name="Text Box 6">
          <a:extLst>
            <a:ext uri="{FF2B5EF4-FFF2-40B4-BE49-F238E27FC236}">
              <a16:creationId xmlns:a16="http://schemas.microsoft.com/office/drawing/2014/main" id="{00000000-0008-0000-0100-000081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234" name="Text Box 4">
          <a:extLst>
            <a:ext uri="{FF2B5EF4-FFF2-40B4-BE49-F238E27FC236}">
              <a16:creationId xmlns:a16="http://schemas.microsoft.com/office/drawing/2014/main" id="{00000000-0008-0000-0100-000082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235" name="Text Box 6">
          <a:extLst>
            <a:ext uri="{FF2B5EF4-FFF2-40B4-BE49-F238E27FC236}">
              <a16:creationId xmlns:a16="http://schemas.microsoft.com/office/drawing/2014/main" id="{00000000-0008-0000-0100-000083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36" name="Text Box 4">
          <a:extLst>
            <a:ext uri="{FF2B5EF4-FFF2-40B4-BE49-F238E27FC236}">
              <a16:creationId xmlns:a16="http://schemas.microsoft.com/office/drawing/2014/main" id="{00000000-0008-0000-0100-000084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37" name="Text Box 6">
          <a:extLst>
            <a:ext uri="{FF2B5EF4-FFF2-40B4-BE49-F238E27FC236}">
              <a16:creationId xmlns:a16="http://schemas.microsoft.com/office/drawing/2014/main" id="{00000000-0008-0000-0100-000085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238" name="Text Box 4">
          <a:extLst>
            <a:ext uri="{FF2B5EF4-FFF2-40B4-BE49-F238E27FC236}">
              <a16:creationId xmlns:a16="http://schemas.microsoft.com/office/drawing/2014/main" id="{00000000-0008-0000-0100-000086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239" name="Text Box 6">
          <a:extLst>
            <a:ext uri="{FF2B5EF4-FFF2-40B4-BE49-F238E27FC236}">
              <a16:creationId xmlns:a16="http://schemas.microsoft.com/office/drawing/2014/main" id="{00000000-0008-0000-0100-000087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240" name="Text Box 4">
          <a:extLst>
            <a:ext uri="{FF2B5EF4-FFF2-40B4-BE49-F238E27FC236}">
              <a16:creationId xmlns:a16="http://schemas.microsoft.com/office/drawing/2014/main" id="{00000000-0008-0000-0100-000088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241" name="Text Box 6">
          <a:extLst>
            <a:ext uri="{FF2B5EF4-FFF2-40B4-BE49-F238E27FC236}">
              <a16:creationId xmlns:a16="http://schemas.microsoft.com/office/drawing/2014/main" id="{00000000-0008-0000-0100-000089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42" name="Text Box 4">
          <a:extLst>
            <a:ext uri="{FF2B5EF4-FFF2-40B4-BE49-F238E27FC236}">
              <a16:creationId xmlns:a16="http://schemas.microsoft.com/office/drawing/2014/main" id="{00000000-0008-0000-0100-00008A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43" name="Text Box 6">
          <a:extLst>
            <a:ext uri="{FF2B5EF4-FFF2-40B4-BE49-F238E27FC236}">
              <a16:creationId xmlns:a16="http://schemas.microsoft.com/office/drawing/2014/main" id="{00000000-0008-0000-0100-00008B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244" name="Text Box 4">
          <a:extLst>
            <a:ext uri="{FF2B5EF4-FFF2-40B4-BE49-F238E27FC236}">
              <a16:creationId xmlns:a16="http://schemas.microsoft.com/office/drawing/2014/main" id="{00000000-0008-0000-0100-00008C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245" name="Text Box 6">
          <a:extLst>
            <a:ext uri="{FF2B5EF4-FFF2-40B4-BE49-F238E27FC236}">
              <a16:creationId xmlns:a16="http://schemas.microsoft.com/office/drawing/2014/main" id="{00000000-0008-0000-0100-00008D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46" name="Text Box 4">
          <a:extLst>
            <a:ext uri="{FF2B5EF4-FFF2-40B4-BE49-F238E27FC236}">
              <a16:creationId xmlns:a16="http://schemas.microsoft.com/office/drawing/2014/main" id="{00000000-0008-0000-0100-00008E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47" name="Text Box 6">
          <a:extLst>
            <a:ext uri="{FF2B5EF4-FFF2-40B4-BE49-F238E27FC236}">
              <a16:creationId xmlns:a16="http://schemas.microsoft.com/office/drawing/2014/main" id="{00000000-0008-0000-0100-00008F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248" name="Text Box 4">
          <a:extLst>
            <a:ext uri="{FF2B5EF4-FFF2-40B4-BE49-F238E27FC236}">
              <a16:creationId xmlns:a16="http://schemas.microsoft.com/office/drawing/2014/main" id="{00000000-0008-0000-0100-000090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249" name="Text Box 6">
          <a:extLst>
            <a:ext uri="{FF2B5EF4-FFF2-40B4-BE49-F238E27FC236}">
              <a16:creationId xmlns:a16="http://schemas.microsoft.com/office/drawing/2014/main" id="{00000000-0008-0000-0100-000091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50" name="Text Box 4">
          <a:extLst>
            <a:ext uri="{FF2B5EF4-FFF2-40B4-BE49-F238E27FC236}">
              <a16:creationId xmlns:a16="http://schemas.microsoft.com/office/drawing/2014/main" id="{00000000-0008-0000-0100-000092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51" name="Text Box 6">
          <a:extLst>
            <a:ext uri="{FF2B5EF4-FFF2-40B4-BE49-F238E27FC236}">
              <a16:creationId xmlns:a16="http://schemas.microsoft.com/office/drawing/2014/main" id="{00000000-0008-0000-0100-000093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252" name="Text Box 4">
          <a:extLst>
            <a:ext uri="{FF2B5EF4-FFF2-40B4-BE49-F238E27FC236}">
              <a16:creationId xmlns:a16="http://schemas.microsoft.com/office/drawing/2014/main" id="{00000000-0008-0000-0100-000094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253" name="Text Box 6">
          <a:extLst>
            <a:ext uri="{FF2B5EF4-FFF2-40B4-BE49-F238E27FC236}">
              <a16:creationId xmlns:a16="http://schemas.microsoft.com/office/drawing/2014/main" id="{00000000-0008-0000-0100-000095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254" name="Text Box 4">
          <a:extLst>
            <a:ext uri="{FF2B5EF4-FFF2-40B4-BE49-F238E27FC236}">
              <a16:creationId xmlns:a16="http://schemas.microsoft.com/office/drawing/2014/main" id="{00000000-0008-0000-0100-000096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255" name="Text Box 6">
          <a:extLst>
            <a:ext uri="{FF2B5EF4-FFF2-40B4-BE49-F238E27FC236}">
              <a16:creationId xmlns:a16="http://schemas.microsoft.com/office/drawing/2014/main" id="{00000000-0008-0000-0100-000097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56" name="Text Box 4">
          <a:extLst>
            <a:ext uri="{FF2B5EF4-FFF2-40B4-BE49-F238E27FC236}">
              <a16:creationId xmlns:a16="http://schemas.microsoft.com/office/drawing/2014/main" id="{00000000-0008-0000-0100-000098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57" name="Text Box 6">
          <a:extLst>
            <a:ext uri="{FF2B5EF4-FFF2-40B4-BE49-F238E27FC236}">
              <a16:creationId xmlns:a16="http://schemas.microsoft.com/office/drawing/2014/main" id="{00000000-0008-0000-0100-000099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58" name="Text Box 4">
          <a:extLst>
            <a:ext uri="{FF2B5EF4-FFF2-40B4-BE49-F238E27FC236}">
              <a16:creationId xmlns:a16="http://schemas.microsoft.com/office/drawing/2014/main" id="{00000000-0008-0000-0100-00009A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59" name="Text Box 6">
          <a:extLst>
            <a:ext uri="{FF2B5EF4-FFF2-40B4-BE49-F238E27FC236}">
              <a16:creationId xmlns:a16="http://schemas.microsoft.com/office/drawing/2014/main" id="{00000000-0008-0000-0100-00009B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260" name="Text Box 4">
          <a:extLst>
            <a:ext uri="{FF2B5EF4-FFF2-40B4-BE49-F238E27FC236}">
              <a16:creationId xmlns:a16="http://schemas.microsoft.com/office/drawing/2014/main" id="{00000000-0008-0000-0100-00009C11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261" name="Text Box 6">
          <a:extLst>
            <a:ext uri="{FF2B5EF4-FFF2-40B4-BE49-F238E27FC236}">
              <a16:creationId xmlns:a16="http://schemas.microsoft.com/office/drawing/2014/main" id="{00000000-0008-0000-0100-00009D11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62" name="Text Box 4">
          <a:extLst>
            <a:ext uri="{FF2B5EF4-FFF2-40B4-BE49-F238E27FC236}">
              <a16:creationId xmlns:a16="http://schemas.microsoft.com/office/drawing/2014/main" id="{00000000-0008-0000-0100-00009E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63" name="Text Box 6">
          <a:extLst>
            <a:ext uri="{FF2B5EF4-FFF2-40B4-BE49-F238E27FC236}">
              <a16:creationId xmlns:a16="http://schemas.microsoft.com/office/drawing/2014/main" id="{00000000-0008-0000-0100-00009F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264" name="Text Box 4">
          <a:extLst>
            <a:ext uri="{FF2B5EF4-FFF2-40B4-BE49-F238E27FC236}">
              <a16:creationId xmlns:a16="http://schemas.microsoft.com/office/drawing/2014/main" id="{00000000-0008-0000-0100-0000A011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265" name="Text Box 6">
          <a:extLst>
            <a:ext uri="{FF2B5EF4-FFF2-40B4-BE49-F238E27FC236}">
              <a16:creationId xmlns:a16="http://schemas.microsoft.com/office/drawing/2014/main" id="{00000000-0008-0000-0100-0000A111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66" name="Text Box 4">
          <a:extLst>
            <a:ext uri="{FF2B5EF4-FFF2-40B4-BE49-F238E27FC236}">
              <a16:creationId xmlns:a16="http://schemas.microsoft.com/office/drawing/2014/main" id="{00000000-0008-0000-0100-0000A2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67" name="Text Box 6">
          <a:extLst>
            <a:ext uri="{FF2B5EF4-FFF2-40B4-BE49-F238E27FC236}">
              <a16:creationId xmlns:a16="http://schemas.microsoft.com/office/drawing/2014/main" id="{00000000-0008-0000-0100-0000A3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268" name="Text Box 4">
          <a:extLst>
            <a:ext uri="{FF2B5EF4-FFF2-40B4-BE49-F238E27FC236}">
              <a16:creationId xmlns:a16="http://schemas.microsoft.com/office/drawing/2014/main" id="{00000000-0008-0000-0100-0000A411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269" name="Text Box 6">
          <a:extLst>
            <a:ext uri="{FF2B5EF4-FFF2-40B4-BE49-F238E27FC236}">
              <a16:creationId xmlns:a16="http://schemas.microsoft.com/office/drawing/2014/main" id="{00000000-0008-0000-0100-0000A511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70" name="Text Box 4">
          <a:extLst>
            <a:ext uri="{FF2B5EF4-FFF2-40B4-BE49-F238E27FC236}">
              <a16:creationId xmlns:a16="http://schemas.microsoft.com/office/drawing/2014/main" id="{00000000-0008-0000-0100-0000A6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71" name="Text Box 6">
          <a:extLst>
            <a:ext uri="{FF2B5EF4-FFF2-40B4-BE49-F238E27FC236}">
              <a16:creationId xmlns:a16="http://schemas.microsoft.com/office/drawing/2014/main" id="{00000000-0008-0000-0100-0000A7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72" name="Text Box 4">
          <a:extLst>
            <a:ext uri="{FF2B5EF4-FFF2-40B4-BE49-F238E27FC236}">
              <a16:creationId xmlns:a16="http://schemas.microsoft.com/office/drawing/2014/main" id="{00000000-0008-0000-0100-0000A8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73" name="Text Box 6">
          <a:extLst>
            <a:ext uri="{FF2B5EF4-FFF2-40B4-BE49-F238E27FC236}">
              <a16:creationId xmlns:a16="http://schemas.microsoft.com/office/drawing/2014/main" id="{00000000-0008-0000-0100-0000A9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274" name="Text Box 4">
          <a:extLst>
            <a:ext uri="{FF2B5EF4-FFF2-40B4-BE49-F238E27FC236}">
              <a16:creationId xmlns:a16="http://schemas.microsoft.com/office/drawing/2014/main" id="{00000000-0008-0000-0100-0000AA11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275" name="Text Box 6">
          <a:extLst>
            <a:ext uri="{FF2B5EF4-FFF2-40B4-BE49-F238E27FC236}">
              <a16:creationId xmlns:a16="http://schemas.microsoft.com/office/drawing/2014/main" id="{00000000-0008-0000-0100-0000AB11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76" name="Text Box 4">
          <a:extLst>
            <a:ext uri="{FF2B5EF4-FFF2-40B4-BE49-F238E27FC236}">
              <a16:creationId xmlns:a16="http://schemas.microsoft.com/office/drawing/2014/main" id="{00000000-0008-0000-0100-0000AC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77" name="Text Box 6">
          <a:extLst>
            <a:ext uri="{FF2B5EF4-FFF2-40B4-BE49-F238E27FC236}">
              <a16:creationId xmlns:a16="http://schemas.microsoft.com/office/drawing/2014/main" id="{00000000-0008-0000-0100-0000AD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278" name="Text Box 4">
          <a:extLst>
            <a:ext uri="{FF2B5EF4-FFF2-40B4-BE49-F238E27FC236}">
              <a16:creationId xmlns:a16="http://schemas.microsoft.com/office/drawing/2014/main" id="{00000000-0008-0000-0100-0000AE11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279" name="Text Box 6">
          <a:extLst>
            <a:ext uri="{FF2B5EF4-FFF2-40B4-BE49-F238E27FC236}">
              <a16:creationId xmlns:a16="http://schemas.microsoft.com/office/drawing/2014/main" id="{00000000-0008-0000-0100-0000AF11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80" name="Text Box 4">
          <a:extLst>
            <a:ext uri="{FF2B5EF4-FFF2-40B4-BE49-F238E27FC236}">
              <a16:creationId xmlns:a16="http://schemas.microsoft.com/office/drawing/2014/main" id="{00000000-0008-0000-0100-0000B0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81" name="Text Box 6">
          <a:extLst>
            <a:ext uri="{FF2B5EF4-FFF2-40B4-BE49-F238E27FC236}">
              <a16:creationId xmlns:a16="http://schemas.microsoft.com/office/drawing/2014/main" id="{00000000-0008-0000-0100-0000B1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282" name="Text Box 4">
          <a:extLst>
            <a:ext uri="{FF2B5EF4-FFF2-40B4-BE49-F238E27FC236}">
              <a16:creationId xmlns:a16="http://schemas.microsoft.com/office/drawing/2014/main" id="{00000000-0008-0000-0100-0000B211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283" name="Text Box 6">
          <a:extLst>
            <a:ext uri="{FF2B5EF4-FFF2-40B4-BE49-F238E27FC236}">
              <a16:creationId xmlns:a16="http://schemas.microsoft.com/office/drawing/2014/main" id="{00000000-0008-0000-0100-0000B311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84" name="Text Box 4">
          <a:extLst>
            <a:ext uri="{FF2B5EF4-FFF2-40B4-BE49-F238E27FC236}">
              <a16:creationId xmlns:a16="http://schemas.microsoft.com/office/drawing/2014/main" id="{00000000-0008-0000-0100-0000B4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85" name="Text Box 6">
          <a:extLst>
            <a:ext uri="{FF2B5EF4-FFF2-40B4-BE49-F238E27FC236}">
              <a16:creationId xmlns:a16="http://schemas.microsoft.com/office/drawing/2014/main" id="{00000000-0008-0000-0100-0000B5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286" name="Text Box 4">
          <a:extLst>
            <a:ext uri="{FF2B5EF4-FFF2-40B4-BE49-F238E27FC236}">
              <a16:creationId xmlns:a16="http://schemas.microsoft.com/office/drawing/2014/main" id="{00000000-0008-0000-0100-0000B611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287" name="Text Box 6">
          <a:extLst>
            <a:ext uri="{FF2B5EF4-FFF2-40B4-BE49-F238E27FC236}">
              <a16:creationId xmlns:a16="http://schemas.microsoft.com/office/drawing/2014/main" id="{00000000-0008-0000-0100-0000B711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288" name="Text Box 4">
          <a:extLst>
            <a:ext uri="{FF2B5EF4-FFF2-40B4-BE49-F238E27FC236}">
              <a16:creationId xmlns:a16="http://schemas.microsoft.com/office/drawing/2014/main" id="{00000000-0008-0000-0100-0000B811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289" name="Text Box 6">
          <a:extLst>
            <a:ext uri="{FF2B5EF4-FFF2-40B4-BE49-F238E27FC236}">
              <a16:creationId xmlns:a16="http://schemas.microsoft.com/office/drawing/2014/main" id="{00000000-0008-0000-0100-0000B911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290" name="Text Box 4">
          <a:extLst>
            <a:ext uri="{FF2B5EF4-FFF2-40B4-BE49-F238E27FC236}">
              <a16:creationId xmlns:a16="http://schemas.microsoft.com/office/drawing/2014/main" id="{00000000-0008-0000-0100-0000BA11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291" name="Text Box 6">
          <a:extLst>
            <a:ext uri="{FF2B5EF4-FFF2-40B4-BE49-F238E27FC236}">
              <a16:creationId xmlns:a16="http://schemas.microsoft.com/office/drawing/2014/main" id="{00000000-0008-0000-0100-0000BB11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292" name="Text Box 4">
          <a:extLst>
            <a:ext uri="{FF2B5EF4-FFF2-40B4-BE49-F238E27FC236}">
              <a16:creationId xmlns:a16="http://schemas.microsoft.com/office/drawing/2014/main" id="{00000000-0008-0000-0100-0000BC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293" name="Text Box 6">
          <a:extLst>
            <a:ext uri="{FF2B5EF4-FFF2-40B4-BE49-F238E27FC236}">
              <a16:creationId xmlns:a16="http://schemas.microsoft.com/office/drawing/2014/main" id="{00000000-0008-0000-0100-0000BD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294" name="Text Box 4">
          <a:extLst>
            <a:ext uri="{FF2B5EF4-FFF2-40B4-BE49-F238E27FC236}">
              <a16:creationId xmlns:a16="http://schemas.microsoft.com/office/drawing/2014/main" id="{00000000-0008-0000-0100-0000BE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295" name="Text Box 6">
          <a:extLst>
            <a:ext uri="{FF2B5EF4-FFF2-40B4-BE49-F238E27FC236}">
              <a16:creationId xmlns:a16="http://schemas.microsoft.com/office/drawing/2014/main" id="{00000000-0008-0000-0100-0000BF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96" name="Text Box 4">
          <a:extLst>
            <a:ext uri="{FF2B5EF4-FFF2-40B4-BE49-F238E27FC236}">
              <a16:creationId xmlns:a16="http://schemas.microsoft.com/office/drawing/2014/main" id="{00000000-0008-0000-0100-0000C0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97" name="Text Box 6">
          <a:extLst>
            <a:ext uri="{FF2B5EF4-FFF2-40B4-BE49-F238E27FC236}">
              <a16:creationId xmlns:a16="http://schemas.microsoft.com/office/drawing/2014/main" id="{00000000-0008-0000-0100-0000C1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298" name="Text Box 4">
          <a:extLst>
            <a:ext uri="{FF2B5EF4-FFF2-40B4-BE49-F238E27FC236}">
              <a16:creationId xmlns:a16="http://schemas.microsoft.com/office/drawing/2014/main" id="{00000000-0008-0000-0100-0000C211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299" name="Text Box 6">
          <a:extLst>
            <a:ext uri="{FF2B5EF4-FFF2-40B4-BE49-F238E27FC236}">
              <a16:creationId xmlns:a16="http://schemas.microsoft.com/office/drawing/2014/main" id="{00000000-0008-0000-0100-0000C311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00" name="Text Box 4">
          <a:extLst>
            <a:ext uri="{FF2B5EF4-FFF2-40B4-BE49-F238E27FC236}">
              <a16:creationId xmlns:a16="http://schemas.microsoft.com/office/drawing/2014/main" id="{00000000-0008-0000-0100-0000C4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01" name="Text Box 6">
          <a:extLst>
            <a:ext uri="{FF2B5EF4-FFF2-40B4-BE49-F238E27FC236}">
              <a16:creationId xmlns:a16="http://schemas.microsoft.com/office/drawing/2014/main" id="{00000000-0008-0000-0100-0000C5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302" name="Text Box 4">
          <a:extLst>
            <a:ext uri="{FF2B5EF4-FFF2-40B4-BE49-F238E27FC236}">
              <a16:creationId xmlns:a16="http://schemas.microsoft.com/office/drawing/2014/main" id="{00000000-0008-0000-0100-0000C611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303" name="Text Box 6">
          <a:extLst>
            <a:ext uri="{FF2B5EF4-FFF2-40B4-BE49-F238E27FC236}">
              <a16:creationId xmlns:a16="http://schemas.microsoft.com/office/drawing/2014/main" id="{00000000-0008-0000-0100-0000C711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04" name="Text Box 4">
          <a:extLst>
            <a:ext uri="{FF2B5EF4-FFF2-40B4-BE49-F238E27FC236}">
              <a16:creationId xmlns:a16="http://schemas.microsoft.com/office/drawing/2014/main" id="{00000000-0008-0000-0100-0000C8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05" name="Text Box 6">
          <a:extLst>
            <a:ext uri="{FF2B5EF4-FFF2-40B4-BE49-F238E27FC236}">
              <a16:creationId xmlns:a16="http://schemas.microsoft.com/office/drawing/2014/main" id="{00000000-0008-0000-0100-0000C9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306" name="Text Box 4">
          <a:extLst>
            <a:ext uri="{FF2B5EF4-FFF2-40B4-BE49-F238E27FC236}">
              <a16:creationId xmlns:a16="http://schemas.microsoft.com/office/drawing/2014/main" id="{00000000-0008-0000-0100-0000CA11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307" name="Text Box 6">
          <a:extLst>
            <a:ext uri="{FF2B5EF4-FFF2-40B4-BE49-F238E27FC236}">
              <a16:creationId xmlns:a16="http://schemas.microsoft.com/office/drawing/2014/main" id="{00000000-0008-0000-0100-0000CB11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308" name="Text Box 4">
          <a:extLst>
            <a:ext uri="{FF2B5EF4-FFF2-40B4-BE49-F238E27FC236}">
              <a16:creationId xmlns:a16="http://schemas.microsoft.com/office/drawing/2014/main" id="{00000000-0008-0000-0100-0000CC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309" name="Text Box 6">
          <a:extLst>
            <a:ext uri="{FF2B5EF4-FFF2-40B4-BE49-F238E27FC236}">
              <a16:creationId xmlns:a16="http://schemas.microsoft.com/office/drawing/2014/main" id="{00000000-0008-0000-0100-0000CD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10" name="Text Box 4">
          <a:extLst>
            <a:ext uri="{FF2B5EF4-FFF2-40B4-BE49-F238E27FC236}">
              <a16:creationId xmlns:a16="http://schemas.microsoft.com/office/drawing/2014/main" id="{00000000-0008-0000-0100-0000CE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11" name="Text Box 6">
          <a:extLst>
            <a:ext uri="{FF2B5EF4-FFF2-40B4-BE49-F238E27FC236}">
              <a16:creationId xmlns:a16="http://schemas.microsoft.com/office/drawing/2014/main" id="{00000000-0008-0000-0100-0000CF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312" name="Text Box 4">
          <a:extLst>
            <a:ext uri="{FF2B5EF4-FFF2-40B4-BE49-F238E27FC236}">
              <a16:creationId xmlns:a16="http://schemas.microsoft.com/office/drawing/2014/main" id="{00000000-0008-0000-0100-0000D011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313" name="Text Box 6">
          <a:extLst>
            <a:ext uri="{FF2B5EF4-FFF2-40B4-BE49-F238E27FC236}">
              <a16:creationId xmlns:a16="http://schemas.microsoft.com/office/drawing/2014/main" id="{00000000-0008-0000-0100-0000D111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14" name="Text Box 4">
          <a:extLst>
            <a:ext uri="{FF2B5EF4-FFF2-40B4-BE49-F238E27FC236}">
              <a16:creationId xmlns:a16="http://schemas.microsoft.com/office/drawing/2014/main" id="{00000000-0008-0000-0100-0000D2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15" name="Text Box 6">
          <a:extLst>
            <a:ext uri="{FF2B5EF4-FFF2-40B4-BE49-F238E27FC236}">
              <a16:creationId xmlns:a16="http://schemas.microsoft.com/office/drawing/2014/main" id="{00000000-0008-0000-0100-0000D3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316" name="Text Box 4">
          <a:extLst>
            <a:ext uri="{FF2B5EF4-FFF2-40B4-BE49-F238E27FC236}">
              <a16:creationId xmlns:a16="http://schemas.microsoft.com/office/drawing/2014/main" id="{00000000-0008-0000-0100-0000D411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317" name="Text Box 6">
          <a:extLst>
            <a:ext uri="{FF2B5EF4-FFF2-40B4-BE49-F238E27FC236}">
              <a16:creationId xmlns:a16="http://schemas.microsoft.com/office/drawing/2014/main" id="{00000000-0008-0000-0100-0000D511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18" name="Text Box 4">
          <a:extLst>
            <a:ext uri="{FF2B5EF4-FFF2-40B4-BE49-F238E27FC236}">
              <a16:creationId xmlns:a16="http://schemas.microsoft.com/office/drawing/2014/main" id="{00000000-0008-0000-0100-0000D6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19" name="Text Box 6">
          <a:extLst>
            <a:ext uri="{FF2B5EF4-FFF2-40B4-BE49-F238E27FC236}">
              <a16:creationId xmlns:a16="http://schemas.microsoft.com/office/drawing/2014/main" id="{00000000-0008-0000-0100-0000D7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320" name="Text Box 4">
          <a:extLst>
            <a:ext uri="{FF2B5EF4-FFF2-40B4-BE49-F238E27FC236}">
              <a16:creationId xmlns:a16="http://schemas.microsoft.com/office/drawing/2014/main" id="{00000000-0008-0000-0100-0000D811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321" name="Text Box 6">
          <a:extLst>
            <a:ext uri="{FF2B5EF4-FFF2-40B4-BE49-F238E27FC236}">
              <a16:creationId xmlns:a16="http://schemas.microsoft.com/office/drawing/2014/main" id="{00000000-0008-0000-0100-0000D911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322" name="Text Box 4">
          <a:extLst>
            <a:ext uri="{FF2B5EF4-FFF2-40B4-BE49-F238E27FC236}">
              <a16:creationId xmlns:a16="http://schemas.microsoft.com/office/drawing/2014/main" id="{00000000-0008-0000-0100-0000DA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323" name="Text Box 6">
          <a:extLst>
            <a:ext uri="{FF2B5EF4-FFF2-40B4-BE49-F238E27FC236}">
              <a16:creationId xmlns:a16="http://schemas.microsoft.com/office/drawing/2014/main" id="{00000000-0008-0000-0100-0000DB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24" name="Text Box 4">
          <a:extLst>
            <a:ext uri="{FF2B5EF4-FFF2-40B4-BE49-F238E27FC236}">
              <a16:creationId xmlns:a16="http://schemas.microsoft.com/office/drawing/2014/main" id="{00000000-0008-0000-0100-0000DC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25" name="Text Box 6">
          <a:extLst>
            <a:ext uri="{FF2B5EF4-FFF2-40B4-BE49-F238E27FC236}">
              <a16:creationId xmlns:a16="http://schemas.microsoft.com/office/drawing/2014/main" id="{00000000-0008-0000-0100-0000DD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3326" name="Text Box 6">
          <a:extLst>
            <a:ext uri="{FF2B5EF4-FFF2-40B4-BE49-F238E27FC236}">
              <a16:creationId xmlns:a16="http://schemas.microsoft.com/office/drawing/2014/main" id="{00000000-0008-0000-0100-0000DE11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327" name="Text Box 4">
          <a:extLst>
            <a:ext uri="{FF2B5EF4-FFF2-40B4-BE49-F238E27FC236}">
              <a16:creationId xmlns:a16="http://schemas.microsoft.com/office/drawing/2014/main" id="{00000000-0008-0000-0100-0000DF11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328" name="Text Box 6">
          <a:extLst>
            <a:ext uri="{FF2B5EF4-FFF2-40B4-BE49-F238E27FC236}">
              <a16:creationId xmlns:a16="http://schemas.microsoft.com/office/drawing/2014/main" id="{00000000-0008-0000-0100-0000E011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29" name="Text Box 4">
          <a:extLst>
            <a:ext uri="{FF2B5EF4-FFF2-40B4-BE49-F238E27FC236}">
              <a16:creationId xmlns:a16="http://schemas.microsoft.com/office/drawing/2014/main" id="{00000000-0008-0000-0100-0000E1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30" name="Text Box 6">
          <a:extLst>
            <a:ext uri="{FF2B5EF4-FFF2-40B4-BE49-F238E27FC236}">
              <a16:creationId xmlns:a16="http://schemas.microsoft.com/office/drawing/2014/main" id="{00000000-0008-0000-0100-0000E2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31" name="Text Box 4">
          <a:extLst>
            <a:ext uri="{FF2B5EF4-FFF2-40B4-BE49-F238E27FC236}">
              <a16:creationId xmlns:a16="http://schemas.microsoft.com/office/drawing/2014/main" id="{00000000-0008-0000-0100-0000E3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32" name="Text Box 6">
          <a:extLst>
            <a:ext uri="{FF2B5EF4-FFF2-40B4-BE49-F238E27FC236}">
              <a16:creationId xmlns:a16="http://schemas.microsoft.com/office/drawing/2014/main" id="{00000000-0008-0000-0100-0000E4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33" name="Text Box 4">
          <a:extLst>
            <a:ext uri="{FF2B5EF4-FFF2-40B4-BE49-F238E27FC236}">
              <a16:creationId xmlns:a16="http://schemas.microsoft.com/office/drawing/2014/main" id="{00000000-0008-0000-0100-0000E5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34" name="Text Box 6">
          <a:extLst>
            <a:ext uri="{FF2B5EF4-FFF2-40B4-BE49-F238E27FC236}">
              <a16:creationId xmlns:a16="http://schemas.microsoft.com/office/drawing/2014/main" id="{00000000-0008-0000-0100-0000E6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3335" name="Text Box 6">
          <a:extLst>
            <a:ext uri="{FF2B5EF4-FFF2-40B4-BE49-F238E27FC236}">
              <a16:creationId xmlns:a16="http://schemas.microsoft.com/office/drawing/2014/main" id="{00000000-0008-0000-0100-0000E711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36" name="Text Box 4">
          <a:extLst>
            <a:ext uri="{FF2B5EF4-FFF2-40B4-BE49-F238E27FC236}">
              <a16:creationId xmlns:a16="http://schemas.microsoft.com/office/drawing/2014/main" id="{00000000-0008-0000-0100-0000E8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37" name="Text Box 6">
          <a:extLst>
            <a:ext uri="{FF2B5EF4-FFF2-40B4-BE49-F238E27FC236}">
              <a16:creationId xmlns:a16="http://schemas.microsoft.com/office/drawing/2014/main" id="{00000000-0008-0000-0100-0000E9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338" name="Text Box 4">
          <a:extLst>
            <a:ext uri="{FF2B5EF4-FFF2-40B4-BE49-F238E27FC236}">
              <a16:creationId xmlns:a16="http://schemas.microsoft.com/office/drawing/2014/main" id="{00000000-0008-0000-0100-0000EA11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339" name="Text Box 6">
          <a:extLst>
            <a:ext uri="{FF2B5EF4-FFF2-40B4-BE49-F238E27FC236}">
              <a16:creationId xmlns:a16="http://schemas.microsoft.com/office/drawing/2014/main" id="{00000000-0008-0000-0100-0000EB11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40" name="Text Box 4">
          <a:extLst>
            <a:ext uri="{FF2B5EF4-FFF2-40B4-BE49-F238E27FC236}">
              <a16:creationId xmlns:a16="http://schemas.microsoft.com/office/drawing/2014/main" id="{00000000-0008-0000-0100-0000EC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41" name="Text Box 6">
          <a:extLst>
            <a:ext uri="{FF2B5EF4-FFF2-40B4-BE49-F238E27FC236}">
              <a16:creationId xmlns:a16="http://schemas.microsoft.com/office/drawing/2014/main" id="{00000000-0008-0000-0100-0000ED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42" name="Text Box 4">
          <a:extLst>
            <a:ext uri="{FF2B5EF4-FFF2-40B4-BE49-F238E27FC236}">
              <a16:creationId xmlns:a16="http://schemas.microsoft.com/office/drawing/2014/main" id="{00000000-0008-0000-0100-0000EE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43" name="Text Box 6">
          <a:extLst>
            <a:ext uri="{FF2B5EF4-FFF2-40B4-BE49-F238E27FC236}">
              <a16:creationId xmlns:a16="http://schemas.microsoft.com/office/drawing/2014/main" id="{00000000-0008-0000-0100-0000EF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44" name="Text Box 4">
          <a:extLst>
            <a:ext uri="{FF2B5EF4-FFF2-40B4-BE49-F238E27FC236}">
              <a16:creationId xmlns:a16="http://schemas.microsoft.com/office/drawing/2014/main" id="{00000000-0008-0000-0100-0000F0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45" name="Text Box 6">
          <a:extLst>
            <a:ext uri="{FF2B5EF4-FFF2-40B4-BE49-F238E27FC236}">
              <a16:creationId xmlns:a16="http://schemas.microsoft.com/office/drawing/2014/main" id="{00000000-0008-0000-0100-0000F1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346" name="Text Box 4">
          <a:extLst>
            <a:ext uri="{FF2B5EF4-FFF2-40B4-BE49-F238E27FC236}">
              <a16:creationId xmlns:a16="http://schemas.microsoft.com/office/drawing/2014/main" id="{00000000-0008-0000-0100-0000F2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347" name="Text Box 6">
          <a:extLst>
            <a:ext uri="{FF2B5EF4-FFF2-40B4-BE49-F238E27FC236}">
              <a16:creationId xmlns:a16="http://schemas.microsoft.com/office/drawing/2014/main" id="{00000000-0008-0000-0100-0000F3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348" name="Text Box 4">
          <a:extLst>
            <a:ext uri="{FF2B5EF4-FFF2-40B4-BE49-F238E27FC236}">
              <a16:creationId xmlns:a16="http://schemas.microsoft.com/office/drawing/2014/main" id="{00000000-0008-0000-0100-0000F4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349" name="Text Box 6">
          <a:extLst>
            <a:ext uri="{FF2B5EF4-FFF2-40B4-BE49-F238E27FC236}">
              <a16:creationId xmlns:a16="http://schemas.microsoft.com/office/drawing/2014/main" id="{00000000-0008-0000-0100-0000F5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50" name="Text Box 4">
          <a:extLst>
            <a:ext uri="{FF2B5EF4-FFF2-40B4-BE49-F238E27FC236}">
              <a16:creationId xmlns:a16="http://schemas.microsoft.com/office/drawing/2014/main" id="{00000000-0008-0000-0100-0000F6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51" name="Text Box 6">
          <a:extLst>
            <a:ext uri="{FF2B5EF4-FFF2-40B4-BE49-F238E27FC236}">
              <a16:creationId xmlns:a16="http://schemas.microsoft.com/office/drawing/2014/main" id="{00000000-0008-0000-0100-0000F7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352" name="Text Box 4">
          <a:extLst>
            <a:ext uri="{FF2B5EF4-FFF2-40B4-BE49-F238E27FC236}">
              <a16:creationId xmlns:a16="http://schemas.microsoft.com/office/drawing/2014/main" id="{00000000-0008-0000-0100-0000F8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353" name="Text Box 6">
          <a:extLst>
            <a:ext uri="{FF2B5EF4-FFF2-40B4-BE49-F238E27FC236}">
              <a16:creationId xmlns:a16="http://schemas.microsoft.com/office/drawing/2014/main" id="{00000000-0008-0000-0100-0000F9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54" name="Text Box 4">
          <a:extLst>
            <a:ext uri="{FF2B5EF4-FFF2-40B4-BE49-F238E27FC236}">
              <a16:creationId xmlns:a16="http://schemas.microsoft.com/office/drawing/2014/main" id="{00000000-0008-0000-0100-0000FA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55" name="Text Box 6">
          <a:extLst>
            <a:ext uri="{FF2B5EF4-FFF2-40B4-BE49-F238E27FC236}">
              <a16:creationId xmlns:a16="http://schemas.microsoft.com/office/drawing/2014/main" id="{00000000-0008-0000-0100-0000FB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356" name="Text Box 4">
          <a:extLst>
            <a:ext uri="{FF2B5EF4-FFF2-40B4-BE49-F238E27FC236}">
              <a16:creationId xmlns:a16="http://schemas.microsoft.com/office/drawing/2014/main" id="{00000000-0008-0000-0100-0000FC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357" name="Text Box 6">
          <a:extLst>
            <a:ext uri="{FF2B5EF4-FFF2-40B4-BE49-F238E27FC236}">
              <a16:creationId xmlns:a16="http://schemas.microsoft.com/office/drawing/2014/main" id="{00000000-0008-0000-0100-0000FD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58" name="Text Box 4">
          <a:extLst>
            <a:ext uri="{FF2B5EF4-FFF2-40B4-BE49-F238E27FC236}">
              <a16:creationId xmlns:a16="http://schemas.microsoft.com/office/drawing/2014/main" id="{00000000-0008-0000-0100-0000FE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59" name="Text Box 6">
          <a:extLst>
            <a:ext uri="{FF2B5EF4-FFF2-40B4-BE49-F238E27FC236}">
              <a16:creationId xmlns:a16="http://schemas.microsoft.com/office/drawing/2014/main" id="{00000000-0008-0000-0100-0000FF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360" name="Text Box 4">
          <a:extLst>
            <a:ext uri="{FF2B5EF4-FFF2-40B4-BE49-F238E27FC236}">
              <a16:creationId xmlns:a16="http://schemas.microsoft.com/office/drawing/2014/main" id="{00000000-0008-0000-0100-00000012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361" name="Text Box 6">
          <a:extLst>
            <a:ext uri="{FF2B5EF4-FFF2-40B4-BE49-F238E27FC236}">
              <a16:creationId xmlns:a16="http://schemas.microsoft.com/office/drawing/2014/main" id="{00000000-0008-0000-0100-00000112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362" name="Text Box 4">
          <a:extLst>
            <a:ext uri="{FF2B5EF4-FFF2-40B4-BE49-F238E27FC236}">
              <a16:creationId xmlns:a16="http://schemas.microsoft.com/office/drawing/2014/main" id="{00000000-0008-0000-0100-000002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363" name="Text Box 6">
          <a:extLst>
            <a:ext uri="{FF2B5EF4-FFF2-40B4-BE49-F238E27FC236}">
              <a16:creationId xmlns:a16="http://schemas.microsoft.com/office/drawing/2014/main" id="{00000000-0008-0000-0100-000003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364" name="Text Box 4">
          <a:extLst>
            <a:ext uri="{FF2B5EF4-FFF2-40B4-BE49-F238E27FC236}">
              <a16:creationId xmlns:a16="http://schemas.microsoft.com/office/drawing/2014/main" id="{00000000-0008-0000-0100-000004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365" name="Text Box 6">
          <a:extLst>
            <a:ext uri="{FF2B5EF4-FFF2-40B4-BE49-F238E27FC236}">
              <a16:creationId xmlns:a16="http://schemas.microsoft.com/office/drawing/2014/main" id="{00000000-0008-0000-0100-000005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366" name="Text Box 4">
          <a:extLst>
            <a:ext uri="{FF2B5EF4-FFF2-40B4-BE49-F238E27FC236}">
              <a16:creationId xmlns:a16="http://schemas.microsoft.com/office/drawing/2014/main" id="{00000000-0008-0000-0100-00000612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367" name="Text Box 6">
          <a:extLst>
            <a:ext uri="{FF2B5EF4-FFF2-40B4-BE49-F238E27FC236}">
              <a16:creationId xmlns:a16="http://schemas.microsoft.com/office/drawing/2014/main" id="{00000000-0008-0000-0100-00000712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368" name="Text Box 4">
          <a:extLst>
            <a:ext uri="{FF2B5EF4-FFF2-40B4-BE49-F238E27FC236}">
              <a16:creationId xmlns:a16="http://schemas.microsoft.com/office/drawing/2014/main" id="{00000000-0008-0000-0100-00000812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369" name="Text Box 6">
          <a:extLst>
            <a:ext uri="{FF2B5EF4-FFF2-40B4-BE49-F238E27FC236}">
              <a16:creationId xmlns:a16="http://schemas.microsoft.com/office/drawing/2014/main" id="{00000000-0008-0000-0100-00000912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70" name="Text Box 4">
          <a:extLst>
            <a:ext uri="{FF2B5EF4-FFF2-40B4-BE49-F238E27FC236}">
              <a16:creationId xmlns:a16="http://schemas.microsoft.com/office/drawing/2014/main" id="{00000000-0008-0000-0100-00000A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71" name="Text Box 6">
          <a:extLst>
            <a:ext uri="{FF2B5EF4-FFF2-40B4-BE49-F238E27FC236}">
              <a16:creationId xmlns:a16="http://schemas.microsoft.com/office/drawing/2014/main" id="{00000000-0008-0000-0100-00000B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372" name="Text Box 4">
          <a:extLst>
            <a:ext uri="{FF2B5EF4-FFF2-40B4-BE49-F238E27FC236}">
              <a16:creationId xmlns:a16="http://schemas.microsoft.com/office/drawing/2014/main" id="{00000000-0008-0000-0100-00000C12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373" name="Text Box 6">
          <a:extLst>
            <a:ext uri="{FF2B5EF4-FFF2-40B4-BE49-F238E27FC236}">
              <a16:creationId xmlns:a16="http://schemas.microsoft.com/office/drawing/2014/main" id="{00000000-0008-0000-0100-00000D12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74" name="Text Box 4">
          <a:extLst>
            <a:ext uri="{FF2B5EF4-FFF2-40B4-BE49-F238E27FC236}">
              <a16:creationId xmlns:a16="http://schemas.microsoft.com/office/drawing/2014/main" id="{00000000-0008-0000-0100-00000E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75" name="Text Box 6">
          <a:extLst>
            <a:ext uri="{FF2B5EF4-FFF2-40B4-BE49-F238E27FC236}">
              <a16:creationId xmlns:a16="http://schemas.microsoft.com/office/drawing/2014/main" id="{00000000-0008-0000-0100-00000F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376" name="Text Box 4">
          <a:extLst>
            <a:ext uri="{FF2B5EF4-FFF2-40B4-BE49-F238E27FC236}">
              <a16:creationId xmlns:a16="http://schemas.microsoft.com/office/drawing/2014/main" id="{00000000-0008-0000-0100-00001012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377" name="Text Box 6">
          <a:extLst>
            <a:ext uri="{FF2B5EF4-FFF2-40B4-BE49-F238E27FC236}">
              <a16:creationId xmlns:a16="http://schemas.microsoft.com/office/drawing/2014/main" id="{00000000-0008-0000-0100-00001112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78" name="Text Box 4">
          <a:extLst>
            <a:ext uri="{FF2B5EF4-FFF2-40B4-BE49-F238E27FC236}">
              <a16:creationId xmlns:a16="http://schemas.microsoft.com/office/drawing/2014/main" id="{00000000-0008-0000-0100-000012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79" name="Text Box 6">
          <a:extLst>
            <a:ext uri="{FF2B5EF4-FFF2-40B4-BE49-F238E27FC236}">
              <a16:creationId xmlns:a16="http://schemas.microsoft.com/office/drawing/2014/main" id="{00000000-0008-0000-0100-000013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380" name="Text Box 4">
          <a:extLst>
            <a:ext uri="{FF2B5EF4-FFF2-40B4-BE49-F238E27FC236}">
              <a16:creationId xmlns:a16="http://schemas.microsoft.com/office/drawing/2014/main" id="{00000000-0008-0000-0100-00001412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381" name="Text Box 6">
          <a:extLst>
            <a:ext uri="{FF2B5EF4-FFF2-40B4-BE49-F238E27FC236}">
              <a16:creationId xmlns:a16="http://schemas.microsoft.com/office/drawing/2014/main" id="{00000000-0008-0000-0100-00001512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382" name="Text Box 4">
          <a:extLst>
            <a:ext uri="{FF2B5EF4-FFF2-40B4-BE49-F238E27FC236}">
              <a16:creationId xmlns:a16="http://schemas.microsoft.com/office/drawing/2014/main" id="{00000000-0008-0000-0100-000016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383" name="Text Box 6">
          <a:extLst>
            <a:ext uri="{FF2B5EF4-FFF2-40B4-BE49-F238E27FC236}">
              <a16:creationId xmlns:a16="http://schemas.microsoft.com/office/drawing/2014/main" id="{00000000-0008-0000-0100-000017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384" name="Text Box 4">
          <a:extLst>
            <a:ext uri="{FF2B5EF4-FFF2-40B4-BE49-F238E27FC236}">
              <a16:creationId xmlns:a16="http://schemas.microsoft.com/office/drawing/2014/main" id="{00000000-0008-0000-0100-000018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385" name="Text Box 6">
          <a:extLst>
            <a:ext uri="{FF2B5EF4-FFF2-40B4-BE49-F238E27FC236}">
              <a16:creationId xmlns:a16="http://schemas.microsoft.com/office/drawing/2014/main" id="{00000000-0008-0000-0100-000019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86" name="Text Box 4">
          <a:extLst>
            <a:ext uri="{FF2B5EF4-FFF2-40B4-BE49-F238E27FC236}">
              <a16:creationId xmlns:a16="http://schemas.microsoft.com/office/drawing/2014/main" id="{00000000-0008-0000-0100-00001A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87" name="Text Box 6">
          <a:extLst>
            <a:ext uri="{FF2B5EF4-FFF2-40B4-BE49-F238E27FC236}">
              <a16:creationId xmlns:a16="http://schemas.microsoft.com/office/drawing/2014/main" id="{00000000-0008-0000-0100-00001B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88" name="Text Box 4">
          <a:extLst>
            <a:ext uri="{FF2B5EF4-FFF2-40B4-BE49-F238E27FC236}">
              <a16:creationId xmlns:a16="http://schemas.microsoft.com/office/drawing/2014/main" id="{00000000-0008-0000-0100-00001C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89" name="Text Box 6">
          <a:extLst>
            <a:ext uri="{FF2B5EF4-FFF2-40B4-BE49-F238E27FC236}">
              <a16:creationId xmlns:a16="http://schemas.microsoft.com/office/drawing/2014/main" id="{00000000-0008-0000-0100-00001D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390" name="Text Box 4">
          <a:extLst>
            <a:ext uri="{FF2B5EF4-FFF2-40B4-BE49-F238E27FC236}">
              <a16:creationId xmlns:a16="http://schemas.microsoft.com/office/drawing/2014/main" id="{00000000-0008-0000-0100-00001E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391" name="Text Box 6">
          <a:extLst>
            <a:ext uri="{FF2B5EF4-FFF2-40B4-BE49-F238E27FC236}">
              <a16:creationId xmlns:a16="http://schemas.microsoft.com/office/drawing/2014/main" id="{00000000-0008-0000-0100-00001F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92" name="Text Box 4">
          <a:extLst>
            <a:ext uri="{FF2B5EF4-FFF2-40B4-BE49-F238E27FC236}">
              <a16:creationId xmlns:a16="http://schemas.microsoft.com/office/drawing/2014/main" id="{00000000-0008-0000-0100-000020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93" name="Text Box 6">
          <a:extLst>
            <a:ext uri="{FF2B5EF4-FFF2-40B4-BE49-F238E27FC236}">
              <a16:creationId xmlns:a16="http://schemas.microsoft.com/office/drawing/2014/main" id="{00000000-0008-0000-0100-000021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394" name="Text Box 4">
          <a:extLst>
            <a:ext uri="{FF2B5EF4-FFF2-40B4-BE49-F238E27FC236}">
              <a16:creationId xmlns:a16="http://schemas.microsoft.com/office/drawing/2014/main" id="{00000000-0008-0000-0100-000022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395" name="Text Box 6">
          <a:extLst>
            <a:ext uri="{FF2B5EF4-FFF2-40B4-BE49-F238E27FC236}">
              <a16:creationId xmlns:a16="http://schemas.microsoft.com/office/drawing/2014/main" id="{00000000-0008-0000-0100-000023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96" name="Text Box 4">
          <a:extLst>
            <a:ext uri="{FF2B5EF4-FFF2-40B4-BE49-F238E27FC236}">
              <a16:creationId xmlns:a16="http://schemas.microsoft.com/office/drawing/2014/main" id="{00000000-0008-0000-0100-000024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97" name="Text Box 6">
          <a:extLst>
            <a:ext uri="{FF2B5EF4-FFF2-40B4-BE49-F238E27FC236}">
              <a16:creationId xmlns:a16="http://schemas.microsoft.com/office/drawing/2014/main" id="{00000000-0008-0000-0100-000025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398" name="Text Box 4">
          <a:extLst>
            <a:ext uri="{FF2B5EF4-FFF2-40B4-BE49-F238E27FC236}">
              <a16:creationId xmlns:a16="http://schemas.microsoft.com/office/drawing/2014/main" id="{00000000-0008-0000-0100-000026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399" name="Text Box 6">
          <a:extLst>
            <a:ext uri="{FF2B5EF4-FFF2-40B4-BE49-F238E27FC236}">
              <a16:creationId xmlns:a16="http://schemas.microsoft.com/office/drawing/2014/main" id="{00000000-0008-0000-0100-000027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00" name="Text Box 4">
          <a:extLst>
            <a:ext uri="{FF2B5EF4-FFF2-40B4-BE49-F238E27FC236}">
              <a16:creationId xmlns:a16="http://schemas.microsoft.com/office/drawing/2014/main" id="{00000000-0008-0000-0100-000028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01" name="Text Box 6">
          <a:extLst>
            <a:ext uri="{FF2B5EF4-FFF2-40B4-BE49-F238E27FC236}">
              <a16:creationId xmlns:a16="http://schemas.microsoft.com/office/drawing/2014/main" id="{00000000-0008-0000-0100-000029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402" name="Text Box 4">
          <a:extLst>
            <a:ext uri="{FF2B5EF4-FFF2-40B4-BE49-F238E27FC236}">
              <a16:creationId xmlns:a16="http://schemas.microsoft.com/office/drawing/2014/main" id="{00000000-0008-0000-0100-00002A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403" name="Text Box 6">
          <a:extLst>
            <a:ext uri="{FF2B5EF4-FFF2-40B4-BE49-F238E27FC236}">
              <a16:creationId xmlns:a16="http://schemas.microsoft.com/office/drawing/2014/main" id="{00000000-0008-0000-0100-00002B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04" name="Text Box 4">
          <a:extLst>
            <a:ext uri="{FF2B5EF4-FFF2-40B4-BE49-F238E27FC236}">
              <a16:creationId xmlns:a16="http://schemas.microsoft.com/office/drawing/2014/main" id="{00000000-0008-0000-0100-00002C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05" name="Text Box 6">
          <a:extLst>
            <a:ext uri="{FF2B5EF4-FFF2-40B4-BE49-F238E27FC236}">
              <a16:creationId xmlns:a16="http://schemas.microsoft.com/office/drawing/2014/main" id="{00000000-0008-0000-0100-00002D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06" name="Text Box 4">
          <a:extLst>
            <a:ext uri="{FF2B5EF4-FFF2-40B4-BE49-F238E27FC236}">
              <a16:creationId xmlns:a16="http://schemas.microsoft.com/office/drawing/2014/main" id="{00000000-0008-0000-0100-00002E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07" name="Text Box 6">
          <a:extLst>
            <a:ext uri="{FF2B5EF4-FFF2-40B4-BE49-F238E27FC236}">
              <a16:creationId xmlns:a16="http://schemas.microsoft.com/office/drawing/2014/main" id="{00000000-0008-0000-0100-00002F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08" name="Text Box 4">
          <a:extLst>
            <a:ext uri="{FF2B5EF4-FFF2-40B4-BE49-F238E27FC236}">
              <a16:creationId xmlns:a16="http://schemas.microsoft.com/office/drawing/2014/main" id="{00000000-0008-0000-0100-000030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09" name="Text Box 6">
          <a:extLst>
            <a:ext uri="{FF2B5EF4-FFF2-40B4-BE49-F238E27FC236}">
              <a16:creationId xmlns:a16="http://schemas.microsoft.com/office/drawing/2014/main" id="{00000000-0008-0000-0100-000031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10" name="Text Box 4">
          <a:extLst>
            <a:ext uri="{FF2B5EF4-FFF2-40B4-BE49-F238E27FC236}">
              <a16:creationId xmlns:a16="http://schemas.microsoft.com/office/drawing/2014/main" id="{00000000-0008-0000-0100-000032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11" name="Text Box 6">
          <a:extLst>
            <a:ext uri="{FF2B5EF4-FFF2-40B4-BE49-F238E27FC236}">
              <a16:creationId xmlns:a16="http://schemas.microsoft.com/office/drawing/2014/main" id="{00000000-0008-0000-0100-000033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412" name="Text Box 4">
          <a:extLst>
            <a:ext uri="{FF2B5EF4-FFF2-40B4-BE49-F238E27FC236}">
              <a16:creationId xmlns:a16="http://schemas.microsoft.com/office/drawing/2014/main" id="{00000000-0008-0000-0100-000034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413" name="Text Box 6">
          <a:extLst>
            <a:ext uri="{FF2B5EF4-FFF2-40B4-BE49-F238E27FC236}">
              <a16:creationId xmlns:a16="http://schemas.microsoft.com/office/drawing/2014/main" id="{00000000-0008-0000-0100-000035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14" name="Text Box 4">
          <a:extLst>
            <a:ext uri="{FF2B5EF4-FFF2-40B4-BE49-F238E27FC236}">
              <a16:creationId xmlns:a16="http://schemas.microsoft.com/office/drawing/2014/main" id="{00000000-0008-0000-0100-000036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15" name="Text Box 6">
          <a:extLst>
            <a:ext uri="{FF2B5EF4-FFF2-40B4-BE49-F238E27FC236}">
              <a16:creationId xmlns:a16="http://schemas.microsoft.com/office/drawing/2014/main" id="{00000000-0008-0000-0100-000037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416" name="Text Box 4">
          <a:extLst>
            <a:ext uri="{FF2B5EF4-FFF2-40B4-BE49-F238E27FC236}">
              <a16:creationId xmlns:a16="http://schemas.microsoft.com/office/drawing/2014/main" id="{00000000-0008-0000-0100-000038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417" name="Text Box 6">
          <a:extLst>
            <a:ext uri="{FF2B5EF4-FFF2-40B4-BE49-F238E27FC236}">
              <a16:creationId xmlns:a16="http://schemas.microsoft.com/office/drawing/2014/main" id="{00000000-0008-0000-0100-000039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18" name="Text Box 4">
          <a:extLst>
            <a:ext uri="{FF2B5EF4-FFF2-40B4-BE49-F238E27FC236}">
              <a16:creationId xmlns:a16="http://schemas.microsoft.com/office/drawing/2014/main" id="{00000000-0008-0000-0100-00003A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19" name="Text Box 6">
          <a:extLst>
            <a:ext uri="{FF2B5EF4-FFF2-40B4-BE49-F238E27FC236}">
              <a16:creationId xmlns:a16="http://schemas.microsoft.com/office/drawing/2014/main" id="{00000000-0008-0000-0100-00003B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420" name="Text Box 4">
          <a:extLst>
            <a:ext uri="{FF2B5EF4-FFF2-40B4-BE49-F238E27FC236}">
              <a16:creationId xmlns:a16="http://schemas.microsoft.com/office/drawing/2014/main" id="{00000000-0008-0000-0100-00003C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421" name="Text Box 6">
          <a:extLst>
            <a:ext uri="{FF2B5EF4-FFF2-40B4-BE49-F238E27FC236}">
              <a16:creationId xmlns:a16="http://schemas.microsoft.com/office/drawing/2014/main" id="{00000000-0008-0000-0100-00003D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422" name="Text Box 4">
          <a:extLst>
            <a:ext uri="{FF2B5EF4-FFF2-40B4-BE49-F238E27FC236}">
              <a16:creationId xmlns:a16="http://schemas.microsoft.com/office/drawing/2014/main" id="{00000000-0008-0000-0100-00003E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423" name="Text Box 6">
          <a:extLst>
            <a:ext uri="{FF2B5EF4-FFF2-40B4-BE49-F238E27FC236}">
              <a16:creationId xmlns:a16="http://schemas.microsoft.com/office/drawing/2014/main" id="{00000000-0008-0000-0100-00003F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424" name="Text Box 4">
          <a:extLst>
            <a:ext uri="{FF2B5EF4-FFF2-40B4-BE49-F238E27FC236}">
              <a16:creationId xmlns:a16="http://schemas.microsoft.com/office/drawing/2014/main" id="{00000000-0008-0000-0100-00004012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425" name="Text Box 6">
          <a:extLst>
            <a:ext uri="{FF2B5EF4-FFF2-40B4-BE49-F238E27FC236}">
              <a16:creationId xmlns:a16="http://schemas.microsoft.com/office/drawing/2014/main" id="{00000000-0008-0000-0100-00004112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426" name="Text Box 4">
          <a:extLst>
            <a:ext uri="{FF2B5EF4-FFF2-40B4-BE49-F238E27FC236}">
              <a16:creationId xmlns:a16="http://schemas.microsoft.com/office/drawing/2014/main" id="{00000000-0008-0000-0100-000042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427" name="Text Box 6">
          <a:extLst>
            <a:ext uri="{FF2B5EF4-FFF2-40B4-BE49-F238E27FC236}">
              <a16:creationId xmlns:a16="http://schemas.microsoft.com/office/drawing/2014/main" id="{00000000-0008-0000-0100-000043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428" name="Text Box 4">
          <a:extLst>
            <a:ext uri="{FF2B5EF4-FFF2-40B4-BE49-F238E27FC236}">
              <a16:creationId xmlns:a16="http://schemas.microsoft.com/office/drawing/2014/main" id="{00000000-0008-0000-0100-00004412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429" name="Text Box 6">
          <a:extLst>
            <a:ext uri="{FF2B5EF4-FFF2-40B4-BE49-F238E27FC236}">
              <a16:creationId xmlns:a16="http://schemas.microsoft.com/office/drawing/2014/main" id="{00000000-0008-0000-0100-00004512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430" name="Text Box 4">
          <a:extLst>
            <a:ext uri="{FF2B5EF4-FFF2-40B4-BE49-F238E27FC236}">
              <a16:creationId xmlns:a16="http://schemas.microsoft.com/office/drawing/2014/main" id="{00000000-0008-0000-0100-00004612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431" name="Text Box 6">
          <a:extLst>
            <a:ext uri="{FF2B5EF4-FFF2-40B4-BE49-F238E27FC236}">
              <a16:creationId xmlns:a16="http://schemas.microsoft.com/office/drawing/2014/main" id="{00000000-0008-0000-0100-00004712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32" name="Text Box 4">
          <a:extLst>
            <a:ext uri="{FF2B5EF4-FFF2-40B4-BE49-F238E27FC236}">
              <a16:creationId xmlns:a16="http://schemas.microsoft.com/office/drawing/2014/main" id="{00000000-0008-0000-0100-000048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33" name="Text Box 6">
          <a:extLst>
            <a:ext uri="{FF2B5EF4-FFF2-40B4-BE49-F238E27FC236}">
              <a16:creationId xmlns:a16="http://schemas.microsoft.com/office/drawing/2014/main" id="{00000000-0008-0000-0100-000049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34" name="Text Box 4">
          <a:extLst>
            <a:ext uri="{FF2B5EF4-FFF2-40B4-BE49-F238E27FC236}">
              <a16:creationId xmlns:a16="http://schemas.microsoft.com/office/drawing/2014/main" id="{00000000-0008-0000-0100-00004A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35" name="Text Box 6">
          <a:extLst>
            <a:ext uri="{FF2B5EF4-FFF2-40B4-BE49-F238E27FC236}">
              <a16:creationId xmlns:a16="http://schemas.microsoft.com/office/drawing/2014/main" id="{00000000-0008-0000-0100-00004B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36" name="Text Box 4">
          <a:extLst>
            <a:ext uri="{FF2B5EF4-FFF2-40B4-BE49-F238E27FC236}">
              <a16:creationId xmlns:a16="http://schemas.microsoft.com/office/drawing/2014/main" id="{00000000-0008-0000-0100-00004C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37" name="Text Box 6">
          <a:extLst>
            <a:ext uri="{FF2B5EF4-FFF2-40B4-BE49-F238E27FC236}">
              <a16:creationId xmlns:a16="http://schemas.microsoft.com/office/drawing/2014/main" id="{00000000-0008-0000-0100-00004D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438" name="Text Box 4">
          <a:extLst>
            <a:ext uri="{FF2B5EF4-FFF2-40B4-BE49-F238E27FC236}">
              <a16:creationId xmlns:a16="http://schemas.microsoft.com/office/drawing/2014/main" id="{00000000-0008-0000-0100-00004E12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439" name="Text Box 6">
          <a:extLst>
            <a:ext uri="{FF2B5EF4-FFF2-40B4-BE49-F238E27FC236}">
              <a16:creationId xmlns:a16="http://schemas.microsoft.com/office/drawing/2014/main" id="{00000000-0008-0000-0100-00004F12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40" name="Text Box 4">
          <a:extLst>
            <a:ext uri="{FF2B5EF4-FFF2-40B4-BE49-F238E27FC236}">
              <a16:creationId xmlns:a16="http://schemas.microsoft.com/office/drawing/2014/main" id="{00000000-0008-0000-0100-000050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41" name="Text Box 6">
          <a:extLst>
            <a:ext uri="{FF2B5EF4-FFF2-40B4-BE49-F238E27FC236}">
              <a16:creationId xmlns:a16="http://schemas.microsoft.com/office/drawing/2014/main" id="{00000000-0008-0000-0100-000051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42" name="Text Box 4">
          <a:extLst>
            <a:ext uri="{FF2B5EF4-FFF2-40B4-BE49-F238E27FC236}">
              <a16:creationId xmlns:a16="http://schemas.microsoft.com/office/drawing/2014/main" id="{00000000-0008-0000-0100-000052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43" name="Text Box 6">
          <a:extLst>
            <a:ext uri="{FF2B5EF4-FFF2-40B4-BE49-F238E27FC236}">
              <a16:creationId xmlns:a16="http://schemas.microsoft.com/office/drawing/2014/main" id="{00000000-0008-0000-0100-000053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44" name="Text Box 4">
          <a:extLst>
            <a:ext uri="{FF2B5EF4-FFF2-40B4-BE49-F238E27FC236}">
              <a16:creationId xmlns:a16="http://schemas.microsoft.com/office/drawing/2014/main" id="{00000000-0008-0000-0100-000054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45" name="Text Box 6">
          <a:extLst>
            <a:ext uri="{FF2B5EF4-FFF2-40B4-BE49-F238E27FC236}">
              <a16:creationId xmlns:a16="http://schemas.microsoft.com/office/drawing/2014/main" id="{00000000-0008-0000-0100-000055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46" name="Text Box 4">
          <a:extLst>
            <a:ext uri="{FF2B5EF4-FFF2-40B4-BE49-F238E27FC236}">
              <a16:creationId xmlns:a16="http://schemas.microsoft.com/office/drawing/2014/main" id="{00000000-0008-0000-0100-000056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47" name="Text Box 6">
          <a:extLst>
            <a:ext uri="{FF2B5EF4-FFF2-40B4-BE49-F238E27FC236}">
              <a16:creationId xmlns:a16="http://schemas.microsoft.com/office/drawing/2014/main" id="{00000000-0008-0000-0100-000057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48" name="Text Box 4">
          <a:extLst>
            <a:ext uri="{FF2B5EF4-FFF2-40B4-BE49-F238E27FC236}">
              <a16:creationId xmlns:a16="http://schemas.microsoft.com/office/drawing/2014/main" id="{00000000-0008-0000-0100-000058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49" name="Text Box 6">
          <a:extLst>
            <a:ext uri="{FF2B5EF4-FFF2-40B4-BE49-F238E27FC236}">
              <a16:creationId xmlns:a16="http://schemas.microsoft.com/office/drawing/2014/main" id="{00000000-0008-0000-0100-000059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50" name="Text Box 4">
          <a:extLst>
            <a:ext uri="{FF2B5EF4-FFF2-40B4-BE49-F238E27FC236}">
              <a16:creationId xmlns:a16="http://schemas.microsoft.com/office/drawing/2014/main" id="{00000000-0008-0000-0100-00005A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51" name="Text Box 6">
          <a:extLst>
            <a:ext uri="{FF2B5EF4-FFF2-40B4-BE49-F238E27FC236}">
              <a16:creationId xmlns:a16="http://schemas.microsoft.com/office/drawing/2014/main" id="{00000000-0008-0000-0100-00005B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452" name="Text Box 4">
          <a:extLst>
            <a:ext uri="{FF2B5EF4-FFF2-40B4-BE49-F238E27FC236}">
              <a16:creationId xmlns:a16="http://schemas.microsoft.com/office/drawing/2014/main" id="{00000000-0008-0000-0100-00005C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453" name="Text Box 6">
          <a:extLst>
            <a:ext uri="{FF2B5EF4-FFF2-40B4-BE49-F238E27FC236}">
              <a16:creationId xmlns:a16="http://schemas.microsoft.com/office/drawing/2014/main" id="{00000000-0008-0000-0100-00005D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54" name="Text Box 4">
          <a:extLst>
            <a:ext uri="{FF2B5EF4-FFF2-40B4-BE49-F238E27FC236}">
              <a16:creationId xmlns:a16="http://schemas.microsoft.com/office/drawing/2014/main" id="{00000000-0008-0000-0100-00005E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55" name="Text Box 6">
          <a:extLst>
            <a:ext uri="{FF2B5EF4-FFF2-40B4-BE49-F238E27FC236}">
              <a16:creationId xmlns:a16="http://schemas.microsoft.com/office/drawing/2014/main" id="{00000000-0008-0000-0100-00005F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456" name="Text Box 4">
          <a:extLst>
            <a:ext uri="{FF2B5EF4-FFF2-40B4-BE49-F238E27FC236}">
              <a16:creationId xmlns:a16="http://schemas.microsoft.com/office/drawing/2014/main" id="{00000000-0008-0000-0100-000060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457" name="Text Box 6">
          <a:extLst>
            <a:ext uri="{FF2B5EF4-FFF2-40B4-BE49-F238E27FC236}">
              <a16:creationId xmlns:a16="http://schemas.microsoft.com/office/drawing/2014/main" id="{00000000-0008-0000-0100-000061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58" name="Text Box 4">
          <a:extLst>
            <a:ext uri="{FF2B5EF4-FFF2-40B4-BE49-F238E27FC236}">
              <a16:creationId xmlns:a16="http://schemas.microsoft.com/office/drawing/2014/main" id="{00000000-0008-0000-0100-000062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59" name="Text Box 6">
          <a:extLst>
            <a:ext uri="{FF2B5EF4-FFF2-40B4-BE49-F238E27FC236}">
              <a16:creationId xmlns:a16="http://schemas.microsoft.com/office/drawing/2014/main" id="{00000000-0008-0000-0100-000063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460" name="Text Box 4">
          <a:extLst>
            <a:ext uri="{FF2B5EF4-FFF2-40B4-BE49-F238E27FC236}">
              <a16:creationId xmlns:a16="http://schemas.microsoft.com/office/drawing/2014/main" id="{00000000-0008-0000-0100-000064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461" name="Text Box 6">
          <a:extLst>
            <a:ext uri="{FF2B5EF4-FFF2-40B4-BE49-F238E27FC236}">
              <a16:creationId xmlns:a16="http://schemas.microsoft.com/office/drawing/2014/main" id="{00000000-0008-0000-0100-000065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62" name="Text Box 4">
          <a:extLst>
            <a:ext uri="{FF2B5EF4-FFF2-40B4-BE49-F238E27FC236}">
              <a16:creationId xmlns:a16="http://schemas.microsoft.com/office/drawing/2014/main" id="{00000000-0008-0000-0100-000066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63" name="Text Box 6">
          <a:extLst>
            <a:ext uri="{FF2B5EF4-FFF2-40B4-BE49-F238E27FC236}">
              <a16:creationId xmlns:a16="http://schemas.microsoft.com/office/drawing/2014/main" id="{00000000-0008-0000-0100-000067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64" name="Text Box 4">
          <a:extLst>
            <a:ext uri="{FF2B5EF4-FFF2-40B4-BE49-F238E27FC236}">
              <a16:creationId xmlns:a16="http://schemas.microsoft.com/office/drawing/2014/main" id="{00000000-0008-0000-0100-000068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65" name="Text Box 6">
          <a:extLst>
            <a:ext uri="{FF2B5EF4-FFF2-40B4-BE49-F238E27FC236}">
              <a16:creationId xmlns:a16="http://schemas.microsoft.com/office/drawing/2014/main" id="{00000000-0008-0000-0100-000069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66" name="Text Box 4">
          <a:extLst>
            <a:ext uri="{FF2B5EF4-FFF2-40B4-BE49-F238E27FC236}">
              <a16:creationId xmlns:a16="http://schemas.microsoft.com/office/drawing/2014/main" id="{00000000-0008-0000-0100-00006A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67" name="Text Box 6">
          <a:extLst>
            <a:ext uri="{FF2B5EF4-FFF2-40B4-BE49-F238E27FC236}">
              <a16:creationId xmlns:a16="http://schemas.microsoft.com/office/drawing/2014/main" id="{00000000-0008-0000-0100-00006B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68" name="Text Box 4">
          <a:extLst>
            <a:ext uri="{FF2B5EF4-FFF2-40B4-BE49-F238E27FC236}">
              <a16:creationId xmlns:a16="http://schemas.microsoft.com/office/drawing/2014/main" id="{00000000-0008-0000-0100-00006C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69" name="Text Box 6">
          <a:extLst>
            <a:ext uri="{FF2B5EF4-FFF2-40B4-BE49-F238E27FC236}">
              <a16:creationId xmlns:a16="http://schemas.microsoft.com/office/drawing/2014/main" id="{00000000-0008-0000-0100-00006D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470" name="Text Box 4">
          <a:extLst>
            <a:ext uri="{FF2B5EF4-FFF2-40B4-BE49-F238E27FC236}">
              <a16:creationId xmlns:a16="http://schemas.microsoft.com/office/drawing/2014/main" id="{00000000-0008-0000-0100-00006E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471" name="Text Box 6">
          <a:extLst>
            <a:ext uri="{FF2B5EF4-FFF2-40B4-BE49-F238E27FC236}">
              <a16:creationId xmlns:a16="http://schemas.microsoft.com/office/drawing/2014/main" id="{00000000-0008-0000-0100-00006F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72" name="Text Box 4">
          <a:extLst>
            <a:ext uri="{FF2B5EF4-FFF2-40B4-BE49-F238E27FC236}">
              <a16:creationId xmlns:a16="http://schemas.microsoft.com/office/drawing/2014/main" id="{00000000-0008-0000-0100-000070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73" name="Text Box 6">
          <a:extLst>
            <a:ext uri="{FF2B5EF4-FFF2-40B4-BE49-F238E27FC236}">
              <a16:creationId xmlns:a16="http://schemas.microsoft.com/office/drawing/2014/main" id="{00000000-0008-0000-0100-000071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474" name="Text Box 4">
          <a:extLst>
            <a:ext uri="{FF2B5EF4-FFF2-40B4-BE49-F238E27FC236}">
              <a16:creationId xmlns:a16="http://schemas.microsoft.com/office/drawing/2014/main" id="{00000000-0008-0000-0100-000072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475" name="Text Box 6">
          <a:extLst>
            <a:ext uri="{FF2B5EF4-FFF2-40B4-BE49-F238E27FC236}">
              <a16:creationId xmlns:a16="http://schemas.microsoft.com/office/drawing/2014/main" id="{00000000-0008-0000-0100-000073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76" name="Text Box 4">
          <a:extLst>
            <a:ext uri="{FF2B5EF4-FFF2-40B4-BE49-F238E27FC236}">
              <a16:creationId xmlns:a16="http://schemas.microsoft.com/office/drawing/2014/main" id="{00000000-0008-0000-0100-000074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77" name="Text Box 6">
          <a:extLst>
            <a:ext uri="{FF2B5EF4-FFF2-40B4-BE49-F238E27FC236}">
              <a16:creationId xmlns:a16="http://schemas.microsoft.com/office/drawing/2014/main" id="{00000000-0008-0000-0100-000075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478" name="Text Box 4">
          <a:extLst>
            <a:ext uri="{FF2B5EF4-FFF2-40B4-BE49-F238E27FC236}">
              <a16:creationId xmlns:a16="http://schemas.microsoft.com/office/drawing/2014/main" id="{00000000-0008-0000-0100-000076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479" name="Text Box 6">
          <a:extLst>
            <a:ext uri="{FF2B5EF4-FFF2-40B4-BE49-F238E27FC236}">
              <a16:creationId xmlns:a16="http://schemas.microsoft.com/office/drawing/2014/main" id="{00000000-0008-0000-0100-000077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80" name="Text Box 4">
          <a:extLst>
            <a:ext uri="{FF2B5EF4-FFF2-40B4-BE49-F238E27FC236}">
              <a16:creationId xmlns:a16="http://schemas.microsoft.com/office/drawing/2014/main" id="{00000000-0008-0000-0100-000078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81" name="Text Box 6">
          <a:extLst>
            <a:ext uri="{FF2B5EF4-FFF2-40B4-BE49-F238E27FC236}">
              <a16:creationId xmlns:a16="http://schemas.microsoft.com/office/drawing/2014/main" id="{00000000-0008-0000-0100-000079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3482" name="Text Box 6">
          <a:extLst>
            <a:ext uri="{FF2B5EF4-FFF2-40B4-BE49-F238E27FC236}">
              <a16:creationId xmlns:a16="http://schemas.microsoft.com/office/drawing/2014/main" id="{00000000-0008-0000-0100-00007A12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483" name="Text Box 4">
          <a:extLst>
            <a:ext uri="{FF2B5EF4-FFF2-40B4-BE49-F238E27FC236}">
              <a16:creationId xmlns:a16="http://schemas.microsoft.com/office/drawing/2014/main" id="{00000000-0008-0000-0100-00007B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484" name="Text Box 6">
          <a:extLst>
            <a:ext uri="{FF2B5EF4-FFF2-40B4-BE49-F238E27FC236}">
              <a16:creationId xmlns:a16="http://schemas.microsoft.com/office/drawing/2014/main" id="{00000000-0008-0000-0100-00007C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85" name="Text Box 4">
          <a:extLst>
            <a:ext uri="{FF2B5EF4-FFF2-40B4-BE49-F238E27FC236}">
              <a16:creationId xmlns:a16="http://schemas.microsoft.com/office/drawing/2014/main" id="{00000000-0008-0000-0100-00007D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86" name="Text Box 6">
          <a:extLst>
            <a:ext uri="{FF2B5EF4-FFF2-40B4-BE49-F238E27FC236}">
              <a16:creationId xmlns:a16="http://schemas.microsoft.com/office/drawing/2014/main" id="{00000000-0008-0000-0100-00007E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87" name="Text Box 4">
          <a:extLst>
            <a:ext uri="{FF2B5EF4-FFF2-40B4-BE49-F238E27FC236}">
              <a16:creationId xmlns:a16="http://schemas.microsoft.com/office/drawing/2014/main" id="{00000000-0008-0000-0100-00007F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88" name="Text Box 6">
          <a:extLst>
            <a:ext uri="{FF2B5EF4-FFF2-40B4-BE49-F238E27FC236}">
              <a16:creationId xmlns:a16="http://schemas.microsoft.com/office/drawing/2014/main" id="{00000000-0008-0000-0100-000080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89" name="Text Box 4">
          <a:extLst>
            <a:ext uri="{FF2B5EF4-FFF2-40B4-BE49-F238E27FC236}">
              <a16:creationId xmlns:a16="http://schemas.microsoft.com/office/drawing/2014/main" id="{00000000-0008-0000-0100-000081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90" name="Text Box 6">
          <a:extLst>
            <a:ext uri="{FF2B5EF4-FFF2-40B4-BE49-F238E27FC236}">
              <a16:creationId xmlns:a16="http://schemas.microsoft.com/office/drawing/2014/main" id="{00000000-0008-0000-0100-000082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3491" name="Text Box 6">
          <a:extLst>
            <a:ext uri="{FF2B5EF4-FFF2-40B4-BE49-F238E27FC236}">
              <a16:creationId xmlns:a16="http://schemas.microsoft.com/office/drawing/2014/main" id="{00000000-0008-0000-0100-00008312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92" name="Text Box 4">
          <a:extLst>
            <a:ext uri="{FF2B5EF4-FFF2-40B4-BE49-F238E27FC236}">
              <a16:creationId xmlns:a16="http://schemas.microsoft.com/office/drawing/2014/main" id="{00000000-0008-0000-0100-000084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93" name="Text Box 6">
          <a:extLst>
            <a:ext uri="{FF2B5EF4-FFF2-40B4-BE49-F238E27FC236}">
              <a16:creationId xmlns:a16="http://schemas.microsoft.com/office/drawing/2014/main" id="{00000000-0008-0000-0100-000085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94" name="Text Box 4">
          <a:extLst>
            <a:ext uri="{FF2B5EF4-FFF2-40B4-BE49-F238E27FC236}">
              <a16:creationId xmlns:a16="http://schemas.microsoft.com/office/drawing/2014/main" id="{00000000-0008-0000-0100-000086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95" name="Text Box 6">
          <a:extLst>
            <a:ext uri="{FF2B5EF4-FFF2-40B4-BE49-F238E27FC236}">
              <a16:creationId xmlns:a16="http://schemas.microsoft.com/office/drawing/2014/main" id="{00000000-0008-0000-0100-000087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96" name="Text Box 4">
          <a:extLst>
            <a:ext uri="{FF2B5EF4-FFF2-40B4-BE49-F238E27FC236}">
              <a16:creationId xmlns:a16="http://schemas.microsoft.com/office/drawing/2014/main" id="{00000000-0008-0000-0100-000088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97" name="Text Box 6">
          <a:extLst>
            <a:ext uri="{FF2B5EF4-FFF2-40B4-BE49-F238E27FC236}">
              <a16:creationId xmlns:a16="http://schemas.microsoft.com/office/drawing/2014/main" id="{00000000-0008-0000-0100-000089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498" name="Text Box 4">
          <a:extLst>
            <a:ext uri="{FF2B5EF4-FFF2-40B4-BE49-F238E27FC236}">
              <a16:creationId xmlns:a16="http://schemas.microsoft.com/office/drawing/2014/main" id="{00000000-0008-0000-0100-00008A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499" name="Text Box 6">
          <a:extLst>
            <a:ext uri="{FF2B5EF4-FFF2-40B4-BE49-F238E27FC236}">
              <a16:creationId xmlns:a16="http://schemas.microsoft.com/office/drawing/2014/main" id="{00000000-0008-0000-0100-00008B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00" name="Text Box 4">
          <a:extLst>
            <a:ext uri="{FF2B5EF4-FFF2-40B4-BE49-F238E27FC236}">
              <a16:creationId xmlns:a16="http://schemas.microsoft.com/office/drawing/2014/main" id="{00000000-0008-0000-0100-00008C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01" name="Text Box 6">
          <a:extLst>
            <a:ext uri="{FF2B5EF4-FFF2-40B4-BE49-F238E27FC236}">
              <a16:creationId xmlns:a16="http://schemas.microsoft.com/office/drawing/2014/main" id="{00000000-0008-0000-0100-00008D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502" name="Text Box 4">
          <a:extLst>
            <a:ext uri="{FF2B5EF4-FFF2-40B4-BE49-F238E27FC236}">
              <a16:creationId xmlns:a16="http://schemas.microsoft.com/office/drawing/2014/main" id="{00000000-0008-0000-0100-00008E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503" name="Text Box 6">
          <a:extLst>
            <a:ext uri="{FF2B5EF4-FFF2-40B4-BE49-F238E27FC236}">
              <a16:creationId xmlns:a16="http://schemas.microsoft.com/office/drawing/2014/main" id="{00000000-0008-0000-0100-00008F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04" name="Text Box 4">
          <a:extLst>
            <a:ext uri="{FF2B5EF4-FFF2-40B4-BE49-F238E27FC236}">
              <a16:creationId xmlns:a16="http://schemas.microsoft.com/office/drawing/2014/main" id="{00000000-0008-0000-0100-000090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05" name="Text Box 6">
          <a:extLst>
            <a:ext uri="{FF2B5EF4-FFF2-40B4-BE49-F238E27FC236}">
              <a16:creationId xmlns:a16="http://schemas.microsoft.com/office/drawing/2014/main" id="{00000000-0008-0000-0100-000091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06" name="Text Box 4">
          <a:extLst>
            <a:ext uri="{FF2B5EF4-FFF2-40B4-BE49-F238E27FC236}">
              <a16:creationId xmlns:a16="http://schemas.microsoft.com/office/drawing/2014/main" id="{00000000-0008-0000-0100-000092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07" name="Text Box 6">
          <a:extLst>
            <a:ext uri="{FF2B5EF4-FFF2-40B4-BE49-F238E27FC236}">
              <a16:creationId xmlns:a16="http://schemas.microsoft.com/office/drawing/2014/main" id="{00000000-0008-0000-0100-000093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508" name="Text Box 4">
          <a:extLst>
            <a:ext uri="{FF2B5EF4-FFF2-40B4-BE49-F238E27FC236}">
              <a16:creationId xmlns:a16="http://schemas.microsoft.com/office/drawing/2014/main" id="{00000000-0008-0000-0100-000094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509" name="Text Box 6">
          <a:extLst>
            <a:ext uri="{FF2B5EF4-FFF2-40B4-BE49-F238E27FC236}">
              <a16:creationId xmlns:a16="http://schemas.microsoft.com/office/drawing/2014/main" id="{00000000-0008-0000-0100-000095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10" name="Text Box 4">
          <a:extLst>
            <a:ext uri="{FF2B5EF4-FFF2-40B4-BE49-F238E27FC236}">
              <a16:creationId xmlns:a16="http://schemas.microsoft.com/office/drawing/2014/main" id="{00000000-0008-0000-0100-000096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11" name="Text Box 6">
          <a:extLst>
            <a:ext uri="{FF2B5EF4-FFF2-40B4-BE49-F238E27FC236}">
              <a16:creationId xmlns:a16="http://schemas.microsoft.com/office/drawing/2014/main" id="{00000000-0008-0000-0100-000097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512" name="Text Box 4">
          <a:extLst>
            <a:ext uri="{FF2B5EF4-FFF2-40B4-BE49-F238E27FC236}">
              <a16:creationId xmlns:a16="http://schemas.microsoft.com/office/drawing/2014/main" id="{00000000-0008-0000-0100-000098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513" name="Text Box 6">
          <a:extLst>
            <a:ext uri="{FF2B5EF4-FFF2-40B4-BE49-F238E27FC236}">
              <a16:creationId xmlns:a16="http://schemas.microsoft.com/office/drawing/2014/main" id="{00000000-0008-0000-0100-000099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14" name="Text Box 4">
          <a:extLst>
            <a:ext uri="{FF2B5EF4-FFF2-40B4-BE49-F238E27FC236}">
              <a16:creationId xmlns:a16="http://schemas.microsoft.com/office/drawing/2014/main" id="{00000000-0008-0000-0100-00009A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15" name="Text Box 6">
          <a:extLst>
            <a:ext uri="{FF2B5EF4-FFF2-40B4-BE49-F238E27FC236}">
              <a16:creationId xmlns:a16="http://schemas.microsoft.com/office/drawing/2014/main" id="{00000000-0008-0000-0100-00009B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516" name="Text Box 4">
          <a:extLst>
            <a:ext uri="{FF2B5EF4-FFF2-40B4-BE49-F238E27FC236}">
              <a16:creationId xmlns:a16="http://schemas.microsoft.com/office/drawing/2014/main" id="{00000000-0008-0000-0100-00009C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517" name="Text Box 6">
          <a:extLst>
            <a:ext uri="{FF2B5EF4-FFF2-40B4-BE49-F238E27FC236}">
              <a16:creationId xmlns:a16="http://schemas.microsoft.com/office/drawing/2014/main" id="{00000000-0008-0000-0100-00009D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18" name="Text Box 4">
          <a:extLst>
            <a:ext uri="{FF2B5EF4-FFF2-40B4-BE49-F238E27FC236}">
              <a16:creationId xmlns:a16="http://schemas.microsoft.com/office/drawing/2014/main" id="{00000000-0008-0000-0100-00009E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19" name="Text Box 6">
          <a:extLst>
            <a:ext uri="{FF2B5EF4-FFF2-40B4-BE49-F238E27FC236}">
              <a16:creationId xmlns:a16="http://schemas.microsoft.com/office/drawing/2014/main" id="{00000000-0008-0000-0100-00009F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520" name="Text Box 4">
          <a:extLst>
            <a:ext uri="{FF2B5EF4-FFF2-40B4-BE49-F238E27FC236}">
              <a16:creationId xmlns:a16="http://schemas.microsoft.com/office/drawing/2014/main" id="{00000000-0008-0000-0100-0000A012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521" name="Text Box 6">
          <a:extLst>
            <a:ext uri="{FF2B5EF4-FFF2-40B4-BE49-F238E27FC236}">
              <a16:creationId xmlns:a16="http://schemas.microsoft.com/office/drawing/2014/main" id="{00000000-0008-0000-0100-0000A112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522" name="Text Box 4">
          <a:extLst>
            <a:ext uri="{FF2B5EF4-FFF2-40B4-BE49-F238E27FC236}">
              <a16:creationId xmlns:a16="http://schemas.microsoft.com/office/drawing/2014/main" id="{00000000-0008-0000-0100-0000A212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523" name="Text Box 6">
          <a:extLst>
            <a:ext uri="{FF2B5EF4-FFF2-40B4-BE49-F238E27FC236}">
              <a16:creationId xmlns:a16="http://schemas.microsoft.com/office/drawing/2014/main" id="{00000000-0008-0000-0100-0000A312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524" name="Text Box 4">
          <a:extLst>
            <a:ext uri="{FF2B5EF4-FFF2-40B4-BE49-F238E27FC236}">
              <a16:creationId xmlns:a16="http://schemas.microsoft.com/office/drawing/2014/main" id="{00000000-0008-0000-0100-0000A412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525" name="Text Box 6">
          <a:extLst>
            <a:ext uri="{FF2B5EF4-FFF2-40B4-BE49-F238E27FC236}">
              <a16:creationId xmlns:a16="http://schemas.microsoft.com/office/drawing/2014/main" id="{00000000-0008-0000-0100-0000A512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526" name="Text Box 4">
          <a:extLst>
            <a:ext uri="{FF2B5EF4-FFF2-40B4-BE49-F238E27FC236}">
              <a16:creationId xmlns:a16="http://schemas.microsoft.com/office/drawing/2014/main" id="{00000000-0008-0000-0100-0000A6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527" name="Text Box 6">
          <a:extLst>
            <a:ext uri="{FF2B5EF4-FFF2-40B4-BE49-F238E27FC236}">
              <a16:creationId xmlns:a16="http://schemas.microsoft.com/office/drawing/2014/main" id="{00000000-0008-0000-0100-0000A7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528" name="Text Box 4">
          <a:extLst>
            <a:ext uri="{FF2B5EF4-FFF2-40B4-BE49-F238E27FC236}">
              <a16:creationId xmlns:a16="http://schemas.microsoft.com/office/drawing/2014/main" id="{00000000-0008-0000-0100-0000A8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529" name="Text Box 6">
          <a:extLst>
            <a:ext uri="{FF2B5EF4-FFF2-40B4-BE49-F238E27FC236}">
              <a16:creationId xmlns:a16="http://schemas.microsoft.com/office/drawing/2014/main" id="{00000000-0008-0000-0100-0000A9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30" name="Text Box 4">
          <a:extLst>
            <a:ext uri="{FF2B5EF4-FFF2-40B4-BE49-F238E27FC236}">
              <a16:creationId xmlns:a16="http://schemas.microsoft.com/office/drawing/2014/main" id="{00000000-0008-0000-0100-0000AA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31" name="Text Box 6">
          <a:extLst>
            <a:ext uri="{FF2B5EF4-FFF2-40B4-BE49-F238E27FC236}">
              <a16:creationId xmlns:a16="http://schemas.microsoft.com/office/drawing/2014/main" id="{00000000-0008-0000-0100-0000AB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532" name="Text Box 4">
          <a:extLst>
            <a:ext uri="{FF2B5EF4-FFF2-40B4-BE49-F238E27FC236}">
              <a16:creationId xmlns:a16="http://schemas.microsoft.com/office/drawing/2014/main" id="{00000000-0008-0000-0100-0000AC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533" name="Text Box 6">
          <a:extLst>
            <a:ext uri="{FF2B5EF4-FFF2-40B4-BE49-F238E27FC236}">
              <a16:creationId xmlns:a16="http://schemas.microsoft.com/office/drawing/2014/main" id="{00000000-0008-0000-0100-0000AD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34" name="Text Box 4">
          <a:extLst>
            <a:ext uri="{FF2B5EF4-FFF2-40B4-BE49-F238E27FC236}">
              <a16:creationId xmlns:a16="http://schemas.microsoft.com/office/drawing/2014/main" id="{00000000-0008-0000-0100-0000AE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35" name="Text Box 6">
          <a:extLst>
            <a:ext uri="{FF2B5EF4-FFF2-40B4-BE49-F238E27FC236}">
              <a16:creationId xmlns:a16="http://schemas.microsoft.com/office/drawing/2014/main" id="{00000000-0008-0000-0100-0000AF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536" name="Text Box 4">
          <a:extLst>
            <a:ext uri="{FF2B5EF4-FFF2-40B4-BE49-F238E27FC236}">
              <a16:creationId xmlns:a16="http://schemas.microsoft.com/office/drawing/2014/main" id="{00000000-0008-0000-0100-0000B0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537" name="Text Box 6">
          <a:extLst>
            <a:ext uri="{FF2B5EF4-FFF2-40B4-BE49-F238E27FC236}">
              <a16:creationId xmlns:a16="http://schemas.microsoft.com/office/drawing/2014/main" id="{00000000-0008-0000-0100-0000B1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38" name="Text Box 4">
          <a:extLst>
            <a:ext uri="{FF2B5EF4-FFF2-40B4-BE49-F238E27FC236}">
              <a16:creationId xmlns:a16="http://schemas.microsoft.com/office/drawing/2014/main" id="{00000000-0008-0000-0100-0000B2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39" name="Text Box 6">
          <a:extLst>
            <a:ext uri="{FF2B5EF4-FFF2-40B4-BE49-F238E27FC236}">
              <a16:creationId xmlns:a16="http://schemas.microsoft.com/office/drawing/2014/main" id="{00000000-0008-0000-0100-0000B3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540" name="Text Box 4">
          <a:extLst>
            <a:ext uri="{FF2B5EF4-FFF2-40B4-BE49-F238E27FC236}">
              <a16:creationId xmlns:a16="http://schemas.microsoft.com/office/drawing/2014/main" id="{00000000-0008-0000-0100-0000B4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541" name="Text Box 6">
          <a:extLst>
            <a:ext uri="{FF2B5EF4-FFF2-40B4-BE49-F238E27FC236}">
              <a16:creationId xmlns:a16="http://schemas.microsoft.com/office/drawing/2014/main" id="{00000000-0008-0000-0100-0000B5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42" name="Text Box 4">
          <a:extLst>
            <a:ext uri="{FF2B5EF4-FFF2-40B4-BE49-F238E27FC236}">
              <a16:creationId xmlns:a16="http://schemas.microsoft.com/office/drawing/2014/main" id="{00000000-0008-0000-0100-0000B6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43" name="Text Box 6">
          <a:extLst>
            <a:ext uri="{FF2B5EF4-FFF2-40B4-BE49-F238E27FC236}">
              <a16:creationId xmlns:a16="http://schemas.microsoft.com/office/drawing/2014/main" id="{00000000-0008-0000-0100-0000B7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44" name="Text Box 4">
          <a:extLst>
            <a:ext uri="{FF2B5EF4-FFF2-40B4-BE49-F238E27FC236}">
              <a16:creationId xmlns:a16="http://schemas.microsoft.com/office/drawing/2014/main" id="{00000000-0008-0000-0100-0000B8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45" name="Text Box 6">
          <a:extLst>
            <a:ext uri="{FF2B5EF4-FFF2-40B4-BE49-F238E27FC236}">
              <a16:creationId xmlns:a16="http://schemas.microsoft.com/office/drawing/2014/main" id="{00000000-0008-0000-0100-0000B9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546" name="Text Box 4">
          <a:extLst>
            <a:ext uri="{FF2B5EF4-FFF2-40B4-BE49-F238E27FC236}">
              <a16:creationId xmlns:a16="http://schemas.microsoft.com/office/drawing/2014/main" id="{00000000-0008-0000-0100-0000BA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547" name="Text Box 6">
          <a:extLst>
            <a:ext uri="{FF2B5EF4-FFF2-40B4-BE49-F238E27FC236}">
              <a16:creationId xmlns:a16="http://schemas.microsoft.com/office/drawing/2014/main" id="{00000000-0008-0000-0100-0000BB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48" name="Text Box 4">
          <a:extLst>
            <a:ext uri="{FF2B5EF4-FFF2-40B4-BE49-F238E27FC236}">
              <a16:creationId xmlns:a16="http://schemas.microsoft.com/office/drawing/2014/main" id="{00000000-0008-0000-0100-0000BC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49" name="Text Box 6">
          <a:extLst>
            <a:ext uri="{FF2B5EF4-FFF2-40B4-BE49-F238E27FC236}">
              <a16:creationId xmlns:a16="http://schemas.microsoft.com/office/drawing/2014/main" id="{00000000-0008-0000-0100-0000BD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550" name="Text Box 4">
          <a:extLst>
            <a:ext uri="{FF2B5EF4-FFF2-40B4-BE49-F238E27FC236}">
              <a16:creationId xmlns:a16="http://schemas.microsoft.com/office/drawing/2014/main" id="{00000000-0008-0000-0100-0000BE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551" name="Text Box 6">
          <a:extLst>
            <a:ext uri="{FF2B5EF4-FFF2-40B4-BE49-F238E27FC236}">
              <a16:creationId xmlns:a16="http://schemas.microsoft.com/office/drawing/2014/main" id="{00000000-0008-0000-0100-0000BF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52" name="Text Box 4">
          <a:extLst>
            <a:ext uri="{FF2B5EF4-FFF2-40B4-BE49-F238E27FC236}">
              <a16:creationId xmlns:a16="http://schemas.microsoft.com/office/drawing/2014/main" id="{00000000-0008-0000-0100-0000C0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53" name="Text Box 6">
          <a:extLst>
            <a:ext uri="{FF2B5EF4-FFF2-40B4-BE49-F238E27FC236}">
              <a16:creationId xmlns:a16="http://schemas.microsoft.com/office/drawing/2014/main" id="{00000000-0008-0000-0100-0000C1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554" name="Text Box 4">
          <a:extLst>
            <a:ext uri="{FF2B5EF4-FFF2-40B4-BE49-F238E27FC236}">
              <a16:creationId xmlns:a16="http://schemas.microsoft.com/office/drawing/2014/main" id="{00000000-0008-0000-0100-0000C2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555" name="Text Box 6">
          <a:extLst>
            <a:ext uri="{FF2B5EF4-FFF2-40B4-BE49-F238E27FC236}">
              <a16:creationId xmlns:a16="http://schemas.microsoft.com/office/drawing/2014/main" id="{00000000-0008-0000-0100-0000C3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56" name="Text Box 4">
          <a:extLst>
            <a:ext uri="{FF2B5EF4-FFF2-40B4-BE49-F238E27FC236}">
              <a16:creationId xmlns:a16="http://schemas.microsoft.com/office/drawing/2014/main" id="{00000000-0008-0000-0100-0000C4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57" name="Text Box 6">
          <a:extLst>
            <a:ext uri="{FF2B5EF4-FFF2-40B4-BE49-F238E27FC236}">
              <a16:creationId xmlns:a16="http://schemas.microsoft.com/office/drawing/2014/main" id="{00000000-0008-0000-0100-0000C5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58" name="Text Box 4">
          <a:extLst>
            <a:ext uri="{FF2B5EF4-FFF2-40B4-BE49-F238E27FC236}">
              <a16:creationId xmlns:a16="http://schemas.microsoft.com/office/drawing/2014/main" id="{00000000-0008-0000-0100-0000C6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59" name="Text Box 6">
          <a:extLst>
            <a:ext uri="{FF2B5EF4-FFF2-40B4-BE49-F238E27FC236}">
              <a16:creationId xmlns:a16="http://schemas.microsoft.com/office/drawing/2014/main" id="{00000000-0008-0000-0100-0000C7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560" name="Text Box 4">
          <a:extLst>
            <a:ext uri="{FF2B5EF4-FFF2-40B4-BE49-F238E27FC236}">
              <a16:creationId xmlns:a16="http://schemas.microsoft.com/office/drawing/2014/main" id="{00000000-0008-0000-0100-0000C8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561" name="Text Box 6">
          <a:extLst>
            <a:ext uri="{FF2B5EF4-FFF2-40B4-BE49-F238E27FC236}">
              <a16:creationId xmlns:a16="http://schemas.microsoft.com/office/drawing/2014/main" id="{00000000-0008-0000-0100-0000C9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62" name="Text Box 4">
          <a:extLst>
            <a:ext uri="{FF2B5EF4-FFF2-40B4-BE49-F238E27FC236}">
              <a16:creationId xmlns:a16="http://schemas.microsoft.com/office/drawing/2014/main" id="{00000000-0008-0000-0100-0000CA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63" name="Text Box 6">
          <a:extLst>
            <a:ext uri="{FF2B5EF4-FFF2-40B4-BE49-F238E27FC236}">
              <a16:creationId xmlns:a16="http://schemas.microsoft.com/office/drawing/2014/main" id="{00000000-0008-0000-0100-0000CB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64" name="Text Box 4">
          <a:extLst>
            <a:ext uri="{FF2B5EF4-FFF2-40B4-BE49-F238E27FC236}">
              <a16:creationId xmlns:a16="http://schemas.microsoft.com/office/drawing/2014/main" id="{00000000-0008-0000-0100-0000CC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65" name="Text Box 6">
          <a:extLst>
            <a:ext uri="{FF2B5EF4-FFF2-40B4-BE49-F238E27FC236}">
              <a16:creationId xmlns:a16="http://schemas.microsoft.com/office/drawing/2014/main" id="{00000000-0008-0000-0100-0000CD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66" name="Text Box 4">
          <a:extLst>
            <a:ext uri="{FF2B5EF4-FFF2-40B4-BE49-F238E27FC236}">
              <a16:creationId xmlns:a16="http://schemas.microsoft.com/office/drawing/2014/main" id="{00000000-0008-0000-0100-0000CE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67" name="Text Box 6">
          <a:extLst>
            <a:ext uri="{FF2B5EF4-FFF2-40B4-BE49-F238E27FC236}">
              <a16:creationId xmlns:a16="http://schemas.microsoft.com/office/drawing/2014/main" id="{00000000-0008-0000-0100-0000CF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68" name="Text Box 4">
          <a:extLst>
            <a:ext uri="{FF2B5EF4-FFF2-40B4-BE49-F238E27FC236}">
              <a16:creationId xmlns:a16="http://schemas.microsoft.com/office/drawing/2014/main" id="{00000000-0008-0000-0100-0000D0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69" name="Text Box 6">
          <a:extLst>
            <a:ext uri="{FF2B5EF4-FFF2-40B4-BE49-F238E27FC236}">
              <a16:creationId xmlns:a16="http://schemas.microsoft.com/office/drawing/2014/main" id="{00000000-0008-0000-0100-0000D1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570" name="Text Box 4">
          <a:extLst>
            <a:ext uri="{FF2B5EF4-FFF2-40B4-BE49-F238E27FC236}">
              <a16:creationId xmlns:a16="http://schemas.microsoft.com/office/drawing/2014/main" id="{00000000-0008-0000-0100-0000D2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571" name="Text Box 6">
          <a:extLst>
            <a:ext uri="{FF2B5EF4-FFF2-40B4-BE49-F238E27FC236}">
              <a16:creationId xmlns:a16="http://schemas.microsoft.com/office/drawing/2014/main" id="{00000000-0008-0000-0100-0000D3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72" name="Text Box 4">
          <a:extLst>
            <a:ext uri="{FF2B5EF4-FFF2-40B4-BE49-F238E27FC236}">
              <a16:creationId xmlns:a16="http://schemas.microsoft.com/office/drawing/2014/main" id="{00000000-0008-0000-0100-0000D4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73" name="Text Box 6">
          <a:extLst>
            <a:ext uri="{FF2B5EF4-FFF2-40B4-BE49-F238E27FC236}">
              <a16:creationId xmlns:a16="http://schemas.microsoft.com/office/drawing/2014/main" id="{00000000-0008-0000-0100-0000D5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74" name="Text Box 4">
          <a:extLst>
            <a:ext uri="{FF2B5EF4-FFF2-40B4-BE49-F238E27FC236}">
              <a16:creationId xmlns:a16="http://schemas.microsoft.com/office/drawing/2014/main" id="{00000000-0008-0000-0100-0000D6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75" name="Text Box 6">
          <a:extLst>
            <a:ext uri="{FF2B5EF4-FFF2-40B4-BE49-F238E27FC236}">
              <a16:creationId xmlns:a16="http://schemas.microsoft.com/office/drawing/2014/main" id="{00000000-0008-0000-0100-0000D7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76" name="Text Box 4">
          <a:extLst>
            <a:ext uri="{FF2B5EF4-FFF2-40B4-BE49-F238E27FC236}">
              <a16:creationId xmlns:a16="http://schemas.microsoft.com/office/drawing/2014/main" id="{00000000-0008-0000-0100-0000D8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77" name="Text Box 6">
          <a:extLst>
            <a:ext uri="{FF2B5EF4-FFF2-40B4-BE49-F238E27FC236}">
              <a16:creationId xmlns:a16="http://schemas.microsoft.com/office/drawing/2014/main" id="{00000000-0008-0000-0100-0000D9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578" name="Text Box 4">
          <a:extLst>
            <a:ext uri="{FF2B5EF4-FFF2-40B4-BE49-F238E27FC236}">
              <a16:creationId xmlns:a16="http://schemas.microsoft.com/office/drawing/2014/main" id="{00000000-0008-0000-0100-0000DA12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579" name="Text Box 6">
          <a:extLst>
            <a:ext uri="{FF2B5EF4-FFF2-40B4-BE49-F238E27FC236}">
              <a16:creationId xmlns:a16="http://schemas.microsoft.com/office/drawing/2014/main" id="{00000000-0008-0000-0100-0000DB12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580" name="Text Box 4">
          <a:extLst>
            <a:ext uri="{FF2B5EF4-FFF2-40B4-BE49-F238E27FC236}">
              <a16:creationId xmlns:a16="http://schemas.microsoft.com/office/drawing/2014/main" id="{00000000-0008-0000-0100-0000DC12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581" name="Text Box 6">
          <a:extLst>
            <a:ext uri="{FF2B5EF4-FFF2-40B4-BE49-F238E27FC236}">
              <a16:creationId xmlns:a16="http://schemas.microsoft.com/office/drawing/2014/main" id="{00000000-0008-0000-0100-0000DD12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582" name="Text Box 4">
          <a:extLst>
            <a:ext uri="{FF2B5EF4-FFF2-40B4-BE49-F238E27FC236}">
              <a16:creationId xmlns:a16="http://schemas.microsoft.com/office/drawing/2014/main" id="{00000000-0008-0000-0100-0000DE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583" name="Text Box 6">
          <a:extLst>
            <a:ext uri="{FF2B5EF4-FFF2-40B4-BE49-F238E27FC236}">
              <a16:creationId xmlns:a16="http://schemas.microsoft.com/office/drawing/2014/main" id="{00000000-0008-0000-0100-0000DF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584" name="Text Box 4">
          <a:extLst>
            <a:ext uri="{FF2B5EF4-FFF2-40B4-BE49-F238E27FC236}">
              <a16:creationId xmlns:a16="http://schemas.microsoft.com/office/drawing/2014/main" id="{00000000-0008-0000-0100-0000E012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585" name="Text Box 6">
          <a:extLst>
            <a:ext uri="{FF2B5EF4-FFF2-40B4-BE49-F238E27FC236}">
              <a16:creationId xmlns:a16="http://schemas.microsoft.com/office/drawing/2014/main" id="{00000000-0008-0000-0100-0000E112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586" name="Text Box 4">
          <a:extLst>
            <a:ext uri="{FF2B5EF4-FFF2-40B4-BE49-F238E27FC236}">
              <a16:creationId xmlns:a16="http://schemas.microsoft.com/office/drawing/2014/main" id="{00000000-0008-0000-0100-0000E2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587" name="Text Box 6">
          <a:extLst>
            <a:ext uri="{FF2B5EF4-FFF2-40B4-BE49-F238E27FC236}">
              <a16:creationId xmlns:a16="http://schemas.microsoft.com/office/drawing/2014/main" id="{00000000-0008-0000-0100-0000E3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588" name="Text Box 4">
          <a:extLst>
            <a:ext uri="{FF2B5EF4-FFF2-40B4-BE49-F238E27FC236}">
              <a16:creationId xmlns:a16="http://schemas.microsoft.com/office/drawing/2014/main" id="{00000000-0008-0000-0100-0000E412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589" name="Text Box 6">
          <a:extLst>
            <a:ext uri="{FF2B5EF4-FFF2-40B4-BE49-F238E27FC236}">
              <a16:creationId xmlns:a16="http://schemas.microsoft.com/office/drawing/2014/main" id="{00000000-0008-0000-0100-0000E512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590" name="Text Box 4">
          <a:extLst>
            <a:ext uri="{FF2B5EF4-FFF2-40B4-BE49-F238E27FC236}">
              <a16:creationId xmlns:a16="http://schemas.microsoft.com/office/drawing/2014/main" id="{00000000-0008-0000-0100-0000E6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591" name="Text Box 6">
          <a:extLst>
            <a:ext uri="{FF2B5EF4-FFF2-40B4-BE49-F238E27FC236}">
              <a16:creationId xmlns:a16="http://schemas.microsoft.com/office/drawing/2014/main" id="{00000000-0008-0000-0100-0000E7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592" name="Text Box 4">
          <a:extLst>
            <a:ext uri="{FF2B5EF4-FFF2-40B4-BE49-F238E27FC236}">
              <a16:creationId xmlns:a16="http://schemas.microsoft.com/office/drawing/2014/main" id="{00000000-0008-0000-0100-0000E812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593" name="Text Box 6">
          <a:extLst>
            <a:ext uri="{FF2B5EF4-FFF2-40B4-BE49-F238E27FC236}">
              <a16:creationId xmlns:a16="http://schemas.microsoft.com/office/drawing/2014/main" id="{00000000-0008-0000-0100-0000E912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594" name="Text Box 4">
          <a:extLst>
            <a:ext uri="{FF2B5EF4-FFF2-40B4-BE49-F238E27FC236}">
              <a16:creationId xmlns:a16="http://schemas.microsoft.com/office/drawing/2014/main" id="{00000000-0008-0000-0100-0000EA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595" name="Text Box 6">
          <a:extLst>
            <a:ext uri="{FF2B5EF4-FFF2-40B4-BE49-F238E27FC236}">
              <a16:creationId xmlns:a16="http://schemas.microsoft.com/office/drawing/2014/main" id="{00000000-0008-0000-0100-0000EB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96" name="Text Box 4">
          <a:extLst>
            <a:ext uri="{FF2B5EF4-FFF2-40B4-BE49-F238E27FC236}">
              <a16:creationId xmlns:a16="http://schemas.microsoft.com/office/drawing/2014/main" id="{00000000-0008-0000-0100-0000EC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97" name="Text Box 6">
          <a:extLst>
            <a:ext uri="{FF2B5EF4-FFF2-40B4-BE49-F238E27FC236}">
              <a16:creationId xmlns:a16="http://schemas.microsoft.com/office/drawing/2014/main" id="{00000000-0008-0000-0100-0000ED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598" name="Text Box 4">
          <a:extLst>
            <a:ext uri="{FF2B5EF4-FFF2-40B4-BE49-F238E27FC236}">
              <a16:creationId xmlns:a16="http://schemas.microsoft.com/office/drawing/2014/main" id="{00000000-0008-0000-0100-0000EE12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599" name="Text Box 6">
          <a:extLst>
            <a:ext uri="{FF2B5EF4-FFF2-40B4-BE49-F238E27FC236}">
              <a16:creationId xmlns:a16="http://schemas.microsoft.com/office/drawing/2014/main" id="{00000000-0008-0000-0100-0000EF12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600" name="Text Box 4">
          <a:extLst>
            <a:ext uri="{FF2B5EF4-FFF2-40B4-BE49-F238E27FC236}">
              <a16:creationId xmlns:a16="http://schemas.microsoft.com/office/drawing/2014/main" id="{00000000-0008-0000-0100-0000F012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601" name="Text Box 6">
          <a:extLst>
            <a:ext uri="{FF2B5EF4-FFF2-40B4-BE49-F238E27FC236}">
              <a16:creationId xmlns:a16="http://schemas.microsoft.com/office/drawing/2014/main" id="{00000000-0008-0000-0100-0000F112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602" name="Text Box 4">
          <a:extLst>
            <a:ext uri="{FF2B5EF4-FFF2-40B4-BE49-F238E27FC236}">
              <a16:creationId xmlns:a16="http://schemas.microsoft.com/office/drawing/2014/main" id="{00000000-0008-0000-0100-0000F2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603" name="Text Box 6">
          <a:extLst>
            <a:ext uri="{FF2B5EF4-FFF2-40B4-BE49-F238E27FC236}">
              <a16:creationId xmlns:a16="http://schemas.microsoft.com/office/drawing/2014/main" id="{00000000-0008-0000-0100-0000F3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604" name="Text Box 4">
          <a:extLst>
            <a:ext uri="{FF2B5EF4-FFF2-40B4-BE49-F238E27FC236}">
              <a16:creationId xmlns:a16="http://schemas.microsoft.com/office/drawing/2014/main" id="{00000000-0008-0000-0100-0000F412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605" name="Text Box 6">
          <a:extLst>
            <a:ext uri="{FF2B5EF4-FFF2-40B4-BE49-F238E27FC236}">
              <a16:creationId xmlns:a16="http://schemas.microsoft.com/office/drawing/2014/main" id="{00000000-0008-0000-0100-0000F512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606" name="Text Box 4">
          <a:extLst>
            <a:ext uri="{FF2B5EF4-FFF2-40B4-BE49-F238E27FC236}">
              <a16:creationId xmlns:a16="http://schemas.microsoft.com/office/drawing/2014/main" id="{00000000-0008-0000-0100-0000F6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607" name="Text Box 6">
          <a:extLst>
            <a:ext uri="{FF2B5EF4-FFF2-40B4-BE49-F238E27FC236}">
              <a16:creationId xmlns:a16="http://schemas.microsoft.com/office/drawing/2014/main" id="{00000000-0008-0000-0100-0000F7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608" name="Text Box 4">
          <a:extLst>
            <a:ext uri="{FF2B5EF4-FFF2-40B4-BE49-F238E27FC236}">
              <a16:creationId xmlns:a16="http://schemas.microsoft.com/office/drawing/2014/main" id="{00000000-0008-0000-0100-0000F812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609" name="Text Box 6">
          <a:extLst>
            <a:ext uri="{FF2B5EF4-FFF2-40B4-BE49-F238E27FC236}">
              <a16:creationId xmlns:a16="http://schemas.microsoft.com/office/drawing/2014/main" id="{00000000-0008-0000-0100-0000F912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610" name="Text Box 4">
          <a:extLst>
            <a:ext uri="{FF2B5EF4-FFF2-40B4-BE49-F238E27FC236}">
              <a16:creationId xmlns:a16="http://schemas.microsoft.com/office/drawing/2014/main" id="{00000000-0008-0000-0100-0000FA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611" name="Text Box 6">
          <a:extLst>
            <a:ext uri="{FF2B5EF4-FFF2-40B4-BE49-F238E27FC236}">
              <a16:creationId xmlns:a16="http://schemas.microsoft.com/office/drawing/2014/main" id="{00000000-0008-0000-0100-0000FB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612" name="Text Box 4">
          <a:extLst>
            <a:ext uri="{FF2B5EF4-FFF2-40B4-BE49-F238E27FC236}">
              <a16:creationId xmlns:a16="http://schemas.microsoft.com/office/drawing/2014/main" id="{00000000-0008-0000-0100-0000FC12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613" name="Text Box 6">
          <a:extLst>
            <a:ext uri="{FF2B5EF4-FFF2-40B4-BE49-F238E27FC236}">
              <a16:creationId xmlns:a16="http://schemas.microsoft.com/office/drawing/2014/main" id="{00000000-0008-0000-0100-0000FD12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614" name="Text Box 4">
          <a:extLst>
            <a:ext uri="{FF2B5EF4-FFF2-40B4-BE49-F238E27FC236}">
              <a16:creationId xmlns:a16="http://schemas.microsoft.com/office/drawing/2014/main" id="{00000000-0008-0000-0100-0000FE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615" name="Text Box 6">
          <a:extLst>
            <a:ext uri="{FF2B5EF4-FFF2-40B4-BE49-F238E27FC236}">
              <a16:creationId xmlns:a16="http://schemas.microsoft.com/office/drawing/2014/main" id="{00000000-0008-0000-0100-0000FF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16" name="Text Box 4">
          <a:extLst>
            <a:ext uri="{FF2B5EF4-FFF2-40B4-BE49-F238E27FC236}">
              <a16:creationId xmlns:a16="http://schemas.microsoft.com/office/drawing/2014/main" id="{00000000-0008-0000-0100-000000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17" name="Text Box 6">
          <a:extLst>
            <a:ext uri="{FF2B5EF4-FFF2-40B4-BE49-F238E27FC236}">
              <a16:creationId xmlns:a16="http://schemas.microsoft.com/office/drawing/2014/main" id="{00000000-0008-0000-0100-000001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18" name="Text Box 4">
          <a:extLst>
            <a:ext uri="{FF2B5EF4-FFF2-40B4-BE49-F238E27FC236}">
              <a16:creationId xmlns:a16="http://schemas.microsoft.com/office/drawing/2014/main" id="{00000000-0008-0000-0100-000002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19" name="Text Box 6">
          <a:extLst>
            <a:ext uri="{FF2B5EF4-FFF2-40B4-BE49-F238E27FC236}">
              <a16:creationId xmlns:a16="http://schemas.microsoft.com/office/drawing/2014/main" id="{00000000-0008-0000-0100-000003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20" name="Text Box 4">
          <a:extLst>
            <a:ext uri="{FF2B5EF4-FFF2-40B4-BE49-F238E27FC236}">
              <a16:creationId xmlns:a16="http://schemas.microsoft.com/office/drawing/2014/main" id="{00000000-0008-0000-0100-000004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21" name="Text Box 6">
          <a:extLst>
            <a:ext uri="{FF2B5EF4-FFF2-40B4-BE49-F238E27FC236}">
              <a16:creationId xmlns:a16="http://schemas.microsoft.com/office/drawing/2014/main" id="{00000000-0008-0000-0100-000005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22" name="Text Box 4">
          <a:extLst>
            <a:ext uri="{FF2B5EF4-FFF2-40B4-BE49-F238E27FC236}">
              <a16:creationId xmlns:a16="http://schemas.microsoft.com/office/drawing/2014/main" id="{00000000-0008-0000-0100-000006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23" name="Text Box 6">
          <a:extLst>
            <a:ext uri="{FF2B5EF4-FFF2-40B4-BE49-F238E27FC236}">
              <a16:creationId xmlns:a16="http://schemas.microsoft.com/office/drawing/2014/main" id="{00000000-0008-0000-0100-000007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624" name="Text Box 4">
          <a:extLst>
            <a:ext uri="{FF2B5EF4-FFF2-40B4-BE49-F238E27FC236}">
              <a16:creationId xmlns:a16="http://schemas.microsoft.com/office/drawing/2014/main" id="{00000000-0008-0000-0100-000008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625" name="Text Box 6">
          <a:extLst>
            <a:ext uri="{FF2B5EF4-FFF2-40B4-BE49-F238E27FC236}">
              <a16:creationId xmlns:a16="http://schemas.microsoft.com/office/drawing/2014/main" id="{00000000-0008-0000-0100-000009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26" name="Text Box 4">
          <a:extLst>
            <a:ext uri="{FF2B5EF4-FFF2-40B4-BE49-F238E27FC236}">
              <a16:creationId xmlns:a16="http://schemas.microsoft.com/office/drawing/2014/main" id="{00000000-0008-0000-0100-00000A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27" name="Text Box 6">
          <a:extLst>
            <a:ext uri="{FF2B5EF4-FFF2-40B4-BE49-F238E27FC236}">
              <a16:creationId xmlns:a16="http://schemas.microsoft.com/office/drawing/2014/main" id="{00000000-0008-0000-0100-00000B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628" name="Text Box 4">
          <a:extLst>
            <a:ext uri="{FF2B5EF4-FFF2-40B4-BE49-F238E27FC236}">
              <a16:creationId xmlns:a16="http://schemas.microsoft.com/office/drawing/2014/main" id="{00000000-0008-0000-0100-00000C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629" name="Text Box 6">
          <a:extLst>
            <a:ext uri="{FF2B5EF4-FFF2-40B4-BE49-F238E27FC236}">
              <a16:creationId xmlns:a16="http://schemas.microsoft.com/office/drawing/2014/main" id="{00000000-0008-0000-0100-00000D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30" name="Text Box 4">
          <a:extLst>
            <a:ext uri="{FF2B5EF4-FFF2-40B4-BE49-F238E27FC236}">
              <a16:creationId xmlns:a16="http://schemas.microsoft.com/office/drawing/2014/main" id="{00000000-0008-0000-0100-00000E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31" name="Text Box 6">
          <a:extLst>
            <a:ext uri="{FF2B5EF4-FFF2-40B4-BE49-F238E27FC236}">
              <a16:creationId xmlns:a16="http://schemas.microsoft.com/office/drawing/2014/main" id="{00000000-0008-0000-0100-00000F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32" name="Text Box 4">
          <a:extLst>
            <a:ext uri="{FF2B5EF4-FFF2-40B4-BE49-F238E27FC236}">
              <a16:creationId xmlns:a16="http://schemas.microsoft.com/office/drawing/2014/main" id="{00000000-0008-0000-0100-000010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33" name="Text Box 6">
          <a:extLst>
            <a:ext uri="{FF2B5EF4-FFF2-40B4-BE49-F238E27FC236}">
              <a16:creationId xmlns:a16="http://schemas.microsoft.com/office/drawing/2014/main" id="{00000000-0008-0000-0100-000011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34" name="Text Box 4">
          <a:extLst>
            <a:ext uri="{FF2B5EF4-FFF2-40B4-BE49-F238E27FC236}">
              <a16:creationId xmlns:a16="http://schemas.microsoft.com/office/drawing/2014/main" id="{00000000-0008-0000-0100-000012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35" name="Text Box 6">
          <a:extLst>
            <a:ext uri="{FF2B5EF4-FFF2-40B4-BE49-F238E27FC236}">
              <a16:creationId xmlns:a16="http://schemas.microsoft.com/office/drawing/2014/main" id="{00000000-0008-0000-0100-000013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36" name="Text Box 4">
          <a:extLst>
            <a:ext uri="{FF2B5EF4-FFF2-40B4-BE49-F238E27FC236}">
              <a16:creationId xmlns:a16="http://schemas.microsoft.com/office/drawing/2014/main" id="{00000000-0008-0000-0100-000014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37" name="Text Box 6">
          <a:extLst>
            <a:ext uri="{FF2B5EF4-FFF2-40B4-BE49-F238E27FC236}">
              <a16:creationId xmlns:a16="http://schemas.microsoft.com/office/drawing/2014/main" id="{00000000-0008-0000-0100-000015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638" name="Text Box 4">
          <a:extLst>
            <a:ext uri="{FF2B5EF4-FFF2-40B4-BE49-F238E27FC236}">
              <a16:creationId xmlns:a16="http://schemas.microsoft.com/office/drawing/2014/main" id="{00000000-0008-0000-0100-000016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639" name="Text Box 6">
          <a:extLst>
            <a:ext uri="{FF2B5EF4-FFF2-40B4-BE49-F238E27FC236}">
              <a16:creationId xmlns:a16="http://schemas.microsoft.com/office/drawing/2014/main" id="{00000000-0008-0000-0100-000017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40" name="Text Box 4">
          <a:extLst>
            <a:ext uri="{FF2B5EF4-FFF2-40B4-BE49-F238E27FC236}">
              <a16:creationId xmlns:a16="http://schemas.microsoft.com/office/drawing/2014/main" id="{00000000-0008-0000-0100-000018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41" name="Text Box 6">
          <a:extLst>
            <a:ext uri="{FF2B5EF4-FFF2-40B4-BE49-F238E27FC236}">
              <a16:creationId xmlns:a16="http://schemas.microsoft.com/office/drawing/2014/main" id="{00000000-0008-0000-0100-000019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642" name="Text Box 4">
          <a:extLst>
            <a:ext uri="{FF2B5EF4-FFF2-40B4-BE49-F238E27FC236}">
              <a16:creationId xmlns:a16="http://schemas.microsoft.com/office/drawing/2014/main" id="{00000000-0008-0000-0100-00001A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643" name="Text Box 6">
          <a:extLst>
            <a:ext uri="{FF2B5EF4-FFF2-40B4-BE49-F238E27FC236}">
              <a16:creationId xmlns:a16="http://schemas.microsoft.com/office/drawing/2014/main" id="{00000000-0008-0000-0100-00001B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44" name="Text Box 4">
          <a:extLst>
            <a:ext uri="{FF2B5EF4-FFF2-40B4-BE49-F238E27FC236}">
              <a16:creationId xmlns:a16="http://schemas.microsoft.com/office/drawing/2014/main" id="{00000000-0008-0000-0100-00001C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45" name="Text Box 6">
          <a:extLst>
            <a:ext uri="{FF2B5EF4-FFF2-40B4-BE49-F238E27FC236}">
              <a16:creationId xmlns:a16="http://schemas.microsoft.com/office/drawing/2014/main" id="{00000000-0008-0000-0100-00001D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646" name="Text Box 4">
          <a:extLst>
            <a:ext uri="{FF2B5EF4-FFF2-40B4-BE49-F238E27FC236}">
              <a16:creationId xmlns:a16="http://schemas.microsoft.com/office/drawing/2014/main" id="{00000000-0008-0000-0100-00001E13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647" name="Text Box 6">
          <a:extLst>
            <a:ext uri="{FF2B5EF4-FFF2-40B4-BE49-F238E27FC236}">
              <a16:creationId xmlns:a16="http://schemas.microsoft.com/office/drawing/2014/main" id="{00000000-0008-0000-0100-00001F13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648" name="Text Box 4">
          <a:extLst>
            <a:ext uri="{FF2B5EF4-FFF2-40B4-BE49-F238E27FC236}">
              <a16:creationId xmlns:a16="http://schemas.microsoft.com/office/drawing/2014/main" id="{00000000-0008-0000-0100-000020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649" name="Text Box 6">
          <a:extLst>
            <a:ext uri="{FF2B5EF4-FFF2-40B4-BE49-F238E27FC236}">
              <a16:creationId xmlns:a16="http://schemas.microsoft.com/office/drawing/2014/main" id="{00000000-0008-0000-0100-000021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650" name="Text Box 4">
          <a:extLst>
            <a:ext uri="{FF2B5EF4-FFF2-40B4-BE49-F238E27FC236}">
              <a16:creationId xmlns:a16="http://schemas.microsoft.com/office/drawing/2014/main" id="{00000000-0008-0000-0100-000022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651" name="Text Box 6">
          <a:extLst>
            <a:ext uri="{FF2B5EF4-FFF2-40B4-BE49-F238E27FC236}">
              <a16:creationId xmlns:a16="http://schemas.microsoft.com/office/drawing/2014/main" id="{00000000-0008-0000-0100-000023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652" name="Text Box 4">
          <a:extLst>
            <a:ext uri="{FF2B5EF4-FFF2-40B4-BE49-F238E27FC236}">
              <a16:creationId xmlns:a16="http://schemas.microsoft.com/office/drawing/2014/main" id="{00000000-0008-0000-0100-000024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653" name="Text Box 6">
          <a:extLst>
            <a:ext uri="{FF2B5EF4-FFF2-40B4-BE49-F238E27FC236}">
              <a16:creationId xmlns:a16="http://schemas.microsoft.com/office/drawing/2014/main" id="{00000000-0008-0000-0100-000025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654" name="Text Box 4">
          <a:extLst>
            <a:ext uri="{FF2B5EF4-FFF2-40B4-BE49-F238E27FC236}">
              <a16:creationId xmlns:a16="http://schemas.microsoft.com/office/drawing/2014/main" id="{00000000-0008-0000-0100-000026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655" name="Text Box 6">
          <a:extLst>
            <a:ext uri="{FF2B5EF4-FFF2-40B4-BE49-F238E27FC236}">
              <a16:creationId xmlns:a16="http://schemas.microsoft.com/office/drawing/2014/main" id="{00000000-0008-0000-0100-000027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56" name="Text Box 4">
          <a:extLst>
            <a:ext uri="{FF2B5EF4-FFF2-40B4-BE49-F238E27FC236}">
              <a16:creationId xmlns:a16="http://schemas.microsoft.com/office/drawing/2014/main" id="{00000000-0008-0000-0100-000028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57" name="Text Box 6">
          <a:extLst>
            <a:ext uri="{FF2B5EF4-FFF2-40B4-BE49-F238E27FC236}">
              <a16:creationId xmlns:a16="http://schemas.microsoft.com/office/drawing/2014/main" id="{00000000-0008-0000-0100-000029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58" name="Text Box 4">
          <a:extLst>
            <a:ext uri="{FF2B5EF4-FFF2-40B4-BE49-F238E27FC236}">
              <a16:creationId xmlns:a16="http://schemas.microsoft.com/office/drawing/2014/main" id="{00000000-0008-0000-0100-00002A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59" name="Text Box 6">
          <a:extLst>
            <a:ext uri="{FF2B5EF4-FFF2-40B4-BE49-F238E27FC236}">
              <a16:creationId xmlns:a16="http://schemas.microsoft.com/office/drawing/2014/main" id="{00000000-0008-0000-0100-00002B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60" name="Text Box 4">
          <a:extLst>
            <a:ext uri="{FF2B5EF4-FFF2-40B4-BE49-F238E27FC236}">
              <a16:creationId xmlns:a16="http://schemas.microsoft.com/office/drawing/2014/main" id="{00000000-0008-0000-0100-00002C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61" name="Text Box 6">
          <a:extLst>
            <a:ext uri="{FF2B5EF4-FFF2-40B4-BE49-F238E27FC236}">
              <a16:creationId xmlns:a16="http://schemas.microsoft.com/office/drawing/2014/main" id="{00000000-0008-0000-0100-00002D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662" name="Text Box 4">
          <a:extLst>
            <a:ext uri="{FF2B5EF4-FFF2-40B4-BE49-F238E27FC236}">
              <a16:creationId xmlns:a16="http://schemas.microsoft.com/office/drawing/2014/main" id="{00000000-0008-0000-0100-00002E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663" name="Text Box 6">
          <a:extLst>
            <a:ext uri="{FF2B5EF4-FFF2-40B4-BE49-F238E27FC236}">
              <a16:creationId xmlns:a16="http://schemas.microsoft.com/office/drawing/2014/main" id="{00000000-0008-0000-0100-00002F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64" name="Text Box 4">
          <a:extLst>
            <a:ext uri="{FF2B5EF4-FFF2-40B4-BE49-F238E27FC236}">
              <a16:creationId xmlns:a16="http://schemas.microsoft.com/office/drawing/2014/main" id="{00000000-0008-0000-0100-000030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65" name="Text Box 6">
          <a:extLst>
            <a:ext uri="{FF2B5EF4-FFF2-40B4-BE49-F238E27FC236}">
              <a16:creationId xmlns:a16="http://schemas.microsoft.com/office/drawing/2014/main" id="{00000000-0008-0000-0100-000031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666" name="Text Box 4">
          <a:extLst>
            <a:ext uri="{FF2B5EF4-FFF2-40B4-BE49-F238E27FC236}">
              <a16:creationId xmlns:a16="http://schemas.microsoft.com/office/drawing/2014/main" id="{00000000-0008-0000-0100-000032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667" name="Text Box 6">
          <a:extLst>
            <a:ext uri="{FF2B5EF4-FFF2-40B4-BE49-F238E27FC236}">
              <a16:creationId xmlns:a16="http://schemas.microsoft.com/office/drawing/2014/main" id="{00000000-0008-0000-0100-000033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68" name="Text Box 4">
          <a:extLst>
            <a:ext uri="{FF2B5EF4-FFF2-40B4-BE49-F238E27FC236}">
              <a16:creationId xmlns:a16="http://schemas.microsoft.com/office/drawing/2014/main" id="{00000000-0008-0000-0100-000034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69" name="Text Box 6">
          <a:extLst>
            <a:ext uri="{FF2B5EF4-FFF2-40B4-BE49-F238E27FC236}">
              <a16:creationId xmlns:a16="http://schemas.microsoft.com/office/drawing/2014/main" id="{00000000-0008-0000-0100-000035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70" name="Text Box 4">
          <a:extLst>
            <a:ext uri="{FF2B5EF4-FFF2-40B4-BE49-F238E27FC236}">
              <a16:creationId xmlns:a16="http://schemas.microsoft.com/office/drawing/2014/main" id="{00000000-0008-0000-0100-000036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71" name="Text Box 6">
          <a:extLst>
            <a:ext uri="{FF2B5EF4-FFF2-40B4-BE49-F238E27FC236}">
              <a16:creationId xmlns:a16="http://schemas.microsoft.com/office/drawing/2014/main" id="{00000000-0008-0000-0100-000037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72" name="Text Box 4">
          <a:extLst>
            <a:ext uri="{FF2B5EF4-FFF2-40B4-BE49-F238E27FC236}">
              <a16:creationId xmlns:a16="http://schemas.microsoft.com/office/drawing/2014/main" id="{00000000-0008-0000-0100-000038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73" name="Text Box 6">
          <a:extLst>
            <a:ext uri="{FF2B5EF4-FFF2-40B4-BE49-F238E27FC236}">
              <a16:creationId xmlns:a16="http://schemas.microsoft.com/office/drawing/2014/main" id="{00000000-0008-0000-0100-000039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74" name="Text Box 4">
          <a:extLst>
            <a:ext uri="{FF2B5EF4-FFF2-40B4-BE49-F238E27FC236}">
              <a16:creationId xmlns:a16="http://schemas.microsoft.com/office/drawing/2014/main" id="{00000000-0008-0000-0100-00003A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75" name="Text Box 6">
          <a:extLst>
            <a:ext uri="{FF2B5EF4-FFF2-40B4-BE49-F238E27FC236}">
              <a16:creationId xmlns:a16="http://schemas.microsoft.com/office/drawing/2014/main" id="{00000000-0008-0000-0100-00003B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676" name="Text Box 4">
          <a:extLst>
            <a:ext uri="{FF2B5EF4-FFF2-40B4-BE49-F238E27FC236}">
              <a16:creationId xmlns:a16="http://schemas.microsoft.com/office/drawing/2014/main" id="{00000000-0008-0000-0100-00003C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677" name="Text Box 6">
          <a:extLst>
            <a:ext uri="{FF2B5EF4-FFF2-40B4-BE49-F238E27FC236}">
              <a16:creationId xmlns:a16="http://schemas.microsoft.com/office/drawing/2014/main" id="{00000000-0008-0000-0100-00003D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78" name="Text Box 4">
          <a:extLst>
            <a:ext uri="{FF2B5EF4-FFF2-40B4-BE49-F238E27FC236}">
              <a16:creationId xmlns:a16="http://schemas.microsoft.com/office/drawing/2014/main" id="{00000000-0008-0000-0100-00003E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79" name="Text Box 6">
          <a:extLst>
            <a:ext uri="{FF2B5EF4-FFF2-40B4-BE49-F238E27FC236}">
              <a16:creationId xmlns:a16="http://schemas.microsoft.com/office/drawing/2014/main" id="{00000000-0008-0000-0100-00003F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680" name="Text Box 4">
          <a:extLst>
            <a:ext uri="{FF2B5EF4-FFF2-40B4-BE49-F238E27FC236}">
              <a16:creationId xmlns:a16="http://schemas.microsoft.com/office/drawing/2014/main" id="{00000000-0008-0000-0100-000040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681" name="Text Box 6">
          <a:extLst>
            <a:ext uri="{FF2B5EF4-FFF2-40B4-BE49-F238E27FC236}">
              <a16:creationId xmlns:a16="http://schemas.microsoft.com/office/drawing/2014/main" id="{00000000-0008-0000-0100-000041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82" name="Text Box 4">
          <a:extLst>
            <a:ext uri="{FF2B5EF4-FFF2-40B4-BE49-F238E27FC236}">
              <a16:creationId xmlns:a16="http://schemas.microsoft.com/office/drawing/2014/main" id="{00000000-0008-0000-0100-000042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83" name="Text Box 6">
          <a:extLst>
            <a:ext uri="{FF2B5EF4-FFF2-40B4-BE49-F238E27FC236}">
              <a16:creationId xmlns:a16="http://schemas.microsoft.com/office/drawing/2014/main" id="{00000000-0008-0000-0100-000043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684" name="Text Box 4">
          <a:extLst>
            <a:ext uri="{FF2B5EF4-FFF2-40B4-BE49-F238E27FC236}">
              <a16:creationId xmlns:a16="http://schemas.microsoft.com/office/drawing/2014/main" id="{00000000-0008-0000-0100-000044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685" name="Text Box 6">
          <a:extLst>
            <a:ext uri="{FF2B5EF4-FFF2-40B4-BE49-F238E27FC236}">
              <a16:creationId xmlns:a16="http://schemas.microsoft.com/office/drawing/2014/main" id="{00000000-0008-0000-0100-000045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3686" name="Text Box 6">
          <a:extLst>
            <a:ext uri="{FF2B5EF4-FFF2-40B4-BE49-F238E27FC236}">
              <a16:creationId xmlns:a16="http://schemas.microsoft.com/office/drawing/2014/main" id="{00000000-0008-0000-0100-00004613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687" name="Text Box 4">
          <a:extLst>
            <a:ext uri="{FF2B5EF4-FFF2-40B4-BE49-F238E27FC236}">
              <a16:creationId xmlns:a16="http://schemas.microsoft.com/office/drawing/2014/main" id="{00000000-0008-0000-0100-00004713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688" name="Text Box 6">
          <a:extLst>
            <a:ext uri="{FF2B5EF4-FFF2-40B4-BE49-F238E27FC236}">
              <a16:creationId xmlns:a16="http://schemas.microsoft.com/office/drawing/2014/main" id="{00000000-0008-0000-0100-00004813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689" name="Text Box 4">
          <a:extLst>
            <a:ext uri="{FF2B5EF4-FFF2-40B4-BE49-F238E27FC236}">
              <a16:creationId xmlns:a16="http://schemas.microsoft.com/office/drawing/2014/main" id="{00000000-0008-0000-0100-000049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690" name="Text Box 6">
          <a:extLst>
            <a:ext uri="{FF2B5EF4-FFF2-40B4-BE49-F238E27FC236}">
              <a16:creationId xmlns:a16="http://schemas.microsoft.com/office/drawing/2014/main" id="{00000000-0008-0000-0100-00004A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691" name="Text Box 4">
          <a:extLst>
            <a:ext uri="{FF2B5EF4-FFF2-40B4-BE49-F238E27FC236}">
              <a16:creationId xmlns:a16="http://schemas.microsoft.com/office/drawing/2014/main" id="{00000000-0008-0000-0100-00004B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692" name="Text Box 6">
          <a:extLst>
            <a:ext uri="{FF2B5EF4-FFF2-40B4-BE49-F238E27FC236}">
              <a16:creationId xmlns:a16="http://schemas.microsoft.com/office/drawing/2014/main" id="{00000000-0008-0000-0100-00004C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693" name="Text Box 4">
          <a:extLst>
            <a:ext uri="{FF2B5EF4-FFF2-40B4-BE49-F238E27FC236}">
              <a16:creationId xmlns:a16="http://schemas.microsoft.com/office/drawing/2014/main" id="{00000000-0008-0000-0100-00004D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694" name="Text Box 6">
          <a:extLst>
            <a:ext uri="{FF2B5EF4-FFF2-40B4-BE49-F238E27FC236}">
              <a16:creationId xmlns:a16="http://schemas.microsoft.com/office/drawing/2014/main" id="{00000000-0008-0000-0100-00004E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95" name="Text Box 4">
          <a:extLst>
            <a:ext uri="{FF2B5EF4-FFF2-40B4-BE49-F238E27FC236}">
              <a16:creationId xmlns:a16="http://schemas.microsoft.com/office/drawing/2014/main" id="{00000000-0008-0000-0100-00004F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96" name="Text Box 6">
          <a:extLst>
            <a:ext uri="{FF2B5EF4-FFF2-40B4-BE49-F238E27FC236}">
              <a16:creationId xmlns:a16="http://schemas.microsoft.com/office/drawing/2014/main" id="{00000000-0008-0000-0100-000050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97" name="Text Box 4">
          <a:extLst>
            <a:ext uri="{FF2B5EF4-FFF2-40B4-BE49-F238E27FC236}">
              <a16:creationId xmlns:a16="http://schemas.microsoft.com/office/drawing/2014/main" id="{00000000-0008-0000-0100-000051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98" name="Text Box 6">
          <a:extLst>
            <a:ext uri="{FF2B5EF4-FFF2-40B4-BE49-F238E27FC236}">
              <a16:creationId xmlns:a16="http://schemas.microsoft.com/office/drawing/2014/main" id="{00000000-0008-0000-0100-000052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99" name="Text Box 4">
          <a:extLst>
            <a:ext uri="{FF2B5EF4-FFF2-40B4-BE49-F238E27FC236}">
              <a16:creationId xmlns:a16="http://schemas.microsoft.com/office/drawing/2014/main" id="{00000000-0008-0000-0100-000053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00" name="Text Box 6">
          <a:extLst>
            <a:ext uri="{FF2B5EF4-FFF2-40B4-BE49-F238E27FC236}">
              <a16:creationId xmlns:a16="http://schemas.microsoft.com/office/drawing/2014/main" id="{00000000-0008-0000-0100-000054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01" name="Text Box 4">
          <a:extLst>
            <a:ext uri="{FF2B5EF4-FFF2-40B4-BE49-F238E27FC236}">
              <a16:creationId xmlns:a16="http://schemas.microsoft.com/office/drawing/2014/main" id="{00000000-0008-0000-0100-000055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02" name="Text Box 6">
          <a:extLst>
            <a:ext uri="{FF2B5EF4-FFF2-40B4-BE49-F238E27FC236}">
              <a16:creationId xmlns:a16="http://schemas.microsoft.com/office/drawing/2014/main" id="{00000000-0008-0000-0100-000056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03" name="Text Box 4">
          <a:extLst>
            <a:ext uri="{FF2B5EF4-FFF2-40B4-BE49-F238E27FC236}">
              <a16:creationId xmlns:a16="http://schemas.microsoft.com/office/drawing/2014/main" id="{00000000-0008-0000-0100-000057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04" name="Text Box 6">
          <a:extLst>
            <a:ext uri="{FF2B5EF4-FFF2-40B4-BE49-F238E27FC236}">
              <a16:creationId xmlns:a16="http://schemas.microsoft.com/office/drawing/2014/main" id="{00000000-0008-0000-0100-000058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05" name="Text Box 4">
          <a:extLst>
            <a:ext uri="{FF2B5EF4-FFF2-40B4-BE49-F238E27FC236}">
              <a16:creationId xmlns:a16="http://schemas.microsoft.com/office/drawing/2014/main" id="{00000000-0008-0000-0100-000059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06" name="Text Box 6">
          <a:extLst>
            <a:ext uri="{FF2B5EF4-FFF2-40B4-BE49-F238E27FC236}">
              <a16:creationId xmlns:a16="http://schemas.microsoft.com/office/drawing/2014/main" id="{00000000-0008-0000-0100-00005A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07" name="Text Box 4">
          <a:extLst>
            <a:ext uri="{FF2B5EF4-FFF2-40B4-BE49-F238E27FC236}">
              <a16:creationId xmlns:a16="http://schemas.microsoft.com/office/drawing/2014/main" id="{00000000-0008-0000-0100-00005B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08" name="Text Box 6">
          <a:extLst>
            <a:ext uri="{FF2B5EF4-FFF2-40B4-BE49-F238E27FC236}">
              <a16:creationId xmlns:a16="http://schemas.microsoft.com/office/drawing/2014/main" id="{00000000-0008-0000-0100-00005C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09" name="Text Box 4">
          <a:extLst>
            <a:ext uri="{FF2B5EF4-FFF2-40B4-BE49-F238E27FC236}">
              <a16:creationId xmlns:a16="http://schemas.microsoft.com/office/drawing/2014/main" id="{00000000-0008-0000-0100-00005D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10" name="Text Box 6">
          <a:extLst>
            <a:ext uri="{FF2B5EF4-FFF2-40B4-BE49-F238E27FC236}">
              <a16:creationId xmlns:a16="http://schemas.microsoft.com/office/drawing/2014/main" id="{00000000-0008-0000-0100-00005E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11" name="Text Box 4">
          <a:extLst>
            <a:ext uri="{FF2B5EF4-FFF2-40B4-BE49-F238E27FC236}">
              <a16:creationId xmlns:a16="http://schemas.microsoft.com/office/drawing/2014/main" id="{00000000-0008-0000-0100-00005F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12" name="Text Box 6">
          <a:extLst>
            <a:ext uri="{FF2B5EF4-FFF2-40B4-BE49-F238E27FC236}">
              <a16:creationId xmlns:a16="http://schemas.microsoft.com/office/drawing/2014/main" id="{00000000-0008-0000-0100-000060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13" name="Text Box 4">
          <a:extLst>
            <a:ext uri="{FF2B5EF4-FFF2-40B4-BE49-F238E27FC236}">
              <a16:creationId xmlns:a16="http://schemas.microsoft.com/office/drawing/2014/main" id="{00000000-0008-0000-0100-000061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14" name="Text Box 6">
          <a:extLst>
            <a:ext uri="{FF2B5EF4-FFF2-40B4-BE49-F238E27FC236}">
              <a16:creationId xmlns:a16="http://schemas.microsoft.com/office/drawing/2014/main" id="{00000000-0008-0000-0100-000062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15" name="Text Box 4">
          <a:extLst>
            <a:ext uri="{FF2B5EF4-FFF2-40B4-BE49-F238E27FC236}">
              <a16:creationId xmlns:a16="http://schemas.microsoft.com/office/drawing/2014/main" id="{00000000-0008-0000-0100-000063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16" name="Text Box 6">
          <a:extLst>
            <a:ext uri="{FF2B5EF4-FFF2-40B4-BE49-F238E27FC236}">
              <a16:creationId xmlns:a16="http://schemas.microsoft.com/office/drawing/2014/main" id="{00000000-0008-0000-0100-000064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17" name="Text Box 4">
          <a:extLst>
            <a:ext uri="{FF2B5EF4-FFF2-40B4-BE49-F238E27FC236}">
              <a16:creationId xmlns:a16="http://schemas.microsoft.com/office/drawing/2014/main" id="{00000000-0008-0000-0100-000065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18" name="Text Box 6">
          <a:extLst>
            <a:ext uri="{FF2B5EF4-FFF2-40B4-BE49-F238E27FC236}">
              <a16:creationId xmlns:a16="http://schemas.microsoft.com/office/drawing/2014/main" id="{00000000-0008-0000-0100-000066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19" name="Text Box 4">
          <a:extLst>
            <a:ext uri="{FF2B5EF4-FFF2-40B4-BE49-F238E27FC236}">
              <a16:creationId xmlns:a16="http://schemas.microsoft.com/office/drawing/2014/main" id="{00000000-0008-0000-0100-000067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20" name="Text Box 6">
          <a:extLst>
            <a:ext uri="{FF2B5EF4-FFF2-40B4-BE49-F238E27FC236}">
              <a16:creationId xmlns:a16="http://schemas.microsoft.com/office/drawing/2014/main" id="{00000000-0008-0000-0100-000068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21" name="Text Box 4">
          <a:extLst>
            <a:ext uri="{FF2B5EF4-FFF2-40B4-BE49-F238E27FC236}">
              <a16:creationId xmlns:a16="http://schemas.microsoft.com/office/drawing/2014/main" id="{00000000-0008-0000-0100-000069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22" name="Text Box 6">
          <a:extLst>
            <a:ext uri="{FF2B5EF4-FFF2-40B4-BE49-F238E27FC236}">
              <a16:creationId xmlns:a16="http://schemas.microsoft.com/office/drawing/2014/main" id="{00000000-0008-0000-0100-00006A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723" name="Text Box 4">
          <a:extLst>
            <a:ext uri="{FF2B5EF4-FFF2-40B4-BE49-F238E27FC236}">
              <a16:creationId xmlns:a16="http://schemas.microsoft.com/office/drawing/2014/main" id="{00000000-0008-0000-0100-00006B13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724" name="Text Box 6">
          <a:extLst>
            <a:ext uri="{FF2B5EF4-FFF2-40B4-BE49-F238E27FC236}">
              <a16:creationId xmlns:a16="http://schemas.microsoft.com/office/drawing/2014/main" id="{00000000-0008-0000-0100-00006C13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725" name="Text Box 4">
          <a:extLst>
            <a:ext uri="{FF2B5EF4-FFF2-40B4-BE49-F238E27FC236}">
              <a16:creationId xmlns:a16="http://schemas.microsoft.com/office/drawing/2014/main" id="{00000000-0008-0000-0100-00006D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726" name="Text Box 6">
          <a:extLst>
            <a:ext uri="{FF2B5EF4-FFF2-40B4-BE49-F238E27FC236}">
              <a16:creationId xmlns:a16="http://schemas.microsoft.com/office/drawing/2014/main" id="{00000000-0008-0000-0100-00006E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727" name="Text Box 4">
          <a:extLst>
            <a:ext uri="{FF2B5EF4-FFF2-40B4-BE49-F238E27FC236}">
              <a16:creationId xmlns:a16="http://schemas.microsoft.com/office/drawing/2014/main" id="{00000000-0008-0000-0100-00006F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728" name="Text Box 6">
          <a:extLst>
            <a:ext uri="{FF2B5EF4-FFF2-40B4-BE49-F238E27FC236}">
              <a16:creationId xmlns:a16="http://schemas.microsoft.com/office/drawing/2014/main" id="{00000000-0008-0000-0100-000070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729" name="Text Box 4">
          <a:extLst>
            <a:ext uri="{FF2B5EF4-FFF2-40B4-BE49-F238E27FC236}">
              <a16:creationId xmlns:a16="http://schemas.microsoft.com/office/drawing/2014/main" id="{00000000-0008-0000-0100-000071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730" name="Text Box 6">
          <a:extLst>
            <a:ext uri="{FF2B5EF4-FFF2-40B4-BE49-F238E27FC236}">
              <a16:creationId xmlns:a16="http://schemas.microsoft.com/office/drawing/2014/main" id="{00000000-0008-0000-0100-000072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731" name="Text Box 4">
          <a:extLst>
            <a:ext uri="{FF2B5EF4-FFF2-40B4-BE49-F238E27FC236}">
              <a16:creationId xmlns:a16="http://schemas.microsoft.com/office/drawing/2014/main" id="{00000000-0008-0000-0100-000073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732" name="Text Box 6">
          <a:extLst>
            <a:ext uri="{FF2B5EF4-FFF2-40B4-BE49-F238E27FC236}">
              <a16:creationId xmlns:a16="http://schemas.microsoft.com/office/drawing/2014/main" id="{00000000-0008-0000-0100-000074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33" name="Text Box 4">
          <a:extLst>
            <a:ext uri="{FF2B5EF4-FFF2-40B4-BE49-F238E27FC236}">
              <a16:creationId xmlns:a16="http://schemas.microsoft.com/office/drawing/2014/main" id="{00000000-0008-0000-0100-000075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34" name="Text Box 6">
          <a:extLst>
            <a:ext uri="{FF2B5EF4-FFF2-40B4-BE49-F238E27FC236}">
              <a16:creationId xmlns:a16="http://schemas.microsoft.com/office/drawing/2014/main" id="{00000000-0008-0000-0100-000076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35" name="Text Box 4">
          <a:extLst>
            <a:ext uri="{FF2B5EF4-FFF2-40B4-BE49-F238E27FC236}">
              <a16:creationId xmlns:a16="http://schemas.microsoft.com/office/drawing/2014/main" id="{00000000-0008-0000-0100-000077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36" name="Text Box 6">
          <a:extLst>
            <a:ext uri="{FF2B5EF4-FFF2-40B4-BE49-F238E27FC236}">
              <a16:creationId xmlns:a16="http://schemas.microsoft.com/office/drawing/2014/main" id="{00000000-0008-0000-0100-000078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37" name="Text Box 4">
          <a:extLst>
            <a:ext uri="{FF2B5EF4-FFF2-40B4-BE49-F238E27FC236}">
              <a16:creationId xmlns:a16="http://schemas.microsoft.com/office/drawing/2014/main" id="{00000000-0008-0000-0100-000079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38" name="Text Box 6">
          <a:extLst>
            <a:ext uri="{FF2B5EF4-FFF2-40B4-BE49-F238E27FC236}">
              <a16:creationId xmlns:a16="http://schemas.microsoft.com/office/drawing/2014/main" id="{00000000-0008-0000-0100-00007A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39" name="Text Box 4">
          <a:extLst>
            <a:ext uri="{FF2B5EF4-FFF2-40B4-BE49-F238E27FC236}">
              <a16:creationId xmlns:a16="http://schemas.microsoft.com/office/drawing/2014/main" id="{00000000-0008-0000-0100-00007B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40" name="Text Box 6">
          <a:extLst>
            <a:ext uri="{FF2B5EF4-FFF2-40B4-BE49-F238E27FC236}">
              <a16:creationId xmlns:a16="http://schemas.microsoft.com/office/drawing/2014/main" id="{00000000-0008-0000-0100-00007C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41" name="Text Box 4">
          <a:extLst>
            <a:ext uri="{FF2B5EF4-FFF2-40B4-BE49-F238E27FC236}">
              <a16:creationId xmlns:a16="http://schemas.microsoft.com/office/drawing/2014/main" id="{00000000-0008-0000-0100-00007D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42" name="Text Box 6">
          <a:extLst>
            <a:ext uri="{FF2B5EF4-FFF2-40B4-BE49-F238E27FC236}">
              <a16:creationId xmlns:a16="http://schemas.microsoft.com/office/drawing/2014/main" id="{00000000-0008-0000-0100-00007E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43" name="Text Box 4">
          <a:extLst>
            <a:ext uri="{FF2B5EF4-FFF2-40B4-BE49-F238E27FC236}">
              <a16:creationId xmlns:a16="http://schemas.microsoft.com/office/drawing/2014/main" id="{00000000-0008-0000-0100-00007F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44" name="Text Box 6">
          <a:extLst>
            <a:ext uri="{FF2B5EF4-FFF2-40B4-BE49-F238E27FC236}">
              <a16:creationId xmlns:a16="http://schemas.microsoft.com/office/drawing/2014/main" id="{00000000-0008-0000-0100-000080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45" name="Text Box 4">
          <a:extLst>
            <a:ext uri="{FF2B5EF4-FFF2-40B4-BE49-F238E27FC236}">
              <a16:creationId xmlns:a16="http://schemas.microsoft.com/office/drawing/2014/main" id="{00000000-0008-0000-0100-000081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46" name="Text Box 6">
          <a:extLst>
            <a:ext uri="{FF2B5EF4-FFF2-40B4-BE49-F238E27FC236}">
              <a16:creationId xmlns:a16="http://schemas.microsoft.com/office/drawing/2014/main" id="{00000000-0008-0000-0100-000082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47" name="Text Box 4">
          <a:extLst>
            <a:ext uri="{FF2B5EF4-FFF2-40B4-BE49-F238E27FC236}">
              <a16:creationId xmlns:a16="http://schemas.microsoft.com/office/drawing/2014/main" id="{00000000-0008-0000-0100-000083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48" name="Text Box 6">
          <a:extLst>
            <a:ext uri="{FF2B5EF4-FFF2-40B4-BE49-F238E27FC236}">
              <a16:creationId xmlns:a16="http://schemas.microsoft.com/office/drawing/2014/main" id="{00000000-0008-0000-0100-000084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49" name="Text Box 4">
          <a:extLst>
            <a:ext uri="{FF2B5EF4-FFF2-40B4-BE49-F238E27FC236}">
              <a16:creationId xmlns:a16="http://schemas.microsoft.com/office/drawing/2014/main" id="{00000000-0008-0000-0100-000085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50" name="Text Box 6">
          <a:extLst>
            <a:ext uri="{FF2B5EF4-FFF2-40B4-BE49-F238E27FC236}">
              <a16:creationId xmlns:a16="http://schemas.microsoft.com/office/drawing/2014/main" id="{00000000-0008-0000-0100-000086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51" name="Text Box 4">
          <a:extLst>
            <a:ext uri="{FF2B5EF4-FFF2-40B4-BE49-F238E27FC236}">
              <a16:creationId xmlns:a16="http://schemas.microsoft.com/office/drawing/2014/main" id="{00000000-0008-0000-0100-000087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52" name="Text Box 6">
          <a:extLst>
            <a:ext uri="{FF2B5EF4-FFF2-40B4-BE49-F238E27FC236}">
              <a16:creationId xmlns:a16="http://schemas.microsoft.com/office/drawing/2014/main" id="{00000000-0008-0000-0100-000088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53" name="Text Box 4">
          <a:extLst>
            <a:ext uri="{FF2B5EF4-FFF2-40B4-BE49-F238E27FC236}">
              <a16:creationId xmlns:a16="http://schemas.microsoft.com/office/drawing/2014/main" id="{00000000-0008-0000-0100-000089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54" name="Text Box 6">
          <a:extLst>
            <a:ext uri="{FF2B5EF4-FFF2-40B4-BE49-F238E27FC236}">
              <a16:creationId xmlns:a16="http://schemas.microsoft.com/office/drawing/2014/main" id="{00000000-0008-0000-0100-00008A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55" name="Text Box 4">
          <a:extLst>
            <a:ext uri="{FF2B5EF4-FFF2-40B4-BE49-F238E27FC236}">
              <a16:creationId xmlns:a16="http://schemas.microsoft.com/office/drawing/2014/main" id="{00000000-0008-0000-0100-00008B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56" name="Text Box 6">
          <a:extLst>
            <a:ext uri="{FF2B5EF4-FFF2-40B4-BE49-F238E27FC236}">
              <a16:creationId xmlns:a16="http://schemas.microsoft.com/office/drawing/2014/main" id="{00000000-0008-0000-0100-00008C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57" name="Text Box 4">
          <a:extLst>
            <a:ext uri="{FF2B5EF4-FFF2-40B4-BE49-F238E27FC236}">
              <a16:creationId xmlns:a16="http://schemas.microsoft.com/office/drawing/2014/main" id="{00000000-0008-0000-0100-00008D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58" name="Text Box 6">
          <a:extLst>
            <a:ext uri="{FF2B5EF4-FFF2-40B4-BE49-F238E27FC236}">
              <a16:creationId xmlns:a16="http://schemas.microsoft.com/office/drawing/2014/main" id="{00000000-0008-0000-0100-00008E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59" name="Text Box 4">
          <a:extLst>
            <a:ext uri="{FF2B5EF4-FFF2-40B4-BE49-F238E27FC236}">
              <a16:creationId xmlns:a16="http://schemas.microsoft.com/office/drawing/2014/main" id="{00000000-0008-0000-0100-00008F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60" name="Text Box 6">
          <a:extLst>
            <a:ext uri="{FF2B5EF4-FFF2-40B4-BE49-F238E27FC236}">
              <a16:creationId xmlns:a16="http://schemas.microsoft.com/office/drawing/2014/main" id="{00000000-0008-0000-0100-000090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761" name="Text Box 4">
          <a:extLst>
            <a:ext uri="{FF2B5EF4-FFF2-40B4-BE49-F238E27FC236}">
              <a16:creationId xmlns:a16="http://schemas.microsoft.com/office/drawing/2014/main" id="{00000000-0008-0000-0100-000091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762" name="Text Box 6">
          <a:extLst>
            <a:ext uri="{FF2B5EF4-FFF2-40B4-BE49-F238E27FC236}">
              <a16:creationId xmlns:a16="http://schemas.microsoft.com/office/drawing/2014/main" id="{00000000-0008-0000-0100-000092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763" name="Text Box 4">
          <a:extLst>
            <a:ext uri="{FF2B5EF4-FFF2-40B4-BE49-F238E27FC236}">
              <a16:creationId xmlns:a16="http://schemas.microsoft.com/office/drawing/2014/main" id="{00000000-0008-0000-0100-00009313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764" name="Text Box 6">
          <a:extLst>
            <a:ext uri="{FF2B5EF4-FFF2-40B4-BE49-F238E27FC236}">
              <a16:creationId xmlns:a16="http://schemas.microsoft.com/office/drawing/2014/main" id="{00000000-0008-0000-0100-00009413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765" name="Text Box 4">
          <a:extLst>
            <a:ext uri="{FF2B5EF4-FFF2-40B4-BE49-F238E27FC236}">
              <a16:creationId xmlns:a16="http://schemas.microsoft.com/office/drawing/2014/main" id="{00000000-0008-0000-0100-000095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766" name="Text Box 6">
          <a:extLst>
            <a:ext uri="{FF2B5EF4-FFF2-40B4-BE49-F238E27FC236}">
              <a16:creationId xmlns:a16="http://schemas.microsoft.com/office/drawing/2014/main" id="{00000000-0008-0000-0100-000096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767" name="Text Box 4">
          <a:extLst>
            <a:ext uri="{FF2B5EF4-FFF2-40B4-BE49-F238E27FC236}">
              <a16:creationId xmlns:a16="http://schemas.microsoft.com/office/drawing/2014/main" id="{00000000-0008-0000-0100-000097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768" name="Text Box 6">
          <a:extLst>
            <a:ext uri="{FF2B5EF4-FFF2-40B4-BE49-F238E27FC236}">
              <a16:creationId xmlns:a16="http://schemas.microsoft.com/office/drawing/2014/main" id="{00000000-0008-0000-0100-000098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769" name="Text Box 4">
          <a:extLst>
            <a:ext uri="{FF2B5EF4-FFF2-40B4-BE49-F238E27FC236}">
              <a16:creationId xmlns:a16="http://schemas.microsoft.com/office/drawing/2014/main" id="{00000000-0008-0000-0100-000099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770" name="Text Box 6">
          <a:extLst>
            <a:ext uri="{FF2B5EF4-FFF2-40B4-BE49-F238E27FC236}">
              <a16:creationId xmlns:a16="http://schemas.microsoft.com/office/drawing/2014/main" id="{00000000-0008-0000-0100-00009A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71" name="Text Box 4">
          <a:extLst>
            <a:ext uri="{FF2B5EF4-FFF2-40B4-BE49-F238E27FC236}">
              <a16:creationId xmlns:a16="http://schemas.microsoft.com/office/drawing/2014/main" id="{00000000-0008-0000-0100-00009B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72" name="Text Box 6">
          <a:extLst>
            <a:ext uri="{FF2B5EF4-FFF2-40B4-BE49-F238E27FC236}">
              <a16:creationId xmlns:a16="http://schemas.microsoft.com/office/drawing/2014/main" id="{00000000-0008-0000-0100-00009C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73" name="Text Box 4">
          <a:extLst>
            <a:ext uri="{FF2B5EF4-FFF2-40B4-BE49-F238E27FC236}">
              <a16:creationId xmlns:a16="http://schemas.microsoft.com/office/drawing/2014/main" id="{00000000-0008-0000-0100-00009D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74" name="Text Box 6">
          <a:extLst>
            <a:ext uri="{FF2B5EF4-FFF2-40B4-BE49-F238E27FC236}">
              <a16:creationId xmlns:a16="http://schemas.microsoft.com/office/drawing/2014/main" id="{00000000-0008-0000-0100-00009E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75" name="Text Box 4">
          <a:extLst>
            <a:ext uri="{FF2B5EF4-FFF2-40B4-BE49-F238E27FC236}">
              <a16:creationId xmlns:a16="http://schemas.microsoft.com/office/drawing/2014/main" id="{00000000-0008-0000-0100-00009F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76" name="Text Box 6">
          <a:extLst>
            <a:ext uri="{FF2B5EF4-FFF2-40B4-BE49-F238E27FC236}">
              <a16:creationId xmlns:a16="http://schemas.microsoft.com/office/drawing/2014/main" id="{00000000-0008-0000-0100-0000A0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77" name="Text Box 4">
          <a:extLst>
            <a:ext uri="{FF2B5EF4-FFF2-40B4-BE49-F238E27FC236}">
              <a16:creationId xmlns:a16="http://schemas.microsoft.com/office/drawing/2014/main" id="{00000000-0008-0000-0100-0000A1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78" name="Text Box 6">
          <a:extLst>
            <a:ext uri="{FF2B5EF4-FFF2-40B4-BE49-F238E27FC236}">
              <a16:creationId xmlns:a16="http://schemas.microsoft.com/office/drawing/2014/main" id="{00000000-0008-0000-0100-0000A2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79" name="Text Box 4">
          <a:extLst>
            <a:ext uri="{FF2B5EF4-FFF2-40B4-BE49-F238E27FC236}">
              <a16:creationId xmlns:a16="http://schemas.microsoft.com/office/drawing/2014/main" id="{00000000-0008-0000-0100-0000A3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80" name="Text Box 6">
          <a:extLst>
            <a:ext uri="{FF2B5EF4-FFF2-40B4-BE49-F238E27FC236}">
              <a16:creationId xmlns:a16="http://schemas.microsoft.com/office/drawing/2014/main" id="{00000000-0008-0000-0100-0000A4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81" name="Text Box 4">
          <a:extLst>
            <a:ext uri="{FF2B5EF4-FFF2-40B4-BE49-F238E27FC236}">
              <a16:creationId xmlns:a16="http://schemas.microsoft.com/office/drawing/2014/main" id="{00000000-0008-0000-0100-0000A5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82" name="Text Box 6">
          <a:extLst>
            <a:ext uri="{FF2B5EF4-FFF2-40B4-BE49-F238E27FC236}">
              <a16:creationId xmlns:a16="http://schemas.microsoft.com/office/drawing/2014/main" id="{00000000-0008-0000-0100-0000A6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83" name="Text Box 4">
          <a:extLst>
            <a:ext uri="{FF2B5EF4-FFF2-40B4-BE49-F238E27FC236}">
              <a16:creationId xmlns:a16="http://schemas.microsoft.com/office/drawing/2014/main" id="{00000000-0008-0000-0100-0000A7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84" name="Text Box 6">
          <a:extLst>
            <a:ext uri="{FF2B5EF4-FFF2-40B4-BE49-F238E27FC236}">
              <a16:creationId xmlns:a16="http://schemas.microsoft.com/office/drawing/2014/main" id="{00000000-0008-0000-0100-0000A8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85" name="Text Box 4">
          <a:extLst>
            <a:ext uri="{FF2B5EF4-FFF2-40B4-BE49-F238E27FC236}">
              <a16:creationId xmlns:a16="http://schemas.microsoft.com/office/drawing/2014/main" id="{00000000-0008-0000-0100-0000A9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86" name="Text Box 6">
          <a:extLst>
            <a:ext uri="{FF2B5EF4-FFF2-40B4-BE49-F238E27FC236}">
              <a16:creationId xmlns:a16="http://schemas.microsoft.com/office/drawing/2014/main" id="{00000000-0008-0000-0100-0000AA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87" name="Text Box 4">
          <a:extLst>
            <a:ext uri="{FF2B5EF4-FFF2-40B4-BE49-F238E27FC236}">
              <a16:creationId xmlns:a16="http://schemas.microsoft.com/office/drawing/2014/main" id="{00000000-0008-0000-0100-0000AB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88" name="Text Box 6">
          <a:extLst>
            <a:ext uri="{FF2B5EF4-FFF2-40B4-BE49-F238E27FC236}">
              <a16:creationId xmlns:a16="http://schemas.microsoft.com/office/drawing/2014/main" id="{00000000-0008-0000-0100-0000AC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89" name="Text Box 4">
          <a:extLst>
            <a:ext uri="{FF2B5EF4-FFF2-40B4-BE49-F238E27FC236}">
              <a16:creationId xmlns:a16="http://schemas.microsoft.com/office/drawing/2014/main" id="{00000000-0008-0000-0100-0000AD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90" name="Text Box 6">
          <a:extLst>
            <a:ext uri="{FF2B5EF4-FFF2-40B4-BE49-F238E27FC236}">
              <a16:creationId xmlns:a16="http://schemas.microsoft.com/office/drawing/2014/main" id="{00000000-0008-0000-0100-0000AE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91" name="Text Box 4">
          <a:extLst>
            <a:ext uri="{FF2B5EF4-FFF2-40B4-BE49-F238E27FC236}">
              <a16:creationId xmlns:a16="http://schemas.microsoft.com/office/drawing/2014/main" id="{00000000-0008-0000-0100-0000AF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92" name="Text Box 6">
          <a:extLst>
            <a:ext uri="{FF2B5EF4-FFF2-40B4-BE49-F238E27FC236}">
              <a16:creationId xmlns:a16="http://schemas.microsoft.com/office/drawing/2014/main" id="{00000000-0008-0000-0100-0000B0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93" name="Text Box 4">
          <a:extLst>
            <a:ext uri="{FF2B5EF4-FFF2-40B4-BE49-F238E27FC236}">
              <a16:creationId xmlns:a16="http://schemas.microsoft.com/office/drawing/2014/main" id="{00000000-0008-0000-0100-0000B1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94" name="Text Box 6">
          <a:extLst>
            <a:ext uri="{FF2B5EF4-FFF2-40B4-BE49-F238E27FC236}">
              <a16:creationId xmlns:a16="http://schemas.microsoft.com/office/drawing/2014/main" id="{00000000-0008-0000-0100-0000B2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95" name="Text Box 4">
          <a:extLst>
            <a:ext uri="{FF2B5EF4-FFF2-40B4-BE49-F238E27FC236}">
              <a16:creationId xmlns:a16="http://schemas.microsoft.com/office/drawing/2014/main" id="{00000000-0008-0000-0100-0000B3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96" name="Text Box 6">
          <a:extLst>
            <a:ext uri="{FF2B5EF4-FFF2-40B4-BE49-F238E27FC236}">
              <a16:creationId xmlns:a16="http://schemas.microsoft.com/office/drawing/2014/main" id="{00000000-0008-0000-0100-0000B4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97" name="Text Box 4">
          <a:extLst>
            <a:ext uri="{FF2B5EF4-FFF2-40B4-BE49-F238E27FC236}">
              <a16:creationId xmlns:a16="http://schemas.microsoft.com/office/drawing/2014/main" id="{00000000-0008-0000-0100-0000B5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98" name="Text Box 6">
          <a:extLst>
            <a:ext uri="{FF2B5EF4-FFF2-40B4-BE49-F238E27FC236}">
              <a16:creationId xmlns:a16="http://schemas.microsoft.com/office/drawing/2014/main" id="{00000000-0008-0000-0100-0000B6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799" name="Text Box 4">
          <a:extLst>
            <a:ext uri="{FF2B5EF4-FFF2-40B4-BE49-F238E27FC236}">
              <a16:creationId xmlns:a16="http://schemas.microsoft.com/office/drawing/2014/main" id="{00000000-0008-0000-0100-0000B713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800" name="Text Box 6">
          <a:extLst>
            <a:ext uri="{FF2B5EF4-FFF2-40B4-BE49-F238E27FC236}">
              <a16:creationId xmlns:a16="http://schemas.microsoft.com/office/drawing/2014/main" id="{00000000-0008-0000-0100-0000B813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801" name="Text Box 4">
          <a:extLst>
            <a:ext uri="{FF2B5EF4-FFF2-40B4-BE49-F238E27FC236}">
              <a16:creationId xmlns:a16="http://schemas.microsoft.com/office/drawing/2014/main" id="{00000000-0008-0000-0100-0000B9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802" name="Text Box 6">
          <a:extLst>
            <a:ext uri="{FF2B5EF4-FFF2-40B4-BE49-F238E27FC236}">
              <a16:creationId xmlns:a16="http://schemas.microsoft.com/office/drawing/2014/main" id="{00000000-0008-0000-0100-0000BA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803" name="Text Box 4">
          <a:extLst>
            <a:ext uri="{FF2B5EF4-FFF2-40B4-BE49-F238E27FC236}">
              <a16:creationId xmlns:a16="http://schemas.microsoft.com/office/drawing/2014/main" id="{00000000-0008-0000-0100-0000BB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804" name="Text Box 6">
          <a:extLst>
            <a:ext uri="{FF2B5EF4-FFF2-40B4-BE49-F238E27FC236}">
              <a16:creationId xmlns:a16="http://schemas.microsoft.com/office/drawing/2014/main" id="{00000000-0008-0000-0100-0000BC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805" name="Text Box 4">
          <a:extLst>
            <a:ext uri="{FF2B5EF4-FFF2-40B4-BE49-F238E27FC236}">
              <a16:creationId xmlns:a16="http://schemas.microsoft.com/office/drawing/2014/main" id="{00000000-0008-0000-0100-0000BD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806" name="Text Box 6">
          <a:extLst>
            <a:ext uri="{FF2B5EF4-FFF2-40B4-BE49-F238E27FC236}">
              <a16:creationId xmlns:a16="http://schemas.microsoft.com/office/drawing/2014/main" id="{00000000-0008-0000-0100-0000BE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807" name="Text Box 4">
          <a:extLst>
            <a:ext uri="{FF2B5EF4-FFF2-40B4-BE49-F238E27FC236}">
              <a16:creationId xmlns:a16="http://schemas.microsoft.com/office/drawing/2014/main" id="{00000000-0008-0000-0100-0000BF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808" name="Text Box 6">
          <a:extLst>
            <a:ext uri="{FF2B5EF4-FFF2-40B4-BE49-F238E27FC236}">
              <a16:creationId xmlns:a16="http://schemas.microsoft.com/office/drawing/2014/main" id="{00000000-0008-0000-0100-0000C0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09" name="Text Box 4">
          <a:extLst>
            <a:ext uri="{FF2B5EF4-FFF2-40B4-BE49-F238E27FC236}">
              <a16:creationId xmlns:a16="http://schemas.microsoft.com/office/drawing/2014/main" id="{00000000-0008-0000-0100-0000C1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10" name="Text Box 6">
          <a:extLst>
            <a:ext uri="{FF2B5EF4-FFF2-40B4-BE49-F238E27FC236}">
              <a16:creationId xmlns:a16="http://schemas.microsoft.com/office/drawing/2014/main" id="{00000000-0008-0000-0100-0000C2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811" name="Text Box 4">
          <a:extLst>
            <a:ext uri="{FF2B5EF4-FFF2-40B4-BE49-F238E27FC236}">
              <a16:creationId xmlns:a16="http://schemas.microsoft.com/office/drawing/2014/main" id="{00000000-0008-0000-0100-0000C3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812" name="Text Box 6">
          <a:extLst>
            <a:ext uri="{FF2B5EF4-FFF2-40B4-BE49-F238E27FC236}">
              <a16:creationId xmlns:a16="http://schemas.microsoft.com/office/drawing/2014/main" id="{00000000-0008-0000-0100-0000C4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13" name="Text Box 4">
          <a:extLst>
            <a:ext uri="{FF2B5EF4-FFF2-40B4-BE49-F238E27FC236}">
              <a16:creationId xmlns:a16="http://schemas.microsoft.com/office/drawing/2014/main" id="{00000000-0008-0000-0100-0000C5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14" name="Text Box 6">
          <a:extLst>
            <a:ext uri="{FF2B5EF4-FFF2-40B4-BE49-F238E27FC236}">
              <a16:creationId xmlns:a16="http://schemas.microsoft.com/office/drawing/2014/main" id="{00000000-0008-0000-0100-0000C6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815" name="Text Box 4">
          <a:extLst>
            <a:ext uri="{FF2B5EF4-FFF2-40B4-BE49-F238E27FC236}">
              <a16:creationId xmlns:a16="http://schemas.microsoft.com/office/drawing/2014/main" id="{00000000-0008-0000-0100-0000C7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816" name="Text Box 6">
          <a:extLst>
            <a:ext uri="{FF2B5EF4-FFF2-40B4-BE49-F238E27FC236}">
              <a16:creationId xmlns:a16="http://schemas.microsoft.com/office/drawing/2014/main" id="{00000000-0008-0000-0100-0000C8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17" name="Text Box 4">
          <a:extLst>
            <a:ext uri="{FF2B5EF4-FFF2-40B4-BE49-F238E27FC236}">
              <a16:creationId xmlns:a16="http://schemas.microsoft.com/office/drawing/2014/main" id="{00000000-0008-0000-0100-0000C9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18" name="Text Box 6">
          <a:extLst>
            <a:ext uri="{FF2B5EF4-FFF2-40B4-BE49-F238E27FC236}">
              <a16:creationId xmlns:a16="http://schemas.microsoft.com/office/drawing/2014/main" id="{00000000-0008-0000-0100-0000CA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819" name="Text Box 4">
          <a:extLst>
            <a:ext uri="{FF2B5EF4-FFF2-40B4-BE49-F238E27FC236}">
              <a16:creationId xmlns:a16="http://schemas.microsoft.com/office/drawing/2014/main" id="{00000000-0008-0000-0100-0000CB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820" name="Text Box 6">
          <a:extLst>
            <a:ext uri="{FF2B5EF4-FFF2-40B4-BE49-F238E27FC236}">
              <a16:creationId xmlns:a16="http://schemas.microsoft.com/office/drawing/2014/main" id="{00000000-0008-0000-0100-0000CC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821" name="Text Box 4">
          <a:extLst>
            <a:ext uri="{FF2B5EF4-FFF2-40B4-BE49-F238E27FC236}">
              <a16:creationId xmlns:a16="http://schemas.microsoft.com/office/drawing/2014/main" id="{00000000-0008-0000-0100-0000CD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822" name="Text Box 6">
          <a:extLst>
            <a:ext uri="{FF2B5EF4-FFF2-40B4-BE49-F238E27FC236}">
              <a16:creationId xmlns:a16="http://schemas.microsoft.com/office/drawing/2014/main" id="{00000000-0008-0000-0100-0000CE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23" name="Text Box 4">
          <a:extLst>
            <a:ext uri="{FF2B5EF4-FFF2-40B4-BE49-F238E27FC236}">
              <a16:creationId xmlns:a16="http://schemas.microsoft.com/office/drawing/2014/main" id="{00000000-0008-0000-0100-0000CF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24" name="Text Box 6">
          <a:extLst>
            <a:ext uri="{FF2B5EF4-FFF2-40B4-BE49-F238E27FC236}">
              <a16:creationId xmlns:a16="http://schemas.microsoft.com/office/drawing/2014/main" id="{00000000-0008-0000-0100-0000D0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825" name="Text Box 4">
          <a:extLst>
            <a:ext uri="{FF2B5EF4-FFF2-40B4-BE49-F238E27FC236}">
              <a16:creationId xmlns:a16="http://schemas.microsoft.com/office/drawing/2014/main" id="{00000000-0008-0000-0100-0000D1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826" name="Text Box 6">
          <a:extLst>
            <a:ext uri="{FF2B5EF4-FFF2-40B4-BE49-F238E27FC236}">
              <a16:creationId xmlns:a16="http://schemas.microsoft.com/office/drawing/2014/main" id="{00000000-0008-0000-0100-0000D2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27" name="Text Box 4">
          <a:extLst>
            <a:ext uri="{FF2B5EF4-FFF2-40B4-BE49-F238E27FC236}">
              <a16:creationId xmlns:a16="http://schemas.microsoft.com/office/drawing/2014/main" id="{00000000-0008-0000-0100-0000D3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28" name="Text Box 6">
          <a:extLst>
            <a:ext uri="{FF2B5EF4-FFF2-40B4-BE49-F238E27FC236}">
              <a16:creationId xmlns:a16="http://schemas.microsoft.com/office/drawing/2014/main" id="{00000000-0008-0000-0100-0000D4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829" name="Text Box 4">
          <a:extLst>
            <a:ext uri="{FF2B5EF4-FFF2-40B4-BE49-F238E27FC236}">
              <a16:creationId xmlns:a16="http://schemas.microsoft.com/office/drawing/2014/main" id="{00000000-0008-0000-0100-0000D5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830" name="Text Box 6">
          <a:extLst>
            <a:ext uri="{FF2B5EF4-FFF2-40B4-BE49-F238E27FC236}">
              <a16:creationId xmlns:a16="http://schemas.microsoft.com/office/drawing/2014/main" id="{00000000-0008-0000-0100-0000D6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31" name="Text Box 4">
          <a:extLst>
            <a:ext uri="{FF2B5EF4-FFF2-40B4-BE49-F238E27FC236}">
              <a16:creationId xmlns:a16="http://schemas.microsoft.com/office/drawing/2014/main" id="{00000000-0008-0000-0100-0000D7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32" name="Text Box 6">
          <a:extLst>
            <a:ext uri="{FF2B5EF4-FFF2-40B4-BE49-F238E27FC236}">
              <a16:creationId xmlns:a16="http://schemas.microsoft.com/office/drawing/2014/main" id="{00000000-0008-0000-0100-0000D8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833" name="Text Box 4">
          <a:extLst>
            <a:ext uri="{FF2B5EF4-FFF2-40B4-BE49-F238E27FC236}">
              <a16:creationId xmlns:a16="http://schemas.microsoft.com/office/drawing/2014/main" id="{00000000-0008-0000-0100-0000D9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834" name="Text Box 6">
          <a:extLst>
            <a:ext uri="{FF2B5EF4-FFF2-40B4-BE49-F238E27FC236}">
              <a16:creationId xmlns:a16="http://schemas.microsoft.com/office/drawing/2014/main" id="{00000000-0008-0000-0100-0000DA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835" name="Text Box 4">
          <a:extLst>
            <a:ext uri="{FF2B5EF4-FFF2-40B4-BE49-F238E27FC236}">
              <a16:creationId xmlns:a16="http://schemas.microsoft.com/office/drawing/2014/main" id="{00000000-0008-0000-0100-0000DB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836" name="Text Box 6">
          <a:extLst>
            <a:ext uri="{FF2B5EF4-FFF2-40B4-BE49-F238E27FC236}">
              <a16:creationId xmlns:a16="http://schemas.microsoft.com/office/drawing/2014/main" id="{00000000-0008-0000-0100-0000DC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37" name="Text Box 4">
          <a:extLst>
            <a:ext uri="{FF2B5EF4-FFF2-40B4-BE49-F238E27FC236}">
              <a16:creationId xmlns:a16="http://schemas.microsoft.com/office/drawing/2014/main" id="{00000000-0008-0000-0100-0000DD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38" name="Text Box 6">
          <a:extLst>
            <a:ext uri="{FF2B5EF4-FFF2-40B4-BE49-F238E27FC236}">
              <a16:creationId xmlns:a16="http://schemas.microsoft.com/office/drawing/2014/main" id="{00000000-0008-0000-0100-0000DE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839" name="Text Box 4">
          <a:extLst>
            <a:ext uri="{FF2B5EF4-FFF2-40B4-BE49-F238E27FC236}">
              <a16:creationId xmlns:a16="http://schemas.microsoft.com/office/drawing/2014/main" id="{00000000-0008-0000-0100-0000DF13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840" name="Text Box 6">
          <a:extLst>
            <a:ext uri="{FF2B5EF4-FFF2-40B4-BE49-F238E27FC236}">
              <a16:creationId xmlns:a16="http://schemas.microsoft.com/office/drawing/2014/main" id="{00000000-0008-0000-0100-0000E013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41" name="Text Box 4">
          <a:extLst>
            <a:ext uri="{FF2B5EF4-FFF2-40B4-BE49-F238E27FC236}">
              <a16:creationId xmlns:a16="http://schemas.microsoft.com/office/drawing/2014/main" id="{00000000-0008-0000-0100-0000E1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42" name="Text Box 6">
          <a:extLst>
            <a:ext uri="{FF2B5EF4-FFF2-40B4-BE49-F238E27FC236}">
              <a16:creationId xmlns:a16="http://schemas.microsoft.com/office/drawing/2014/main" id="{00000000-0008-0000-0100-0000E2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43" name="Text Box 4">
          <a:extLst>
            <a:ext uri="{FF2B5EF4-FFF2-40B4-BE49-F238E27FC236}">
              <a16:creationId xmlns:a16="http://schemas.microsoft.com/office/drawing/2014/main" id="{00000000-0008-0000-0100-0000E3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44" name="Text Box 6">
          <a:extLst>
            <a:ext uri="{FF2B5EF4-FFF2-40B4-BE49-F238E27FC236}">
              <a16:creationId xmlns:a16="http://schemas.microsoft.com/office/drawing/2014/main" id="{00000000-0008-0000-0100-0000E4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45" name="Text Box 4">
          <a:extLst>
            <a:ext uri="{FF2B5EF4-FFF2-40B4-BE49-F238E27FC236}">
              <a16:creationId xmlns:a16="http://schemas.microsoft.com/office/drawing/2014/main" id="{00000000-0008-0000-0100-0000E5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46" name="Text Box 6">
          <a:extLst>
            <a:ext uri="{FF2B5EF4-FFF2-40B4-BE49-F238E27FC236}">
              <a16:creationId xmlns:a16="http://schemas.microsoft.com/office/drawing/2014/main" id="{00000000-0008-0000-0100-0000E6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47" name="Text Box 4">
          <a:extLst>
            <a:ext uri="{FF2B5EF4-FFF2-40B4-BE49-F238E27FC236}">
              <a16:creationId xmlns:a16="http://schemas.microsoft.com/office/drawing/2014/main" id="{00000000-0008-0000-0100-0000E7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48" name="Text Box 6">
          <a:extLst>
            <a:ext uri="{FF2B5EF4-FFF2-40B4-BE49-F238E27FC236}">
              <a16:creationId xmlns:a16="http://schemas.microsoft.com/office/drawing/2014/main" id="{00000000-0008-0000-0100-0000E8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849" name="Text Box 4">
          <a:extLst>
            <a:ext uri="{FF2B5EF4-FFF2-40B4-BE49-F238E27FC236}">
              <a16:creationId xmlns:a16="http://schemas.microsoft.com/office/drawing/2014/main" id="{00000000-0008-0000-0100-0000E913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850" name="Text Box 6">
          <a:extLst>
            <a:ext uri="{FF2B5EF4-FFF2-40B4-BE49-F238E27FC236}">
              <a16:creationId xmlns:a16="http://schemas.microsoft.com/office/drawing/2014/main" id="{00000000-0008-0000-0100-0000EA13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51" name="Text Box 4">
          <a:extLst>
            <a:ext uri="{FF2B5EF4-FFF2-40B4-BE49-F238E27FC236}">
              <a16:creationId xmlns:a16="http://schemas.microsoft.com/office/drawing/2014/main" id="{00000000-0008-0000-0100-0000EB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52" name="Text Box 6">
          <a:extLst>
            <a:ext uri="{FF2B5EF4-FFF2-40B4-BE49-F238E27FC236}">
              <a16:creationId xmlns:a16="http://schemas.microsoft.com/office/drawing/2014/main" id="{00000000-0008-0000-0100-0000EC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53" name="Text Box 4">
          <a:extLst>
            <a:ext uri="{FF2B5EF4-FFF2-40B4-BE49-F238E27FC236}">
              <a16:creationId xmlns:a16="http://schemas.microsoft.com/office/drawing/2014/main" id="{00000000-0008-0000-0100-0000ED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54" name="Text Box 6">
          <a:extLst>
            <a:ext uri="{FF2B5EF4-FFF2-40B4-BE49-F238E27FC236}">
              <a16:creationId xmlns:a16="http://schemas.microsoft.com/office/drawing/2014/main" id="{00000000-0008-0000-0100-0000EE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55" name="Text Box 4">
          <a:extLst>
            <a:ext uri="{FF2B5EF4-FFF2-40B4-BE49-F238E27FC236}">
              <a16:creationId xmlns:a16="http://schemas.microsoft.com/office/drawing/2014/main" id="{00000000-0008-0000-0100-0000EF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56" name="Text Box 6">
          <a:extLst>
            <a:ext uri="{FF2B5EF4-FFF2-40B4-BE49-F238E27FC236}">
              <a16:creationId xmlns:a16="http://schemas.microsoft.com/office/drawing/2014/main" id="{00000000-0008-0000-0100-0000F0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857" name="Text Box 4">
          <a:extLst>
            <a:ext uri="{FF2B5EF4-FFF2-40B4-BE49-F238E27FC236}">
              <a16:creationId xmlns:a16="http://schemas.microsoft.com/office/drawing/2014/main" id="{00000000-0008-0000-0100-0000F113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858" name="Text Box 6">
          <a:extLst>
            <a:ext uri="{FF2B5EF4-FFF2-40B4-BE49-F238E27FC236}">
              <a16:creationId xmlns:a16="http://schemas.microsoft.com/office/drawing/2014/main" id="{00000000-0008-0000-0100-0000F213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859" name="Text Box 4">
          <a:extLst>
            <a:ext uri="{FF2B5EF4-FFF2-40B4-BE49-F238E27FC236}">
              <a16:creationId xmlns:a16="http://schemas.microsoft.com/office/drawing/2014/main" id="{00000000-0008-0000-0100-0000F313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860" name="Text Box 6">
          <a:extLst>
            <a:ext uri="{FF2B5EF4-FFF2-40B4-BE49-F238E27FC236}">
              <a16:creationId xmlns:a16="http://schemas.microsoft.com/office/drawing/2014/main" id="{00000000-0008-0000-0100-0000F413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61" name="Text Box 4">
          <a:extLst>
            <a:ext uri="{FF2B5EF4-FFF2-40B4-BE49-F238E27FC236}">
              <a16:creationId xmlns:a16="http://schemas.microsoft.com/office/drawing/2014/main" id="{00000000-0008-0000-0100-0000F513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62" name="Text Box 6">
          <a:extLst>
            <a:ext uri="{FF2B5EF4-FFF2-40B4-BE49-F238E27FC236}">
              <a16:creationId xmlns:a16="http://schemas.microsoft.com/office/drawing/2014/main" id="{00000000-0008-0000-0100-0000F613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863" name="Text Box 4">
          <a:extLst>
            <a:ext uri="{FF2B5EF4-FFF2-40B4-BE49-F238E27FC236}">
              <a16:creationId xmlns:a16="http://schemas.microsoft.com/office/drawing/2014/main" id="{00000000-0008-0000-0100-0000F713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864" name="Text Box 6">
          <a:extLst>
            <a:ext uri="{FF2B5EF4-FFF2-40B4-BE49-F238E27FC236}">
              <a16:creationId xmlns:a16="http://schemas.microsoft.com/office/drawing/2014/main" id="{00000000-0008-0000-0100-0000F813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65" name="Text Box 4">
          <a:extLst>
            <a:ext uri="{FF2B5EF4-FFF2-40B4-BE49-F238E27FC236}">
              <a16:creationId xmlns:a16="http://schemas.microsoft.com/office/drawing/2014/main" id="{00000000-0008-0000-0100-0000F913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66" name="Text Box 6">
          <a:extLst>
            <a:ext uri="{FF2B5EF4-FFF2-40B4-BE49-F238E27FC236}">
              <a16:creationId xmlns:a16="http://schemas.microsoft.com/office/drawing/2014/main" id="{00000000-0008-0000-0100-0000FA13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867" name="Text Box 4">
          <a:extLst>
            <a:ext uri="{FF2B5EF4-FFF2-40B4-BE49-F238E27FC236}">
              <a16:creationId xmlns:a16="http://schemas.microsoft.com/office/drawing/2014/main" id="{00000000-0008-0000-0100-0000FB13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868" name="Text Box 6">
          <a:extLst>
            <a:ext uri="{FF2B5EF4-FFF2-40B4-BE49-F238E27FC236}">
              <a16:creationId xmlns:a16="http://schemas.microsoft.com/office/drawing/2014/main" id="{00000000-0008-0000-0100-0000FC13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69" name="Text Box 4">
          <a:extLst>
            <a:ext uri="{FF2B5EF4-FFF2-40B4-BE49-F238E27FC236}">
              <a16:creationId xmlns:a16="http://schemas.microsoft.com/office/drawing/2014/main" id="{00000000-0008-0000-0100-0000FD13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70" name="Text Box 6">
          <a:extLst>
            <a:ext uri="{FF2B5EF4-FFF2-40B4-BE49-F238E27FC236}">
              <a16:creationId xmlns:a16="http://schemas.microsoft.com/office/drawing/2014/main" id="{00000000-0008-0000-0100-0000FE13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871" name="Text Box 4">
          <a:extLst>
            <a:ext uri="{FF2B5EF4-FFF2-40B4-BE49-F238E27FC236}">
              <a16:creationId xmlns:a16="http://schemas.microsoft.com/office/drawing/2014/main" id="{00000000-0008-0000-0100-0000FF13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872" name="Text Box 6">
          <a:extLst>
            <a:ext uri="{FF2B5EF4-FFF2-40B4-BE49-F238E27FC236}">
              <a16:creationId xmlns:a16="http://schemas.microsoft.com/office/drawing/2014/main" id="{00000000-0008-0000-0100-00000014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873" name="Text Box 4">
          <a:extLst>
            <a:ext uri="{FF2B5EF4-FFF2-40B4-BE49-F238E27FC236}">
              <a16:creationId xmlns:a16="http://schemas.microsoft.com/office/drawing/2014/main" id="{00000000-0008-0000-0100-00000114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874" name="Text Box 6">
          <a:extLst>
            <a:ext uri="{FF2B5EF4-FFF2-40B4-BE49-F238E27FC236}">
              <a16:creationId xmlns:a16="http://schemas.microsoft.com/office/drawing/2014/main" id="{00000000-0008-0000-0100-00000214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875" name="Text Box 4">
          <a:extLst>
            <a:ext uri="{FF2B5EF4-FFF2-40B4-BE49-F238E27FC236}">
              <a16:creationId xmlns:a16="http://schemas.microsoft.com/office/drawing/2014/main" id="{00000000-0008-0000-0100-00000314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876" name="Text Box 6">
          <a:extLst>
            <a:ext uri="{FF2B5EF4-FFF2-40B4-BE49-F238E27FC236}">
              <a16:creationId xmlns:a16="http://schemas.microsoft.com/office/drawing/2014/main" id="{00000000-0008-0000-0100-00000414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877" name="Text Box 4">
          <a:extLst>
            <a:ext uri="{FF2B5EF4-FFF2-40B4-BE49-F238E27FC236}">
              <a16:creationId xmlns:a16="http://schemas.microsoft.com/office/drawing/2014/main" id="{00000000-0008-0000-0100-00000514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878" name="Text Box 6">
          <a:extLst>
            <a:ext uri="{FF2B5EF4-FFF2-40B4-BE49-F238E27FC236}">
              <a16:creationId xmlns:a16="http://schemas.microsoft.com/office/drawing/2014/main" id="{00000000-0008-0000-0100-00000614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879" name="Text Box 4">
          <a:extLst>
            <a:ext uri="{FF2B5EF4-FFF2-40B4-BE49-F238E27FC236}">
              <a16:creationId xmlns:a16="http://schemas.microsoft.com/office/drawing/2014/main" id="{00000000-0008-0000-0100-00000714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880" name="Text Box 6">
          <a:extLst>
            <a:ext uri="{FF2B5EF4-FFF2-40B4-BE49-F238E27FC236}">
              <a16:creationId xmlns:a16="http://schemas.microsoft.com/office/drawing/2014/main" id="{00000000-0008-0000-0100-00000814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81" name="Text Box 4">
          <a:extLst>
            <a:ext uri="{FF2B5EF4-FFF2-40B4-BE49-F238E27FC236}">
              <a16:creationId xmlns:a16="http://schemas.microsoft.com/office/drawing/2014/main" id="{00000000-0008-0000-0100-00000914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82" name="Text Box 6">
          <a:extLst>
            <a:ext uri="{FF2B5EF4-FFF2-40B4-BE49-F238E27FC236}">
              <a16:creationId xmlns:a16="http://schemas.microsoft.com/office/drawing/2014/main" id="{00000000-0008-0000-0100-00000A14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883" name="Text Box 4">
          <a:extLst>
            <a:ext uri="{FF2B5EF4-FFF2-40B4-BE49-F238E27FC236}">
              <a16:creationId xmlns:a16="http://schemas.microsoft.com/office/drawing/2014/main" id="{00000000-0008-0000-0100-00000B14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884" name="Text Box 6">
          <a:extLst>
            <a:ext uri="{FF2B5EF4-FFF2-40B4-BE49-F238E27FC236}">
              <a16:creationId xmlns:a16="http://schemas.microsoft.com/office/drawing/2014/main" id="{00000000-0008-0000-0100-00000C14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85" name="Text Box 4">
          <a:extLst>
            <a:ext uri="{FF2B5EF4-FFF2-40B4-BE49-F238E27FC236}">
              <a16:creationId xmlns:a16="http://schemas.microsoft.com/office/drawing/2014/main" id="{00000000-0008-0000-0100-00000D14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86" name="Text Box 6">
          <a:extLst>
            <a:ext uri="{FF2B5EF4-FFF2-40B4-BE49-F238E27FC236}">
              <a16:creationId xmlns:a16="http://schemas.microsoft.com/office/drawing/2014/main" id="{00000000-0008-0000-0100-00000E14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887" name="Text Box 4">
          <a:extLst>
            <a:ext uri="{FF2B5EF4-FFF2-40B4-BE49-F238E27FC236}">
              <a16:creationId xmlns:a16="http://schemas.microsoft.com/office/drawing/2014/main" id="{00000000-0008-0000-0100-00000F14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888" name="Text Box 6">
          <a:extLst>
            <a:ext uri="{FF2B5EF4-FFF2-40B4-BE49-F238E27FC236}">
              <a16:creationId xmlns:a16="http://schemas.microsoft.com/office/drawing/2014/main" id="{00000000-0008-0000-0100-00001014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89" name="Text Box 4">
          <a:extLst>
            <a:ext uri="{FF2B5EF4-FFF2-40B4-BE49-F238E27FC236}">
              <a16:creationId xmlns:a16="http://schemas.microsoft.com/office/drawing/2014/main" id="{00000000-0008-0000-0100-00001114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90" name="Text Box 6">
          <a:extLst>
            <a:ext uri="{FF2B5EF4-FFF2-40B4-BE49-F238E27FC236}">
              <a16:creationId xmlns:a16="http://schemas.microsoft.com/office/drawing/2014/main" id="{00000000-0008-0000-0100-00001214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891" name="Text Box 4">
          <a:extLst>
            <a:ext uri="{FF2B5EF4-FFF2-40B4-BE49-F238E27FC236}">
              <a16:creationId xmlns:a16="http://schemas.microsoft.com/office/drawing/2014/main" id="{00000000-0008-0000-0100-00001314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892" name="Text Box 6">
          <a:extLst>
            <a:ext uri="{FF2B5EF4-FFF2-40B4-BE49-F238E27FC236}">
              <a16:creationId xmlns:a16="http://schemas.microsoft.com/office/drawing/2014/main" id="{00000000-0008-0000-0100-00001414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893" name="Text Box 4">
          <a:extLst>
            <a:ext uri="{FF2B5EF4-FFF2-40B4-BE49-F238E27FC236}">
              <a16:creationId xmlns:a16="http://schemas.microsoft.com/office/drawing/2014/main" id="{00000000-0008-0000-0100-00001514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894" name="Text Box 6">
          <a:extLst>
            <a:ext uri="{FF2B5EF4-FFF2-40B4-BE49-F238E27FC236}">
              <a16:creationId xmlns:a16="http://schemas.microsoft.com/office/drawing/2014/main" id="{00000000-0008-0000-0100-00001614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895" name="Text Box 4">
          <a:extLst>
            <a:ext uri="{FF2B5EF4-FFF2-40B4-BE49-F238E27FC236}">
              <a16:creationId xmlns:a16="http://schemas.microsoft.com/office/drawing/2014/main" id="{00000000-0008-0000-0100-00001714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896" name="Text Box 6">
          <a:extLst>
            <a:ext uri="{FF2B5EF4-FFF2-40B4-BE49-F238E27FC236}">
              <a16:creationId xmlns:a16="http://schemas.microsoft.com/office/drawing/2014/main" id="{00000000-0008-0000-0100-00001814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914400</xdr:colOff>
      <xdr:row>7</xdr:row>
      <xdr:rowOff>85725</xdr:rowOff>
    </xdr:from>
    <xdr:to>
      <xdr:col>3</xdr:col>
      <xdr:colOff>76200</xdr:colOff>
      <xdr:row>8</xdr:row>
      <xdr:rowOff>114300</xdr:rowOff>
    </xdr:to>
    <xdr:sp macro="" textlink="">
      <xdr:nvSpPr>
        <xdr:cNvPr id="463897" name="Text Box 2">
          <a:extLst>
            <a:ext uri="{FF2B5EF4-FFF2-40B4-BE49-F238E27FC236}">
              <a16:creationId xmlns:a16="http://schemas.microsoft.com/office/drawing/2014/main" id="{00000000-0008-0000-0100-000019140700}"/>
            </a:ext>
          </a:extLst>
        </xdr:cNvPr>
        <xdr:cNvSpPr txBox="1">
          <a:spLocks noChangeArrowheads="1"/>
        </xdr:cNvSpPr>
      </xdr:nvSpPr>
      <xdr:spPr bwMode="auto">
        <a:xfrm>
          <a:off x="2057400" y="1514475"/>
          <a:ext cx="5524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85725</xdr:colOff>
      <xdr:row>24</xdr:row>
      <xdr:rowOff>47625</xdr:rowOff>
    </xdr:to>
    <xdr:sp macro="" textlink="">
      <xdr:nvSpPr>
        <xdr:cNvPr id="463898" name="Text Box 4">
          <a:extLst>
            <a:ext uri="{FF2B5EF4-FFF2-40B4-BE49-F238E27FC236}">
              <a16:creationId xmlns:a16="http://schemas.microsoft.com/office/drawing/2014/main" id="{00000000-0008-0000-0100-00001A140700}"/>
            </a:ext>
          </a:extLst>
        </xdr:cNvPr>
        <xdr:cNvSpPr txBox="1">
          <a:spLocks noChangeArrowheads="1"/>
        </xdr:cNvSpPr>
      </xdr:nvSpPr>
      <xdr:spPr bwMode="auto">
        <a:xfrm>
          <a:off x="1143000" y="5781675"/>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85725</xdr:colOff>
      <xdr:row>24</xdr:row>
      <xdr:rowOff>47625</xdr:rowOff>
    </xdr:to>
    <xdr:sp macro="" textlink="">
      <xdr:nvSpPr>
        <xdr:cNvPr id="463899" name="Text Box 6">
          <a:extLst>
            <a:ext uri="{FF2B5EF4-FFF2-40B4-BE49-F238E27FC236}">
              <a16:creationId xmlns:a16="http://schemas.microsoft.com/office/drawing/2014/main" id="{00000000-0008-0000-0100-00001B140700}"/>
            </a:ext>
          </a:extLst>
        </xdr:cNvPr>
        <xdr:cNvSpPr txBox="1">
          <a:spLocks noChangeArrowheads="1"/>
        </xdr:cNvSpPr>
      </xdr:nvSpPr>
      <xdr:spPr bwMode="auto">
        <a:xfrm>
          <a:off x="1143000" y="5781675"/>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85725</xdr:colOff>
      <xdr:row>24</xdr:row>
      <xdr:rowOff>47625</xdr:rowOff>
    </xdr:to>
    <xdr:sp macro="" textlink="">
      <xdr:nvSpPr>
        <xdr:cNvPr id="463900" name="Text Box 8">
          <a:extLst>
            <a:ext uri="{FF2B5EF4-FFF2-40B4-BE49-F238E27FC236}">
              <a16:creationId xmlns:a16="http://schemas.microsoft.com/office/drawing/2014/main" id="{00000000-0008-0000-0100-00001C140700}"/>
            </a:ext>
          </a:extLst>
        </xdr:cNvPr>
        <xdr:cNvSpPr txBox="1">
          <a:spLocks noChangeArrowheads="1"/>
        </xdr:cNvSpPr>
      </xdr:nvSpPr>
      <xdr:spPr bwMode="auto">
        <a:xfrm>
          <a:off x="1143000" y="5781675"/>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1</xdr:row>
      <xdr:rowOff>38100</xdr:rowOff>
    </xdr:to>
    <xdr:sp macro="" textlink="">
      <xdr:nvSpPr>
        <xdr:cNvPr id="463901" name="Text Box 11">
          <a:extLst>
            <a:ext uri="{FF2B5EF4-FFF2-40B4-BE49-F238E27FC236}">
              <a16:creationId xmlns:a16="http://schemas.microsoft.com/office/drawing/2014/main" id="{00000000-0008-0000-0100-00001D140700}"/>
            </a:ext>
          </a:extLst>
        </xdr:cNvPr>
        <xdr:cNvSpPr txBox="1">
          <a:spLocks noChangeArrowheads="1"/>
        </xdr:cNvSpPr>
      </xdr:nvSpPr>
      <xdr:spPr bwMode="auto">
        <a:xfrm>
          <a:off x="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19050</xdr:colOff>
      <xdr:row>0</xdr:row>
      <xdr:rowOff>104775</xdr:rowOff>
    </xdr:from>
    <xdr:to>
      <xdr:col>1</xdr:col>
      <xdr:colOff>194052</xdr:colOff>
      <xdr:row>3</xdr:row>
      <xdr:rowOff>114300</xdr:rowOff>
    </xdr:to>
    <xdr:sp macro="" textlink="">
      <xdr:nvSpPr>
        <xdr:cNvPr id="2425" name="Text Box 13">
          <a:extLst>
            <a:ext uri="{FF2B5EF4-FFF2-40B4-BE49-F238E27FC236}">
              <a16:creationId xmlns:a16="http://schemas.microsoft.com/office/drawing/2014/main" id="{00000000-0008-0000-0100-000079090000}"/>
            </a:ext>
          </a:extLst>
        </xdr:cNvPr>
        <xdr:cNvSpPr txBox="1">
          <a:spLocks noChangeArrowheads="1"/>
        </xdr:cNvSpPr>
      </xdr:nvSpPr>
      <xdr:spPr bwMode="auto">
        <a:xfrm>
          <a:off x="19050" y="104775"/>
          <a:ext cx="908427" cy="495300"/>
        </a:xfrm>
        <a:prstGeom prst="rect">
          <a:avLst/>
        </a:prstGeom>
        <a:noFill/>
        <a:ln w="9525">
          <a:noFill/>
          <a:miter lim="800000"/>
          <a:headEnd/>
          <a:tailEnd/>
        </a:ln>
      </xdr:spPr>
      <xdr:txBody>
        <a:bodyPr vertOverflow="clip" wrap="square" lIns="27432" tIns="18288" rIns="27432" bIns="0" anchor="t" upright="1"/>
        <a:lstStyle/>
        <a:p>
          <a:pPr algn="ctr" rtl="0">
            <a:defRPr sz="1000"/>
          </a:pPr>
          <a:r>
            <a:rPr lang="es-MX" sz="800" b="1" i="0" u="none" strike="noStrike" baseline="0">
              <a:solidFill>
                <a:srgbClr val="000000"/>
              </a:solidFill>
              <a:latin typeface="Arial"/>
              <a:cs typeface="Arial"/>
            </a:rPr>
            <a:t>LOGOTIPO DEL </a:t>
          </a:r>
        </a:p>
        <a:p>
          <a:pPr algn="ctr" rtl="0">
            <a:defRPr sz="1000"/>
          </a:pPr>
          <a:r>
            <a:rPr lang="es-MX" sz="800" b="1" i="0" u="none" strike="noStrike" baseline="0">
              <a:solidFill>
                <a:srgbClr val="000000"/>
              </a:solidFill>
              <a:latin typeface="Arial"/>
              <a:cs typeface="Arial"/>
            </a:rPr>
            <a:t>SUJETO DE REVISIÓN</a:t>
          </a:r>
        </a:p>
      </xdr:txBody>
    </xdr:sp>
    <xdr:clientData/>
  </xdr:twoCellAnchor>
  <xdr:twoCellAnchor>
    <xdr:from>
      <xdr:col>20</xdr:col>
      <xdr:colOff>361950</xdr:colOff>
      <xdr:row>0</xdr:row>
      <xdr:rowOff>38100</xdr:rowOff>
    </xdr:from>
    <xdr:to>
      <xdr:col>22</xdr:col>
      <xdr:colOff>0</xdr:colOff>
      <xdr:row>2</xdr:row>
      <xdr:rowOff>158751</xdr:rowOff>
    </xdr:to>
    <xdr:sp macro="" textlink="">
      <xdr:nvSpPr>
        <xdr:cNvPr id="2426" name="AutoShape 25">
          <a:extLst>
            <a:ext uri="{FF2B5EF4-FFF2-40B4-BE49-F238E27FC236}">
              <a16:creationId xmlns:a16="http://schemas.microsoft.com/office/drawing/2014/main" id="{00000000-0008-0000-0100-00007A090000}"/>
            </a:ext>
          </a:extLst>
        </xdr:cNvPr>
        <xdr:cNvSpPr>
          <a:spLocks noChangeArrowheads="1"/>
        </xdr:cNvSpPr>
      </xdr:nvSpPr>
      <xdr:spPr bwMode="auto">
        <a:xfrm>
          <a:off x="8658225" y="38100"/>
          <a:ext cx="1314450" cy="520701"/>
        </a:xfrm>
        <a:prstGeom prst="roundRect">
          <a:avLst>
            <a:gd name="adj" fmla="val 16667"/>
          </a:avLst>
        </a:prstGeom>
        <a:noFill/>
        <a:ln w="9525">
          <a:solidFill>
            <a:srgbClr val="000000"/>
          </a:solidFill>
          <a:round/>
          <a:headEnd/>
          <a:tailEnd/>
        </a:ln>
      </xdr:spPr>
      <xdr:txBody>
        <a:bodyPr vertOverflow="clip" wrap="square" lIns="27432" tIns="22860" rIns="0" bIns="22860" anchor="ctr" upright="1"/>
        <a:lstStyle/>
        <a:p>
          <a:pPr algn="ctr" rtl="0" fontAlgn="base"/>
          <a:r>
            <a:rPr lang="es-MX" sz="900" b="1" i="0" baseline="0">
              <a:latin typeface="Arial" pitchFamily="34" charset="0"/>
              <a:ea typeface="+mn-ea"/>
              <a:cs typeface="Arial" pitchFamily="34" charset="0"/>
            </a:rPr>
            <a:t>FECHA DE APROBACIÓN </a:t>
          </a:r>
        </a:p>
        <a:p>
          <a:pPr algn="ctr"/>
          <a:r>
            <a:rPr lang="es-MX" sz="900" b="0" i="0" baseline="0">
              <a:latin typeface="Arial" pitchFamily="34" charset="0"/>
              <a:ea typeface="+mn-ea"/>
              <a:cs typeface="Arial" pitchFamily="34" charset="0"/>
            </a:rPr>
            <a:t>DD/MM/AA</a:t>
          </a:r>
          <a:endParaRPr lang="es-MX" sz="900" b="1" i="0" u="none" strike="noStrike" baseline="0">
            <a:solidFill>
              <a:srgbClr val="000000"/>
            </a:solidFill>
            <a:latin typeface="Arial" pitchFamily="34" charset="0"/>
            <a:cs typeface="Arial" pitchFamily="34" charset="0"/>
          </a:endParaRPr>
        </a:p>
      </xdr:txBody>
    </xdr:sp>
    <xdr:clientData/>
  </xdr:twoCellAnchor>
  <xdr:twoCellAnchor>
    <xdr:from>
      <xdr:col>20</xdr:col>
      <xdr:colOff>381000</xdr:colOff>
      <xdr:row>2</xdr:row>
      <xdr:rowOff>195270</xdr:rowOff>
    </xdr:from>
    <xdr:to>
      <xdr:col>22</xdr:col>
      <xdr:colOff>0</xdr:colOff>
      <xdr:row>4</xdr:row>
      <xdr:rowOff>119070</xdr:rowOff>
    </xdr:to>
    <xdr:sp macro="" textlink="">
      <xdr:nvSpPr>
        <xdr:cNvPr id="2427" name="AutoShape 6">
          <a:extLst>
            <a:ext uri="{FF2B5EF4-FFF2-40B4-BE49-F238E27FC236}">
              <a16:creationId xmlns:a16="http://schemas.microsoft.com/office/drawing/2014/main" id="{00000000-0008-0000-0100-00007B090000}"/>
            </a:ext>
          </a:extLst>
        </xdr:cNvPr>
        <xdr:cNvSpPr>
          <a:spLocks noChangeArrowheads="1"/>
        </xdr:cNvSpPr>
      </xdr:nvSpPr>
      <xdr:spPr bwMode="auto">
        <a:xfrm>
          <a:off x="8677275" y="595320"/>
          <a:ext cx="1295400" cy="285750"/>
        </a:xfrm>
        <a:prstGeom prst="roundRect">
          <a:avLst>
            <a:gd name="adj" fmla="val 16667"/>
          </a:avLst>
        </a:prstGeom>
        <a:noFill/>
        <a:ln w="9525">
          <a:solidFill>
            <a:srgbClr val="000000"/>
          </a:solidFill>
          <a:round/>
          <a:headEnd/>
          <a:tailEnd/>
        </a:ln>
      </xdr:spPr>
      <xdr:txBody>
        <a:bodyPr vertOverflow="clip" wrap="square" lIns="27432" tIns="22860" rIns="0" bIns="22860" anchor="ctr" upright="1"/>
        <a:lstStyle/>
        <a:p>
          <a:pPr algn="l" rtl="0">
            <a:defRPr sz="1000"/>
          </a:pPr>
          <a:r>
            <a:rPr lang="es-MX" sz="900" b="1" i="0" u="none" strike="noStrike" baseline="0">
              <a:solidFill>
                <a:srgbClr val="000000"/>
              </a:solidFill>
              <a:latin typeface="Arial"/>
              <a:cs typeface="Arial"/>
            </a:rPr>
            <a:t>HOJA:            DE:</a:t>
          </a:r>
        </a:p>
      </xdr:txBody>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05" name="Text Box 4">
          <a:extLst>
            <a:ext uri="{FF2B5EF4-FFF2-40B4-BE49-F238E27FC236}">
              <a16:creationId xmlns:a16="http://schemas.microsoft.com/office/drawing/2014/main" id="{00000000-0008-0000-0100-000021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06" name="Text Box 6">
          <a:extLst>
            <a:ext uri="{FF2B5EF4-FFF2-40B4-BE49-F238E27FC236}">
              <a16:creationId xmlns:a16="http://schemas.microsoft.com/office/drawing/2014/main" id="{00000000-0008-0000-0100-000022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07" name="Text Box 4">
          <a:extLst>
            <a:ext uri="{FF2B5EF4-FFF2-40B4-BE49-F238E27FC236}">
              <a16:creationId xmlns:a16="http://schemas.microsoft.com/office/drawing/2014/main" id="{00000000-0008-0000-0100-000023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08" name="Text Box 6">
          <a:extLst>
            <a:ext uri="{FF2B5EF4-FFF2-40B4-BE49-F238E27FC236}">
              <a16:creationId xmlns:a16="http://schemas.microsoft.com/office/drawing/2014/main" id="{00000000-0008-0000-0100-000024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09" name="Text Box 4">
          <a:extLst>
            <a:ext uri="{FF2B5EF4-FFF2-40B4-BE49-F238E27FC236}">
              <a16:creationId xmlns:a16="http://schemas.microsoft.com/office/drawing/2014/main" id="{00000000-0008-0000-0100-000025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10" name="Text Box 6">
          <a:extLst>
            <a:ext uri="{FF2B5EF4-FFF2-40B4-BE49-F238E27FC236}">
              <a16:creationId xmlns:a16="http://schemas.microsoft.com/office/drawing/2014/main" id="{00000000-0008-0000-0100-000026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11" name="Text Box 4">
          <a:extLst>
            <a:ext uri="{FF2B5EF4-FFF2-40B4-BE49-F238E27FC236}">
              <a16:creationId xmlns:a16="http://schemas.microsoft.com/office/drawing/2014/main" id="{00000000-0008-0000-0100-000027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12" name="Text Box 6">
          <a:extLst>
            <a:ext uri="{FF2B5EF4-FFF2-40B4-BE49-F238E27FC236}">
              <a16:creationId xmlns:a16="http://schemas.microsoft.com/office/drawing/2014/main" id="{00000000-0008-0000-0100-000028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13" name="Text Box 4">
          <a:extLst>
            <a:ext uri="{FF2B5EF4-FFF2-40B4-BE49-F238E27FC236}">
              <a16:creationId xmlns:a16="http://schemas.microsoft.com/office/drawing/2014/main" id="{00000000-0008-0000-0100-000029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14" name="Text Box 6">
          <a:extLst>
            <a:ext uri="{FF2B5EF4-FFF2-40B4-BE49-F238E27FC236}">
              <a16:creationId xmlns:a16="http://schemas.microsoft.com/office/drawing/2014/main" id="{00000000-0008-0000-0100-00002A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15" name="Text Box 8">
          <a:extLst>
            <a:ext uri="{FF2B5EF4-FFF2-40B4-BE49-F238E27FC236}">
              <a16:creationId xmlns:a16="http://schemas.microsoft.com/office/drawing/2014/main" id="{00000000-0008-0000-0100-00002B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xdr:row>
      <xdr:rowOff>0</xdr:rowOff>
    </xdr:from>
    <xdr:to>
      <xdr:col>0</xdr:col>
      <xdr:colOff>76200</xdr:colOff>
      <xdr:row>2</xdr:row>
      <xdr:rowOff>114300</xdr:rowOff>
    </xdr:to>
    <xdr:sp macro="" textlink="">
      <xdr:nvSpPr>
        <xdr:cNvPr id="463916" name="Text Box 2">
          <a:extLst>
            <a:ext uri="{FF2B5EF4-FFF2-40B4-BE49-F238E27FC236}">
              <a16:creationId xmlns:a16="http://schemas.microsoft.com/office/drawing/2014/main" id="{00000000-0008-0000-0100-00002C140700}"/>
            </a:ext>
          </a:extLst>
        </xdr:cNvPr>
        <xdr:cNvSpPr txBox="1">
          <a:spLocks noChangeArrowheads="1"/>
        </xdr:cNvSpPr>
      </xdr:nvSpPr>
      <xdr:spPr bwMode="auto">
        <a:xfrm>
          <a:off x="0" y="16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xdr:row>
      <xdr:rowOff>0</xdr:rowOff>
    </xdr:from>
    <xdr:to>
      <xdr:col>0</xdr:col>
      <xdr:colOff>76200</xdr:colOff>
      <xdr:row>2</xdr:row>
      <xdr:rowOff>114300</xdr:rowOff>
    </xdr:to>
    <xdr:sp macro="" textlink="">
      <xdr:nvSpPr>
        <xdr:cNvPr id="463917" name="Text Box 10">
          <a:extLst>
            <a:ext uri="{FF2B5EF4-FFF2-40B4-BE49-F238E27FC236}">
              <a16:creationId xmlns:a16="http://schemas.microsoft.com/office/drawing/2014/main" id="{00000000-0008-0000-0100-00002D140700}"/>
            </a:ext>
          </a:extLst>
        </xdr:cNvPr>
        <xdr:cNvSpPr txBox="1">
          <a:spLocks noChangeArrowheads="1"/>
        </xdr:cNvSpPr>
      </xdr:nvSpPr>
      <xdr:spPr bwMode="auto">
        <a:xfrm>
          <a:off x="0" y="16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xdr:row>
      <xdr:rowOff>0</xdr:rowOff>
    </xdr:from>
    <xdr:to>
      <xdr:col>0</xdr:col>
      <xdr:colOff>76200</xdr:colOff>
      <xdr:row>2</xdr:row>
      <xdr:rowOff>114300</xdr:rowOff>
    </xdr:to>
    <xdr:sp macro="" textlink="">
      <xdr:nvSpPr>
        <xdr:cNvPr id="463918" name="Text Box 11">
          <a:extLst>
            <a:ext uri="{FF2B5EF4-FFF2-40B4-BE49-F238E27FC236}">
              <a16:creationId xmlns:a16="http://schemas.microsoft.com/office/drawing/2014/main" id="{00000000-0008-0000-0100-00002E140700}"/>
            </a:ext>
          </a:extLst>
        </xdr:cNvPr>
        <xdr:cNvSpPr txBox="1">
          <a:spLocks noChangeArrowheads="1"/>
        </xdr:cNvSpPr>
      </xdr:nvSpPr>
      <xdr:spPr bwMode="auto">
        <a:xfrm>
          <a:off x="0" y="16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xdr:row>
      <xdr:rowOff>0</xdr:rowOff>
    </xdr:from>
    <xdr:to>
      <xdr:col>2</xdr:col>
      <xdr:colOff>85725</xdr:colOff>
      <xdr:row>61</xdr:row>
      <xdr:rowOff>114300</xdr:rowOff>
    </xdr:to>
    <xdr:sp macro="" textlink="">
      <xdr:nvSpPr>
        <xdr:cNvPr id="463919" name="Text Box 4">
          <a:extLst>
            <a:ext uri="{FF2B5EF4-FFF2-40B4-BE49-F238E27FC236}">
              <a16:creationId xmlns:a16="http://schemas.microsoft.com/office/drawing/2014/main" id="{00000000-0008-0000-0100-00002F140700}"/>
            </a:ext>
          </a:extLst>
        </xdr:cNvPr>
        <xdr:cNvSpPr txBox="1">
          <a:spLocks noChangeArrowheads="1"/>
        </xdr:cNvSpPr>
      </xdr:nvSpPr>
      <xdr:spPr bwMode="auto">
        <a:xfrm>
          <a:off x="1143000" y="168973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xdr:row>
      <xdr:rowOff>0</xdr:rowOff>
    </xdr:from>
    <xdr:to>
      <xdr:col>2</xdr:col>
      <xdr:colOff>85725</xdr:colOff>
      <xdr:row>61</xdr:row>
      <xdr:rowOff>114300</xdr:rowOff>
    </xdr:to>
    <xdr:sp macro="" textlink="">
      <xdr:nvSpPr>
        <xdr:cNvPr id="463920" name="Text Box 6">
          <a:extLst>
            <a:ext uri="{FF2B5EF4-FFF2-40B4-BE49-F238E27FC236}">
              <a16:creationId xmlns:a16="http://schemas.microsoft.com/office/drawing/2014/main" id="{00000000-0008-0000-0100-000030140700}"/>
            </a:ext>
          </a:extLst>
        </xdr:cNvPr>
        <xdr:cNvSpPr txBox="1">
          <a:spLocks noChangeArrowheads="1"/>
        </xdr:cNvSpPr>
      </xdr:nvSpPr>
      <xdr:spPr bwMode="auto">
        <a:xfrm>
          <a:off x="1143000" y="168973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21" name="Text Box 4">
          <a:extLst>
            <a:ext uri="{FF2B5EF4-FFF2-40B4-BE49-F238E27FC236}">
              <a16:creationId xmlns:a16="http://schemas.microsoft.com/office/drawing/2014/main" id="{00000000-0008-0000-0100-000031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22" name="Text Box 6">
          <a:extLst>
            <a:ext uri="{FF2B5EF4-FFF2-40B4-BE49-F238E27FC236}">
              <a16:creationId xmlns:a16="http://schemas.microsoft.com/office/drawing/2014/main" id="{00000000-0008-0000-0100-000032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28575</xdr:rowOff>
    </xdr:to>
    <xdr:sp macro="" textlink="">
      <xdr:nvSpPr>
        <xdr:cNvPr id="463923" name="Text Box 4">
          <a:extLst>
            <a:ext uri="{FF2B5EF4-FFF2-40B4-BE49-F238E27FC236}">
              <a16:creationId xmlns:a16="http://schemas.microsoft.com/office/drawing/2014/main" id="{00000000-0008-0000-0100-000033140700}"/>
            </a:ext>
          </a:extLst>
        </xdr:cNvPr>
        <xdr:cNvSpPr txBox="1">
          <a:spLocks noChangeArrowheads="1"/>
        </xdr:cNvSpPr>
      </xdr:nvSpPr>
      <xdr:spPr bwMode="auto">
        <a:xfrm>
          <a:off x="1143000" y="206311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28575</xdr:rowOff>
    </xdr:to>
    <xdr:sp macro="" textlink="">
      <xdr:nvSpPr>
        <xdr:cNvPr id="463924" name="Text Box 6">
          <a:extLst>
            <a:ext uri="{FF2B5EF4-FFF2-40B4-BE49-F238E27FC236}">
              <a16:creationId xmlns:a16="http://schemas.microsoft.com/office/drawing/2014/main" id="{00000000-0008-0000-0100-000034140700}"/>
            </a:ext>
          </a:extLst>
        </xdr:cNvPr>
        <xdr:cNvSpPr txBox="1">
          <a:spLocks noChangeArrowheads="1"/>
        </xdr:cNvSpPr>
      </xdr:nvSpPr>
      <xdr:spPr bwMode="auto">
        <a:xfrm>
          <a:off x="1143000" y="206311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25" name="Text Box 4">
          <a:extLst>
            <a:ext uri="{FF2B5EF4-FFF2-40B4-BE49-F238E27FC236}">
              <a16:creationId xmlns:a16="http://schemas.microsoft.com/office/drawing/2014/main" id="{00000000-0008-0000-0100-000035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26" name="Text Box 6">
          <a:extLst>
            <a:ext uri="{FF2B5EF4-FFF2-40B4-BE49-F238E27FC236}">
              <a16:creationId xmlns:a16="http://schemas.microsoft.com/office/drawing/2014/main" id="{00000000-0008-0000-0100-000036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27" name="Text Box 4">
          <a:extLst>
            <a:ext uri="{FF2B5EF4-FFF2-40B4-BE49-F238E27FC236}">
              <a16:creationId xmlns:a16="http://schemas.microsoft.com/office/drawing/2014/main" id="{00000000-0008-0000-0100-000037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28" name="Text Box 6">
          <a:extLst>
            <a:ext uri="{FF2B5EF4-FFF2-40B4-BE49-F238E27FC236}">
              <a16:creationId xmlns:a16="http://schemas.microsoft.com/office/drawing/2014/main" id="{00000000-0008-0000-0100-000038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114300</xdr:rowOff>
    </xdr:to>
    <xdr:sp macro="" textlink="">
      <xdr:nvSpPr>
        <xdr:cNvPr id="463929" name="Text Box 4">
          <a:extLst>
            <a:ext uri="{FF2B5EF4-FFF2-40B4-BE49-F238E27FC236}">
              <a16:creationId xmlns:a16="http://schemas.microsoft.com/office/drawing/2014/main" id="{00000000-0008-0000-0100-000039140700}"/>
            </a:ext>
          </a:extLst>
        </xdr:cNvPr>
        <xdr:cNvSpPr txBox="1">
          <a:spLocks noChangeArrowheads="1"/>
        </xdr:cNvSpPr>
      </xdr:nvSpPr>
      <xdr:spPr bwMode="auto">
        <a:xfrm>
          <a:off x="1143000" y="206311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114300</xdr:rowOff>
    </xdr:to>
    <xdr:sp macro="" textlink="">
      <xdr:nvSpPr>
        <xdr:cNvPr id="463930" name="Text Box 6">
          <a:extLst>
            <a:ext uri="{FF2B5EF4-FFF2-40B4-BE49-F238E27FC236}">
              <a16:creationId xmlns:a16="http://schemas.microsoft.com/office/drawing/2014/main" id="{00000000-0008-0000-0100-00003A140700}"/>
            </a:ext>
          </a:extLst>
        </xdr:cNvPr>
        <xdr:cNvSpPr txBox="1">
          <a:spLocks noChangeArrowheads="1"/>
        </xdr:cNvSpPr>
      </xdr:nvSpPr>
      <xdr:spPr bwMode="auto">
        <a:xfrm>
          <a:off x="1143000" y="206311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2</xdr:col>
      <xdr:colOff>85725</xdr:colOff>
      <xdr:row>67</xdr:row>
      <xdr:rowOff>114300</xdr:rowOff>
    </xdr:to>
    <xdr:sp macro="" textlink="">
      <xdr:nvSpPr>
        <xdr:cNvPr id="463931" name="Text Box 4">
          <a:extLst>
            <a:ext uri="{FF2B5EF4-FFF2-40B4-BE49-F238E27FC236}">
              <a16:creationId xmlns:a16="http://schemas.microsoft.com/office/drawing/2014/main" id="{00000000-0008-0000-0100-00003B140700}"/>
            </a:ext>
          </a:extLst>
        </xdr:cNvPr>
        <xdr:cNvSpPr txBox="1">
          <a:spLocks noChangeArrowheads="1"/>
        </xdr:cNvSpPr>
      </xdr:nvSpPr>
      <xdr:spPr bwMode="auto">
        <a:xfrm>
          <a:off x="114300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2</xdr:col>
      <xdr:colOff>85725</xdr:colOff>
      <xdr:row>67</xdr:row>
      <xdr:rowOff>114300</xdr:rowOff>
    </xdr:to>
    <xdr:sp macro="" textlink="">
      <xdr:nvSpPr>
        <xdr:cNvPr id="463932" name="Text Box 6">
          <a:extLst>
            <a:ext uri="{FF2B5EF4-FFF2-40B4-BE49-F238E27FC236}">
              <a16:creationId xmlns:a16="http://schemas.microsoft.com/office/drawing/2014/main" id="{00000000-0008-0000-0100-00003C140700}"/>
            </a:ext>
          </a:extLst>
        </xdr:cNvPr>
        <xdr:cNvSpPr txBox="1">
          <a:spLocks noChangeArrowheads="1"/>
        </xdr:cNvSpPr>
      </xdr:nvSpPr>
      <xdr:spPr bwMode="auto">
        <a:xfrm>
          <a:off x="114300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33" name="Text Box 4">
          <a:extLst>
            <a:ext uri="{FF2B5EF4-FFF2-40B4-BE49-F238E27FC236}">
              <a16:creationId xmlns:a16="http://schemas.microsoft.com/office/drawing/2014/main" id="{00000000-0008-0000-0100-00003D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34" name="Text Box 6">
          <a:extLst>
            <a:ext uri="{FF2B5EF4-FFF2-40B4-BE49-F238E27FC236}">
              <a16:creationId xmlns:a16="http://schemas.microsoft.com/office/drawing/2014/main" id="{00000000-0008-0000-0100-00003E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133350</xdr:rowOff>
    </xdr:to>
    <xdr:sp macro="" textlink="">
      <xdr:nvSpPr>
        <xdr:cNvPr id="463935" name="Text Box 4">
          <a:extLst>
            <a:ext uri="{FF2B5EF4-FFF2-40B4-BE49-F238E27FC236}">
              <a16:creationId xmlns:a16="http://schemas.microsoft.com/office/drawing/2014/main" id="{00000000-0008-0000-0100-00003F140700}"/>
            </a:ext>
          </a:extLst>
        </xdr:cNvPr>
        <xdr:cNvSpPr txBox="1">
          <a:spLocks noChangeArrowheads="1"/>
        </xdr:cNvSpPr>
      </xdr:nvSpPr>
      <xdr:spPr bwMode="auto">
        <a:xfrm>
          <a:off x="1143000" y="2063115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133350</xdr:rowOff>
    </xdr:to>
    <xdr:sp macro="" textlink="">
      <xdr:nvSpPr>
        <xdr:cNvPr id="463936" name="Text Box 6">
          <a:extLst>
            <a:ext uri="{FF2B5EF4-FFF2-40B4-BE49-F238E27FC236}">
              <a16:creationId xmlns:a16="http://schemas.microsoft.com/office/drawing/2014/main" id="{00000000-0008-0000-0100-000040140700}"/>
            </a:ext>
          </a:extLst>
        </xdr:cNvPr>
        <xdr:cNvSpPr txBox="1">
          <a:spLocks noChangeArrowheads="1"/>
        </xdr:cNvSpPr>
      </xdr:nvSpPr>
      <xdr:spPr bwMode="auto">
        <a:xfrm>
          <a:off x="1143000" y="2063115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57150</xdr:rowOff>
    </xdr:to>
    <xdr:sp macro="" textlink="">
      <xdr:nvSpPr>
        <xdr:cNvPr id="463937" name="Text Box 4">
          <a:extLst>
            <a:ext uri="{FF2B5EF4-FFF2-40B4-BE49-F238E27FC236}">
              <a16:creationId xmlns:a16="http://schemas.microsoft.com/office/drawing/2014/main" id="{00000000-0008-0000-0100-000041140700}"/>
            </a:ext>
          </a:extLst>
        </xdr:cNvPr>
        <xdr:cNvSpPr txBox="1">
          <a:spLocks noChangeArrowheads="1"/>
        </xdr:cNvSpPr>
      </xdr:nvSpPr>
      <xdr:spPr bwMode="auto">
        <a:xfrm>
          <a:off x="1143000" y="2063115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57150</xdr:rowOff>
    </xdr:to>
    <xdr:sp macro="" textlink="">
      <xdr:nvSpPr>
        <xdr:cNvPr id="463938" name="Text Box 6">
          <a:extLst>
            <a:ext uri="{FF2B5EF4-FFF2-40B4-BE49-F238E27FC236}">
              <a16:creationId xmlns:a16="http://schemas.microsoft.com/office/drawing/2014/main" id="{00000000-0008-0000-0100-000042140700}"/>
            </a:ext>
          </a:extLst>
        </xdr:cNvPr>
        <xdr:cNvSpPr txBox="1">
          <a:spLocks noChangeArrowheads="1"/>
        </xdr:cNvSpPr>
      </xdr:nvSpPr>
      <xdr:spPr bwMode="auto">
        <a:xfrm>
          <a:off x="1143000" y="2063115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39" name="Text Box 4">
          <a:extLst>
            <a:ext uri="{FF2B5EF4-FFF2-40B4-BE49-F238E27FC236}">
              <a16:creationId xmlns:a16="http://schemas.microsoft.com/office/drawing/2014/main" id="{00000000-0008-0000-0100-000043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40" name="Text Box 6">
          <a:extLst>
            <a:ext uri="{FF2B5EF4-FFF2-40B4-BE49-F238E27FC236}">
              <a16:creationId xmlns:a16="http://schemas.microsoft.com/office/drawing/2014/main" id="{00000000-0008-0000-0100-000044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41" name="Text Box 4">
          <a:extLst>
            <a:ext uri="{FF2B5EF4-FFF2-40B4-BE49-F238E27FC236}">
              <a16:creationId xmlns:a16="http://schemas.microsoft.com/office/drawing/2014/main" id="{00000000-0008-0000-0100-000045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42" name="Text Box 6">
          <a:extLst>
            <a:ext uri="{FF2B5EF4-FFF2-40B4-BE49-F238E27FC236}">
              <a16:creationId xmlns:a16="http://schemas.microsoft.com/office/drawing/2014/main" id="{00000000-0008-0000-0100-000046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47625</xdr:rowOff>
    </xdr:to>
    <xdr:sp macro="" textlink="">
      <xdr:nvSpPr>
        <xdr:cNvPr id="463943" name="Text Box 4">
          <a:extLst>
            <a:ext uri="{FF2B5EF4-FFF2-40B4-BE49-F238E27FC236}">
              <a16:creationId xmlns:a16="http://schemas.microsoft.com/office/drawing/2014/main" id="{00000000-0008-0000-0100-000047140700}"/>
            </a:ext>
          </a:extLst>
        </xdr:cNvPr>
        <xdr:cNvSpPr txBox="1">
          <a:spLocks noChangeArrowheads="1"/>
        </xdr:cNvSpPr>
      </xdr:nvSpPr>
      <xdr:spPr bwMode="auto">
        <a:xfrm>
          <a:off x="1143000" y="206311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47625</xdr:rowOff>
    </xdr:to>
    <xdr:sp macro="" textlink="">
      <xdr:nvSpPr>
        <xdr:cNvPr id="463944" name="Text Box 6">
          <a:extLst>
            <a:ext uri="{FF2B5EF4-FFF2-40B4-BE49-F238E27FC236}">
              <a16:creationId xmlns:a16="http://schemas.microsoft.com/office/drawing/2014/main" id="{00000000-0008-0000-0100-000048140700}"/>
            </a:ext>
          </a:extLst>
        </xdr:cNvPr>
        <xdr:cNvSpPr txBox="1">
          <a:spLocks noChangeArrowheads="1"/>
        </xdr:cNvSpPr>
      </xdr:nvSpPr>
      <xdr:spPr bwMode="auto">
        <a:xfrm>
          <a:off x="1143000" y="206311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45" name="Text Box 4">
          <a:extLst>
            <a:ext uri="{FF2B5EF4-FFF2-40B4-BE49-F238E27FC236}">
              <a16:creationId xmlns:a16="http://schemas.microsoft.com/office/drawing/2014/main" id="{00000000-0008-0000-0100-000049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46" name="Text Box 6">
          <a:extLst>
            <a:ext uri="{FF2B5EF4-FFF2-40B4-BE49-F238E27FC236}">
              <a16:creationId xmlns:a16="http://schemas.microsoft.com/office/drawing/2014/main" id="{00000000-0008-0000-0100-00004A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47625</xdr:rowOff>
    </xdr:to>
    <xdr:sp macro="" textlink="">
      <xdr:nvSpPr>
        <xdr:cNvPr id="463947" name="Text Box 4">
          <a:extLst>
            <a:ext uri="{FF2B5EF4-FFF2-40B4-BE49-F238E27FC236}">
              <a16:creationId xmlns:a16="http://schemas.microsoft.com/office/drawing/2014/main" id="{00000000-0008-0000-0100-00004B140700}"/>
            </a:ext>
          </a:extLst>
        </xdr:cNvPr>
        <xdr:cNvSpPr txBox="1">
          <a:spLocks noChangeArrowheads="1"/>
        </xdr:cNvSpPr>
      </xdr:nvSpPr>
      <xdr:spPr bwMode="auto">
        <a:xfrm>
          <a:off x="1143000" y="206311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47625</xdr:rowOff>
    </xdr:to>
    <xdr:sp macro="" textlink="">
      <xdr:nvSpPr>
        <xdr:cNvPr id="463948" name="Text Box 6">
          <a:extLst>
            <a:ext uri="{FF2B5EF4-FFF2-40B4-BE49-F238E27FC236}">
              <a16:creationId xmlns:a16="http://schemas.microsoft.com/office/drawing/2014/main" id="{00000000-0008-0000-0100-00004C140700}"/>
            </a:ext>
          </a:extLst>
        </xdr:cNvPr>
        <xdr:cNvSpPr txBox="1">
          <a:spLocks noChangeArrowheads="1"/>
        </xdr:cNvSpPr>
      </xdr:nvSpPr>
      <xdr:spPr bwMode="auto">
        <a:xfrm>
          <a:off x="1143000" y="206311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57150</xdr:rowOff>
    </xdr:to>
    <xdr:sp macro="" textlink="">
      <xdr:nvSpPr>
        <xdr:cNvPr id="463949" name="Text Box 4">
          <a:extLst>
            <a:ext uri="{FF2B5EF4-FFF2-40B4-BE49-F238E27FC236}">
              <a16:creationId xmlns:a16="http://schemas.microsoft.com/office/drawing/2014/main" id="{00000000-0008-0000-0100-00004D140700}"/>
            </a:ext>
          </a:extLst>
        </xdr:cNvPr>
        <xdr:cNvSpPr txBox="1">
          <a:spLocks noChangeArrowheads="1"/>
        </xdr:cNvSpPr>
      </xdr:nvSpPr>
      <xdr:spPr bwMode="auto">
        <a:xfrm>
          <a:off x="1143000" y="2063115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57150</xdr:rowOff>
    </xdr:to>
    <xdr:sp macro="" textlink="">
      <xdr:nvSpPr>
        <xdr:cNvPr id="463950" name="Text Box 6">
          <a:extLst>
            <a:ext uri="{FF2B5EF4-FFF2-40B4-BE49-F238E27FC236}">
              <a16:creationId xmlns:a16="http://schemas.microsoft.com/office/drawing/2014/main" id="{00000000-0008-0000-0100-00004E140700}"/>
            </a:ext>
          </a:extLst>
        </xdr:cNvPr>
        <xdr:cNvSpPr txBox="1">
          <a:spLocks noChangeArrowheads="1"/>
        </xdr:cNvSpPr>
      </xdr:nvSpPr>
      <xdr:spPr bwMode="auto">
        <a:xfrm>
          <a:off x="1143000" y="2063115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2</xdr:col>
      <xdr:colOff>85725</xdr:colOff>
      <xdr:row>67</xdr:row>
      <xdr:rowOff>114300</xdr:rowOff>
    </xdr:to>
    <xdr:sp macro="" textlink="">
      <xdr:nvSpPr>
        <xdr:cNvPr id="463951" name="Text Box 4">
          <a:extLst>
            <a:ext uri="{FF2B5EF4-FFF2-40B4-BE49-F238E27FC236}">
              <a16:creationId xmlns:a16="http://schemas.microsoft.com/office/drawing/2014/main" id="{00000000-0008-0000-0100-00004F140700}"/>
            </a:ext>
          </a:extLst>
        </xdr:cNvPr>
        <xdr:cNvSpPr txBox="1">
          <a:spLocks noChangeArrowheads="1"/>
        </xdr:cNvSpPr>
      </xdr:nvSpPr>
      <xdr:spPr bwMode="auto">
        <a:xfrm>
          <a:off x="114300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2</xdr:col>
      <xdr:colOff>85725</xdr:colOff>
      <xdr:row>67</xdr:row>
      <xdr:rowOff>114300</xdr:rowOff>
    </xdr:to>
    <xdr:sp macro="" textlink="">
      <xdr:nvSpPr>
        <xdr:cNvPr id="463952" name="Text Box 6">
          <a:extLst>
            <a:ext uri="{FF2B5EF4-FFF2-40B4-BE49-F238E27FC236}">
              <a16:creationId xmlns:a16="http://schemas.microsoft.com/office/drawing/2014/main" id="{00000000-0008-0000-0100-000050140700}"/>
            </a:ext>
          </a:extLst>
        </xdr:cNvPr>
        <xdr:cNvSpPr txBox="1">
          <a:spLocks noChangeArrowheads="1"/>
        </xdr:cNvSpPr>
      </xdr:nvSpPr>
      <xdr:spPr bwMode="auto">
        <a:xfrm>
          <a:off x="114300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2</xdr:col>
      <xdr:colOff>85725</xdr:colOff>
      <xdr:row>67</xdr:row>
      <xdr:rowOff>114300</xdr:rowOff>
    </xdr:to>
    <xdr:sp macro="" textlink="">
      <xdr:nvSpPr>
        <xdr:cNvPr id="463953" name="Text Box 4">
          <a:extLst>
            <a:ext uri="{FF2B5EF4-FFF2-40B4-BE49-F238E27FC236}">
              <a16:creationId xmlns:a16="http://schemas.microsoft.com/office/drawing/2014/main" id="{00000000-0008-0000-0100-000051140700}"/>
            </a:ext>
          </a:extLst>
        </xdr:cNvPr>
        <xdr:cNvSpPr txBox="1">
          <a:spLocks noChangeArrowheads="1"/>
        </xdr:cNvSpPr>
      </xdr:nvSpPr>
      <xdr:spPr bwMode="auto">
        <a:xfrm>
          <a:off x="114300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2</xdr:col>
      <xdr:colOff>85725</xdr:colOff>
      <xdr:row>67</xdr:row>
      <xdr:rowOff>114300</xdr:rowOff>
    </xdr:to>
    <xdr:sp macro="" textlink="">
      <xdr:nvSpPr>
        <xdr:cNvPr id="463954" name="Text Box 6">
          <a:extLst>
            <a:ext uri="{FF2B5EF4-FFF2-40B4-BE49-F238E27FC236}">
              <a16:creationId xmlns:a16="http://schemas.microsoft.com/office/drawing/2014/main" id="{00000000-0008-0000-0100-000052140700}"/>
            </a:ext>
          </a:extLst>
        </xdr:cNvPr>
        <xdr:cNvSpPr txBox="1">
          <a:spLocks noChangeArrowheads="1"/>
        </xdr:cNvSpPr>
      </xdr:nvSpPr>
      <xdr:spPr bwMode="auto">
        <a:xfrm>
          <a:off x="114300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67</xdr:row>
      <xdr:rowOff>0</xdr:rowOff>
    </xdr:from>
    <xdr:to>
      <xdr:col>3</xdr:col>
      <xdr:colOff>85725</xdr:colOff>
      <xdr:row>67</xdr:row>
      <xdr:rowOff>114300</xdr:rowOff>
    </xdr:to>
    <xdr:sp macro="" textlink="">
      <xdr:nvSpPr>
        <xdr:cNvPr id="463955" name="Text Box 4">
          <a:extLst>
            <a:ext uri="{FF2B5EF4-FFF2-40B4-BE49-F238E27FC236}">
              <a16:creationId xmlns:a16="http://schemas.microsoft.com/office/drawing/2014/main" id="{00000000-0008-0000-0100-000053140700}"/>
            </a:ext>
          </a:extLst>
        </xdr:cNvPr>
        <xdr:cNvSpPr txBox="1">
          <a:spLocks noChangeArrowheads="1"/>
        </xdr:cNvSpPr>
      </xdr:nvSpPr>
      <xdr:spPr bwMode="auto">
        <a:xfrm>
          <a:off x="253365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67</xdr:row>
      <xdr:rowOff>0</xdr:rowOff>
    </xdr:from>
    <xdr:to>
      <xdr:col>3</xdr:col>
      <xdr:colOff>85725</xdr:colOff>
      <xdr:row>67</xdr:row>
      <xdr:rowOff>114300</xdr:rowOff>
    </xdr:to>
    <xdr:sp macro="" textlink="">
      <xdr:nvSpPr>
        <xdr:cNvPr id="463956" name="Text Box 6">
          <a:extLst>
            <a:ext uri="{FF2B5EF4-FFF2-40B4-BE49-F238E27FC236}">
              <a16:creationId xmlns:a16="http://schemas.microsoft.com/office/drawing/2014/main" id="{00000000-0008-0000-0100-000054140700}"/>
            </a:ext>
          </a:extLst>
        </xdr:cNvPr>
        <xdr:cNvSpPr txBox="1">
          <a:spLocks noChangeArrowheads="1"/>
        </xdr:cNvSpPr>
      </xdr:nvSpPr>
      <xdr:spPr bwMode="auto">
        <a:xfrm>
          <a:off x="253365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2</xdr:col>
      <xdr:colOff>85725</xdr:colOff>
      <xdr:row>67</xdr:row>
      <xdr:rowOff>114300</xdr:rowOff>
    </xdr:to>
    <xdr:sp macro="" textlink="">
      <xdr:nvSpPr>
        <xdr:cNvPr id="463957" name="Text Box 4">
          <a:extLst>
            <a:ext uri="{FF2B5EF4-FFF2-40B4-BE49-F238E27FC236}">
              <a16:creationId xmlns:a16="http://schemas.microsoft.com/office/drawing/2014/main" id="{00000000-0008-0000-0100-000055140700}"/>
            </a:ext>
          </a:extLst>
        </xdr:cNvPr>
        <xdr:cNvSpPr txBox="1">
          <a:spLocks noChangeArrowheads="1"/>
        </xdr:cNvSpPr>
      </xdr:nvSpPr>
      <xdr:spPr bwMode="auto">
        <a:xfrm>
          <a:off x="114300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2</xdr:col>
      <xdr:colOff>85725</xdr:colOff>
      <xdr:row>67</xdr:row>
      <xdr:rowOff>114300</xdr:rowOff>
    </xdr:to>
    <xdr:sp macro="" textlink="">
      <xdr:nvSpPr>
        <xdr:cNvPr id="463958" name="Text Box 6">
          <a:extLst>
            <a:ext uri="{FF2B5EF4-FFF2-40B4-BE49-F238E27FC236}">
              <a16:creationId xmlns:a16="http://schemas.microsoft.com/office/drawing/2014/main" id="{00000000-0008-0000-0100-000056140700}"/>
            </a:ext>
          </a:extLst>
        </xdr:cNvPr>
        <xdr:cNvSpPr txBox="1">
          <a:spLocks noChangeArrowheads="1"/>
        </xdr:cNvSpPr>
      </xdr:nvSpPr>
      <xdr:spPr bwMode="auto">
        <a:xfrm>
          <a:off x="114300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67</xdr:row>
      <xdr:rowOff>0</xdr:rowOff>
    </xdr:from>
    <xdr:to>
      <xdr:col>0</xdr:col>
      <xdr:colOff>85725</xdr:colOff>
      <xdr:row>67</xdr:row>
      <xdr:rowOff>114300</xdr:rowOff>
    </xdr:to>
    <xdr:sp macro="" textlink="">
      <xdr:nvSpPr>
        <xdr:cNvPr id="463959" name="Text Box 4">
          <a:extLst>
            <a:ext uri="{FF2B5EF4-FFF2-40B4-BE49-F238E27FC236}">
              <a16:creationId xmlns:a16="http://schemas.microsoft.com/office/drawing/2014/main" id="{00000000-0008-0000-0100-000057140700}"/>
            </a:ext>
          </a:extLst>
        </xdr:cNvPr>
        <xdr:cNvSpPr txBox="1">
          <a:spLocks noChangeArrowheads="1"/>
        </xdr:cNvSpPr>
      </xdr:nvSpPr>
      <xdr:spPr bwMode="auto">
        <a:xfrm>
          <a:off x="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67</xdr:row>
      <xdr:rowOff>0</xdr:rowOff>
    </xdr:from>
    <xdr:to>
      <xdr:col>0</xdr:col>
      <xdr:colOff>85725</xdr:colOff>
      <xdr:row>67</xdr:row>
      <xdr:rowOff>114300</xdr:rowOff>
    </xdr:to>
    <xdr:sp macro="" textlink="">
      <xdr:nvSpPr>
        <xdr:cNvPr id="463960" name="Text Box 6">
          <a:extLst>
            <a:ext uri="{FF2B5EF4-FFF2-40B4-BE49-F238E27FC236}">
              <a16:creationId xmlns:a16="http://schemas.microsoft.com/office/drawing/2014/main" id="{00000000-0008-0000-0100-000058140700}"/>
            </a:ext>
          </a:extLst>
        </xdr:cNvPr>
        <xdr:cNvSpPr txBox="1">
          <a:spLocks noChangeArrowheads="1"/>
        </xdr:cNvSpPr>
      </xdr:nvSpPr>
      <xdr:spPr bwMode="auto">
        <a:xfrm>
          <a:off x="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61" name="Text Box 6">
          <a:extLst>
            <a:ext uri="{FF2B5EF4-FFF2-40B4-BE49-F238E27FC236}">
              <a16:creationId xmlns:a16="http://schemas.microsoft.com/office/drawing/2014/main" id="{00000000-0008-0000-0100-000059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3962" name="Text Box 4">
          <a:extLst>
            <a:ext uri="{FF2B5EF4-FFF2-40B4-BE49-F238E27FC236}">
              <a16:creationId xmlns:a16="http://schemas.microsoft.com/office/drawing/2014/main" id="{00000000-0008-0000-0100-00005A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3963" name="Text Box 6">
          <a:extLst>
            <a:ext uri="{FF2B5EF4-FFF2-40B4-BE49-F238E27FC236}">
              <a16:creationId xmlns:a16="http://schemas.microsoft.com/office/drawing/2014/main" id="{00000000-0008-0000-0100-00005B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64" name="Text Box 4">
          <a:extLst>
            <a:ext uri="{FF2B5EF4-FFF2-40B4-BE49-F238E27FC236}">
              <a16:creationId xmlns:a16="http://schemas.microsoft.com/office/drawing/2014/main" id="{00000000-0008-0000-0100-00005C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65" name="Text Box 6">
          <a:extLst>
            <a:ext uri="{FF2B5EF4-FFF2-40B4-BE49-F238E27FC236}">
              <a16:creationId xmlns:a16="http://schemas.microsoft.com/office/drawing/2014/main" id="{00000000-0008-0000-0100-00005D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3966" name="Text Box 4">
          <a:extLst>
            <a:ext uri="{FF2B5EF4-FFF2-40B4-BE49-F238E27FC236}">
              <a16:creationId xmlns:a16="http://schemas.microsoft.com/office/drawing/2014/main" id="{00000000-0008-0000-0100-00005E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3967" name="Text Box 6">
          <a:extLst>
            <a:ext uri="{FF2B5EF4-FFF2-40B4-BE49-F238E27FC236}">
              <a16:creationId xmlns:a16="http://schemas.microsoft.com/office/drawing/2014/main" id="{00000000-0008-0000-0100-00005F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68" name="Text Box 4">
          <a:extLst>
            <a:ext uri="{FF2B5EF4-FFF2-40B4-BE49-F238E27FC236}">
              <a16:creationId xmlns:a16="http://schemas.microsoft.com/office/drawing/2014/main" id="{00000000-0008-0000-0100-000060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69" name="Text Box 6">
          <a:extLst>
            <a:ext uri="{FF2B5EF4-FFF2-40B4-BE49-F238E27FC236}">
              <a16:creationId xmlns:a16="http://schemas.microsoft.com/office/drawing/2014/main" id="{00000000-0008-0000-0100-000061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3970" name="Text Box 4">
          <a:extLst>
            <a:ext uri="{FF2B5EF4-FFF2-40B4-BE49-F238E27FC236}">
              <a16:creationId xmlns:a16="http://schemas.microsoft.com/office/drawing/2014/main" id="{00000000-0008-0000-0100-000062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3971" name="Text Box 6">
          <a:extLst>
            <a:ext uri="{FF2B5EF4-FFF2-40B4-BE49-F238E27FC236}">
              <a16:creationId xmlns:a16="http://schemas.microsoft.com/office/drawing/2014/main" id="{00000000-0008-0000-0100-000063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3972" name="Text Box 6">
          <a:extLst>
            <a:ext uri="{FF2B5EF4-FFF2-40B4-BE49-F238E27FC236}">
              <a16:creationId xmlns:a16="http://schemas.microsoft.com/office/drawing/2014/main" id="{00000000-0008-0000-0100-00006414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73" name="Text Box 4">
          <a:extLst>
            <a:ext uri="{FF2B5EF4-FFF2-40B4-BE49-F238E27FC236}">
              <a16:creationId xmlns:a16="http://schemas.microsoft.com/office/drawing/2014/main" id="{00000000-0008-0000-0100-000065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74" name="Text Box 6">
          <a:extLst>
            <a:ext uri="{FF2B5EF4-FFF2-40B4-BE49-F238E27FC236}">
              <a16:creationId xmlns:a16="http://schemas.microsoft.com/office/drawing/2014/main" id="{00000000-0008-0000-0100-000066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28575</xdr:colOff>
      <xdr:row>74</xdr:row>
      <xdr:rowOff>0</xdr:rowOff>
    </xdr:from>
    <xdr:to>
      <xdr:col>12</xdr:col>
      <xdr:colOff>104775</xdr:colOff>
      <xdr:row>74</xdr:row>
      <xdr:rowOff>152400</xdr:rowOff>
    </xdr:to>
    <xdr:sp macro="" textlink="">
      <xdr:nvSpPr>
        <xdr:cNvPr id="463975" name="Text Box 4">
          <a:extLst>
            <a:ext uri="{FF2B5EF4-FFF2-40B4-BE49-F238E27FC236}">
              <a16:creationId xmlns:a16="http://schemas.microsoft.com/office/drawing/2014/main" id="{00000000-0008-0000-0100-000067140700}"/>
            </a:ext>
          </a:extLst>
        </xdr:cNvPr>
        <xdr:cNvSpPr txBox="1">
          <a:spLocks noChangeArrowheads="1"/>
        </xdr:cNvSpPr>
      </xdr:nvSpPr>
      <xdr:spPr bwMode="auto">
        <a:xfrm>
          <a:off x="61245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3976" name="Text Box 6">
          <a:extLst>
            <a:ext uri="{FF2B5EF4-FFF2-40B4-BE49-F238E27FC236}">
              <a16:creationId xmlns:a16="http://schemas.microsoft.com/office/drawing/2014/main" id="{00000000-0008-0000-0100-00006814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77" name="Text Box 4">
          <a:extLst>
            <a:ext uri="{FF2B5EF4-FFF2-40B4-BE49-F238E27FC236}">
              <a16:creationId xmlns:a16="http://schemas.microsoft.com/office/drawing/2014/main" id="{00000000-0008-0000-0100-000069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78" name="Text Box 6">
          <a:extLst>
            <a:ext uri="{FF2B5EF4-FFF2-40B4-BE49-F238E27FC236}">
              <a16:creationId xmlns:a16="http://schemas.microsoft.com/office/drawing/2014/main" id="{00000000-0008-0000-0100-00006A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3979" name="Text Box 4">
          <a:extLst>
            <a:ext uri="{FF2B5EF4-FFF2-40B4-BE49-F238E27FC236}">
              <a16:creationId xmlns:a16="http://schemas.microsoft.com/office/drawing/2014/main" id="{00000000-0008-0000-0100-00006B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3980" name="Text Box 6">
          <a:extLst>
            <a:ext uri="{FF2B5EF4-FFF2-40B4-BE49-F238E27FC236}">
              <a16:creationId xmlns:a16="http://schemas.microsoft.com/office/drawing/2014/main" id="{00000000-0008-0000-0100-00006C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81" name="Text Box 4">
          <a:extLst>
            <a:ext uri="{FF2B5EF4-FFF2-40B4-BE49-F238E27FC236}">
              <a16:creationId xmlns:a16="http://schemas.microsoft.com/office/drawing/2014/main" id="{00000000-0008-0000-0100-00006D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82" name="Text Box 6">
          <a:extLst>
            <a:ext uri="{FF2B5EF4-FFF2-40B4-BE49-F238E27FC236}">
              <a16:creationId xmlns:a16="http://schemas.microsoft.com/office/drawing/2014/main" id="{00000000-0008-0000-0100-00006E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3983" name="Text Box 4">
          <a:extLst>
            <a:ext uri="{FF2B5EF4-FFF2-40B4-BE49-F238E27FC236}">
              <a16:creationId xmlns:a16="http://schemas.microsoft.com/office/drawing/2014/main" id="{00000000-0008-0000-0100-00006F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3984" name="Text Box 6">
          <a:extLst>
            <a:ext uri="{FF2B5EF4-FFF2-40B4-BE49-F238E27FC236}">
              <a16:creationId xmlns:a16="http://schemas.microsoft.com/office/drawing/2014/main" id="{00000000-0008-0000-0100-000070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85" name="Text Box 4">
          <a:extLst>
            <a:ext uri="{FF2B5EF4-FFF2-40B4-BE49-F238E27FC236}">
              <a16:creationId xmlns:a16="http://schemas.microsoft.com/office/drawing/2014/main" id="{00000000-0008-0000-0100-000071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86" name="Text Box 6">
          <a:extLst>
            <a:ext uri="{FF2B5EF4-FFF2-40B4-BE49-F238E27FC236}">
              <a16:creationId xmlns:a16="http://schemas.microsoft.com/office/drawing/2014/main" id="{00000000-0008-0000-0100-000072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3987" name="Text Box 4">
          <a:extLst>
            <a:ext uri="{FF2B5EF4-FFF2-40B4-BE49-F238E27FC236}">
              <a16:creationId xmlns:a16="http://schemas.microsoft.com/office/drawing/2014/main" id="{00000000-0008-0000-0100-000073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3988" name="Text Box 6">
          <a:extLst>
            <a:ext uri="{FF2B5EF4-FFF2-40B4-BE49-F238E27FC236}">
              <a16:creationId xmlns:a16="http://schemas.microsoft.com/office/drawing/2014/main" id="{00000000-0008-0000-0100-000074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3989" name="Text Box 4">
          <a:extLst>
            <a:ext uri="{FF2B5EF4-FFF2-40B4-BE49-F238E27FC236}">
              <a16:creationId xmlns:a16="http://schemas.microsoft.com/office/drawing/2014/main" id="{00000000-0008-0000-0100-00007514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3990" name="Text Box 6">
          <a:extLst>
            <a:ext uri="{FF2B5EF4-FFF2-40B4-BE49-F238E27FC236}">
              <a16:creationId xmlns:a16="http://schemas.microsoft.com/office/drawing/2014/main" id="{00000000-0008-0000-0100-00007614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91" name="Text Box 4">
          <a:extLst>
            <a:ext uri="{FF2B5EF4-FFF2-40B4-BE49-F238E27FC236}">
              <a16:creationId xmlns:a16="http://schemas.microsoft.com/office/drawing/2014/main" id="{00000000-0008-0000-0100-000077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92" name="Text Box 6">
          <a:extLst>
            <a:ext uri="{FF2B5EF4-FFF2-40B4-BE49-F238E27FC236}">
              <a16:creationId xmlns:a16="http://schemas.microsoft.com/office/drawing/2014/main" id="{00000000-0008-0000-0100-000078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3993" name="Text Box 4">
          <a:extLst>
            <a:ext uri="{FF2B5EF4-FFF2-40B4-BE49-F238E27FC236}">
              <a16:creationId xmlns:a16="http://schemas.microsoft.com/office/drawing/2014/main" id="{00000000-0008-0000-0100-00007914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3994" name="Text Box 4">
          <a:extLst>
            <a:ext uri="{FF2B5EF4-FFF2-40B4-BE49-F238E27FC236}">
              <a16:creationId xmlns:a16="http://schemas.microsoft.com/office/drawing/2014/main" id="{00000000-0008-0000-0100-00007A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3995" name="Text Box 6">
          <a:extLst>
            <a:ext uri="{FF2B5EF4-FFF2-40B4-BE49-F238E27FC236}">
              <a16:creationId xmlns:a16="http://schemas.microsoft.com/office/drawing/2014/main" id="{00000000-0008-0000-0100-00007B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3996" name="Text Box 4">
          <a:extLst>
            <a:ext uri="{FF2B5EF4-FFF2-40B4-BE49-F238E27FC236}">
              <a16:creationId xmlns:a16="http://schemas.microsoft.com/office/drawing/2014/main" id="{00000000-0008-0000-0100-00007C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3997" name="Text Box 6">
          <a:extLst>
            <a:ext uri="{FF2B5EF4-FFF2-40B4-BE49-F238E27FC236}">
              <a16:creationId xmlns:a16="http://schemas.microsoft.com/office/drawing/2014/main" id="{00000000-0008-0000-0100-00007D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3998" name="Text Box 4">
          <a:extLst>
            <a:ext uri="{FF2B5EF4-FFF2-40B4-BE49-F238E27FC236}">
              <a16:creationId xmlns:a16="http://schemas.microsoft.com/office/drawing/2014/main" id="{00000000-0008-0000-0100-00007E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3999" name="Text Box 6">
          <a:extLst>
            <a:ext uri="{FF2B5EF4-FFF2-40B4-BE49-F238E27FC236}">
              <a16:creationId xmlns:a16="http://schemas.microsoft.com/office/drawing/2014/main" id="{00000000-0008-0000-0100-00007F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00" name="Text Box 4">
          <a:extLst>
            <a:ext uri="{FF2B5EF4-FFF2-40B4-BE49-F238E27FC236}">
              <a16:creationId xmlns:a16="http://schemas.microsoft.com/office/drawing/2014/main" id="{00000000-0008-0000-0100-000080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01" name="Text Box 6">
          <a:extLst>
            <a:ext uri="{FF2B5EF4-FFF2-40B4-BE49-F238E27FC236}">
              <a16:creationId xmlns:a16="http://schemas.microsoft.com/office/drawing/2014/main" id="{00000000-0008-0000-0100-000081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02" name="Text Box 4">
          <a:extLst>
            <a:ext uri="{FF2B5EF4-FFF2-40B4-BE49-F238E27FC236}">
              <a16:creationId xmlns:a16="http://schemas.microsoft.com/office/drawing/2014/main" id="{00000000-0008-0000-0100-000082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03" name="Text Box 6">
          <a:extLst>
            <a:ext uri="{FF2B5EF4-FFF2-40B4-BE49-F238E27FC236}">
              <a16:creationId xmlns:a16="http://schemas.microsoft.com/office/drawing/2014/main" id="{00000000-0008-0000-0100-000083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04" name="Text Box 4">
          <a:extLst>
            <a:ext uri="{FF2B5EF4-FFF2-40B4-BE49-F238E27FC236}">
              <a16:creationId xmlns:a16="http://schemas.microsoft.com/office/drawing/2014/main" id="{00000000-0008-0000-0100-000084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05" name="Text Box 6">
          <a:extLst>
            <a:ext uri="{FF2B5EF4-FFF2-40B4-BE49-F238E27FC236}">
              <a16:creationId xmlns:a16="http://schemas.microsoft.com/office/drawing/2014/main" id="{00000000-0008-0000-0100-000085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006" name="Text Box 4">
          <a:extLst>
            <a:ext uri="{FF2B5EF4-FFF2-40B4-BE49-F238E27FC236}">
              <a16:creationId xmlns:a16="http://schemas.microsoft.com/office/drawing/2014/main" id="{00000000-0008-0000-0100-000086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007" name="Text Box 6">
          <a:extLst>
            <a:ext uri="{FF2B5EF4-FFF2-40B4-BE49-F238E27FC236}">
              <a16:creationId xmlns:a16="http://schemas.microsoft.com/office/drawing/2014/main" id="{00000000-0008-0000-0100-000087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08" name="Text Box 4">
          <a:extLst>
            <a:ext uri="{FF2B5EF4-FFF2-40B4-BE49-F238E27FC236}">
              <a16:creationId xmlns:a16="http://schemas.microsoft.com/office/drawing/2014/main" id="{00000000-0008-0000-0100-000088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09" name="Text Box 6">
          <a:extLst>
            <a:ext uri="{FF2B5EF4-FFF2-40B4-BE49-F238E27FC236}">
              <a16:creationId xmlns:a16="http://schemas.microsoft.com/office/drawing/2014/main" id="{00000000-0008-0000-0100-000089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10" name="Text Box 4">
          <a:extLst>
            <a:ext uri="{FF2B5EF4-FFF2-40B4-BE49-F238E27FC236}">
              <a16:creationId xmlns:a16="http://schemas.microsoft.com/office/drawing/2014/main" id="{00000000-0008-0000-0100-00008A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11" name="Text Box 6">
          <a:extLst>
            <a:ext uri="{FF2B5EF4-FFF2-40B4-BE49-F238E27FC236}">
              <a16:creationId xmlns:a16="http://schemas.microsoft.com/office/drawing/2014/main" id="{00000000-0008-0000-0100-00008B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012" name="Text Box 4">
          <a:extLst>
            <a:ext uri="{FF2B5EF4-FFF2-40B4-BE49-F238E27FC236}">
              <a16:creationId xmlns:a16="http://schemas.microsoft.com/office/drawing/2014/main" id="{00000000-0008-0000-0100-00008C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013" name="Text Box 6">
          <a:extLst>
            <a:ext uri="{FF2B5EF4-FFF2-40B4-BE49-F238E27FC236}">
              <a16:creationId xmlns:a16="http://schemas.microsoft.com/office/drawing/2014/main" id="{00000000-0008-0000-0100-00008D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14" name="Text Box 4">
          <a:extLst>
            <a:ext uri="{FF2B5EF4-FFF2-40B4-BE49-F238E27FC236}">
              <a16:creationId xmlns:a16="http://schemas.microsoft.com/office/drawing/2014/main" id="{00000000-0008-0000-0100-00008E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15" name="Text Box 6">
          <a:extLst>
            <a:ext uri="{FF2B5EF4-FFF2-40B4-BE49-F238E27FC236}">
              <a16:creationId xmlns:a16="http://schemas.microsoft.com/office/drawing/2014/main" id="{00000000-0008-0000-0100-00008F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16" name="Text Box 4">
          <a:extLst>
            <a:ext uri="{FF2B5EF4-FFF2-40B4-BE49-F238E27FC236}">
              <a16:creationId xmlns:a16="http://schemas.microsoft.com/office/drawing/2014/main" id="{00000000-0008-0000-0100-000090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17" name="Text Box 6">
          <a:extLst>
            <a:ext uri="{FF2B5EF4-FFF2-40B4-BE49-F238E27FC236}">
              <a16:creationId xmlns:a16="http://schemas.microsoft.com/office/drawing/2014/main" id="{00000000-0008-0000-0100-000091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67</xdr:row>
      <xdr:rowOff>0</xdr:rowOff>
    </xdr:from>
    <xdr:to>
      <xdr:col>7</xdr:col>
      <xdr:colOff>85725</xdr:colOff>
      <xdr:row>67</xdr:row>
      <xdr:rowOff>114300</xdr:rowOff>
    </xdr:to>
    <xdr:sp macro="" textlink="">
      <xdr:nvSpPr>
        <xdr:cNvPr id="464018" name="Text Box 4">
          <a:extLst>
            <a:ext uri="{FF2B5EF4-FFF2-40B4-BE49-F238E27FC236}">
              <a16:creationId xmlns:a16="http://schemas.microsoft.com/office/drawing/2014/main" id="{00000000-0008-0000-0100-000092140700}"/>
            </a:ext>
          </a:extLst>
        </xdr:cNvPr>
        <xdr:cNvSpPr txBox="1">
          <a:spLocks noChangeArrowheads="1"/>
        </xdr:cNvSpPr>
      </xdr:nvSpPr>
      <xdr:spPr bwMode="auto">
        <a:xfrm>
          <a:off x="4524375"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67</xdr:row>
      <xdr:rowOff>0</xdr:rowOff>
    </xdr:from>
    <xdr:to>
      <xdr:col>7</xdr:col>
      <xdr:colOff>85725</xdr:colOff>
      <xdr:row>67</xdr:row>
      <xdr:rowOff>114300</xdr:rowOff>
    </xdr:to>
    <xdr:sp macro="" textlink="">
      <xdr:nvSpPr>
        <xdr:cNvPr id="464019" name="Text Box 6">
          <a:extLst>
            <a:ext uri="{FF2B5EF4-FFF2-40B4-BE49-F238E27FC236}">
              <a16:creationId xmlns:a16="http://schemas.microsoft.com/office/drawing/2014/main" id="{00000000-0008-0000-0100-000093140700}"/>
            </a:ext>
          </a:extLst>
        </xdr:cNvPr>
        <xdr:cNvSpPr txBox="1">
          <a:spLocks noChangeArrowheads="1"/>
        </xdr:cNvSpPr>
      </xdr:nvSpPr>
      <xdr:spPr bwMode="auto">
        <a:xfrm>
          <a:off x="4524375"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67</xdr:row>
      <xdr:rowOff>0</xdr:rowOff>
    </xdr:from>
    <xdr:to>
      <xdr:col>5</xdr:col>
      <xdr:colOff>85725</xdr:colOff>
      <xdr:row>67</xdr:row>
      <xdr:rowOff>114300</xdr:rowOff>
    </xdr:to>
    <xdr:sp macro="" textlink="">
      <xdr:nvSpPr>
        <xdr:cNvPr id="464020" name="Text Box 6">
          <a:extLst>
            <a:ext uri="{FF2B5EF4-FFF2-40B4-BE49-F238E27FC236}">
              <a16:creationId xmlns:a16="http://schemas.microsoft.com/office/drawing/2014/main" id="{00000000-0008-0000-0100-000094140700}"/>
            </a:ext>
          </a:extLst>
        </xdr:cNvPr>
        <xdr:cNvSpPr txBox="1">
          <a:spLocks noChangeArrowheads="1"/>
        </xdr:cNvSpPr>
      </xdr:nvSpPr>
      <xdr:spPr bwMode="auto">
        <a:xfrm>
          <a:off x="3781425"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21" name="Text Box 4">
          <a:extLst>
            <a:ext uri="{FF2B5EF4-FFF2-40B4-BE49-F238E27FC236}">
              <a16:creationId xmlns:a16="http://schemas.microsoft.com/office/drawing/2014/main" id="{00000000-0008-0000-0100-000095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22" name="Text Box 6">
          <a:extLst>
            <a:ext uri="{FF2B5EF4-FFF2-40B4-BE49-F238E27FC236}">
              <a16:creationId xmlns:a16="http://schemas.microsoft.com/office/drawing/2014/main" id="{00000000-0008-0000-0100-000096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23" name="Text Box 4">
          <a:extLst>
            <a:ext uri="{FF2B5EF4-FFF2-40B4-BE49-F238E27FC236}">
              <a16:creationId xmlns:a16="http://schemas.microsoft.com/office/drawing/2014/main" id="{00000000-0008-0000-0100-000097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24" name="Text Box 6">
          <a:extLst>
            <a:ext uri="{FF2B5EF4-FFF2-40B4-BE49-F238E27FC236}">
              <a16:creationId xmlns:a16="http://schemas.microsoft.com/office/drawing/2014/main" id="{00000000-0008-0000-0100-000098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25" name="Text Box 4">
          <a:extLst>
            <a:ext uri="{FF2B5EF4-FFF2-40B4-BE49-F238E27FC236}">
              <a16:creationId xmlns:a16="http://schemas.microsoft.com/office/drawing/2014/main" id="{00000000-0008-0000-0100-000099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26" name="Text Box 6">
          <a:extLst>
            <a:ext uri="{FF2B5EF4-FFF2-40B4-BE49-F238E27FC236}">
              <a16:creationId xmlns:a16="http://schemas.microsoft.com/office/drawing/2014/main" id="{00000000-0008-0000-0100-00009A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27" name="Text Box 4">
          <a:extLst>
            <a:ext uri="{FF2B5EF4-FFF2-40B4-BE49-F238E27FC236}">
              <a16:creationId xmlns:a16="http://schemas.microsoft.com/office/drawing/2014/main" id="{00000000-0008-0000-0100-00009B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28" name="Text Box 6">
          <a:extLst>
            <a:ext uri="{FF2B5EF4-FFF2-40B4-BE49-F238E27FC236}">
              <a16:creationId xmlns:a16="http://schemas.microsoft.com/office/drawing/2014/main" id="{00000000-0008-0000-0100-00009C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029" name="Text Box 4">
          <a:extLst>
            <a:ext uri="{FF2B5EF4-FFF2-40B4-BE49-F238E27FC236}">
              <a16:creationId xmlns:a16="http://schemas.microsoft.com/office/drawing/2014/main" id="{00000000-0008-0000-0100-00009D14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030" name="Text Box 6">
          <a:extLst>
            <a:ext uri="{FF2B5EF4-FFF2-40B4-BE49-F238E27FC236}">
              <a16:creationId xmlns:a16="http://schemas.microsoft.com/office/drawing/2014/main" id="{00000000-0008-0000-0100-00009E14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31" name="Text Box 4">
          <a:extLst>
            <a:ext uri="{FF2B5EF4-FFF2-40B4-BE49-F238E27FC236}">
              <a16:creationId xmlns:a16="http://schemas.microsoft.com/office/drawing/2014/main" id="{00000000-0008-0000-0100-00009F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32" name="Text Box 6">
          <a:extLst>
            <a:ext uri="{FF2B5EF4-FFF2-40B4-BE49-F238E27FC236}">
              <a16:creationId xmlns:a16="http://schemas.microsoft.com/office/drawing/2014/main" id="{00000000-0008-0000-0100-0000A0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033" name="Text Box 4">
          <a:extLst>
            <a:ext uri="{FF2B5EF4-FFF2-40B4-BE49-F238E27FC236}">
              <a16:creationId xmlns:a16="http://schemas.microsoft.com/office/drawing/2014/main" id="{00000000-0008-0000-0100-0000A114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034" name="Text Box 6">
          <a:extLst>
            <a:ext uri="{FF2B5EF4-FFF2-40B4-BE49-F238E27FC236}">
              <a16:creationId xmlns:a16="http://schemas.microsoft.com/office/drawing/2014/main" id="{00000000-0008-0000-0100-0000A214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35" name="Text Box 4">
          <a:extLst>
            <a:ext uri="{FF2B5EF4-FFF2-40B4-BE49-F238E27FC236}">
              <a16:creationId xmlns:a16="http://schemas.microsoft.com/office/drawing/2014/main" id="{00000000-0008-0000-0100-0000A3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36" name="Text Box 6">
          <a:extLst>
            <a:ext uri="{FF2B5EF4-FFF2-40B4-BE49-F238E27FC236}">
              <a16:creationId xmlns:a16="http://schemas.microsoft.com/office/drawing/2014/main" id="{00000000-0008-0000-0100-0000A4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037" name="Text Box 4">
          <a:extLst>
            <a:ext uri="{FF2B5EF4-FFF2-40B4-BE49-F238E27FC236}">
              <a16:creationId xmlns:a16="http://schemas.microsoft.com/office/drawing/2014/main" id="{00000000-0008-0000-0100-0000A514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038" name="Text Box 6">
          <a:extLst>
            <a:ext uri="{FF2B5EF4-FFF2-40B4-BE49-F238E27FC236}">
              <a16:creationId xmlns:a16="http://schemas.microsoft.com/office/drawing/2014/main" id="{00000000-0008-0000-0100-0000A614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39" name="Text Box 4">
          <a:extLst>
            <a:ext uri="{FF2B5EF4-FFF2-40B4-BE49-F238E27FC236}">
              <a16:creationId xmlns:a16="http://schemas.microsoft.com/office/drawing/2014/main" id="{00000000-0008-0000-0100-0000A7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40" name="Text Box 6">
          <a:extLst>
            <a:ext uri="{FF2B5EF4-FFF2-40B4-BE49-F238E27FC236}">
              <a16:creationId xmlns:a16="http://schemas.microsoft.com/office/drawing/2014/main" id="{00000000-0008-0000-0100-0000A8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41" name="Text Box 4">
          <a:extLst>
            <a:ext uri="{FF2B5EF4-FFF2-40B4-BE49-F238E27FC236}">
              <a16:creationId xmlns:a16="http://schemas.microsoft.com/office/drawing/2014/main" id="{00000000-0008-0000-0100-0000A9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42" name="Text Box 6">
          <a:extLst>
            <a:ext uri="{FF2B5EF4-FFF2-40B4-BE49-F238E27FC236}">
              <a16:creationId xmlns:a16="http://schemas.microsoft.com/office/drawing/2014/main" id="{00000000-0008-0000-0100-0000AA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43" name="Text Box 4">
          <a:extLst>
            <a:ext uri="{FF2B5EF4-FFF2-40B4-BE49-F238E27FC236}">
              <a16:creationId xmlns:a16="http://schemas.microsoft.com/office/drawing/2014/main" id="{00000000-0008-0000-0100-0000AB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44" name="Text Box 6">
          <a:extLst>
            <a:ext uri="{FF2B5EF4-FFF2-40B4-BE49-F238E27FC236}">
              <a16:creationId xmlns:a16="http://schemas.microsoft.com/office/drawing/2014/main" id="{00000000-0008-0000-0100-0000AC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45" name="Text Box 4">
          <a:extLst>
            <a:ext uri="{FF2B5EF4-FFF2-40B4-BE49-F238E27FC236}">
              <a16:creationId xmlns:a16="http://schemas.microsoft.com/office/drawing/2014/main" id="{00000000-0008-0000-0100-0000AD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46" name="Text Box 6">
          <a:extLst>
            <a:ext uri="{FF2B5EF4-FFF2-40B4-BE49-F238E27FC236}">
              <a16:creationId xmlns:a16="http://schemas.microsoft.com/office/drawing/2014/main" id="{00000000-0008-0000-0100-0000AE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047" name="Text Box 4">
          <a:extLst>
            <a:ext uri="{FF2B5EF4-FFF2-40B4-BE49-F238E27FC236}">
              <a16:creationId xmlns:a16="http://schemas.microsoft.com/office/drawing/2014/main" id="{00000000-0008-0000-0100-0000AF14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048" name="Text Box 6">
          <a:extLst>
            <a:ext uri="{FF2B5EF4-FFF2-40B4-BE49-F238E27FC236}">
              <a16:creationId xmlns:a16="http://schemas.microsoft.com/office/drawing/2014/main" id="{00000000-0008-0000-0100-0000B014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49" name="Text Box 4">
          <a:extLst>
            <a:ext uri="{FF2B5EF4-FFF2-40B4-BE49-F238E27FC236}">
              <a16:creationId xmlns:a16="http://schemas.microsoft.com/office/drawing/2014/main" id="{00000000-0008-0000-0100-0000B1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50" name="Text Box 6">
          <a:extLst>
            <a:ext uri="{FF2B5EF4-FFF2-40B4-BE49-F238E27FC236}">
              <a16:creationId xmlns:a16="http://schemas.microsoft.com/office/drawing/2014/main" id="{00000000-0008-0000-0100-0000B2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051" name="Text Box 4">
          <a:extLst>
            <a:ext uri="{FF2B5EF4-FFF2-40B4-BE49-F238E27FC236}">
              <a16:creationId xmlns:a16="http://schemas.microsoft.com/office/drawing/2014/main" id="{00000000-0008-0000-0100-0000B314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052" name="Text Box 6">
          <a:extLst>
            <a:ext uri="{FF2B5EF4-FFF2-40B4-BE49-F238E27FC236}">
              <a16:creationId xmlns:a16="http://schemas.microsoft.com/office/drawing/2014/main" id="{00000000-0008-0000-0100-0000B414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053" name="Text Box 6">
          <a:extLst>
            <a:ext uri="{FF2B5EF4-FFF2-40B4-BE49-F238E27FC236}">
              <a16:creationId xmlns:a16="http://schemas.microsoft.com/office/drawing/2014/main" id="{00000000-0008-0000-0100-0000B514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54" name="Text Box 4">
          <a:extLst>
            <a:ext uri="{FF2B5EF4-FFF2-40B4-BE49-F238E27FC236}">
              <a16:creationId xmlns:a16="http://schemas.microsoft.com/office/drawing/2014/main" id="{00000000-0008-0000-0100-0000B6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55" name="Text Box 6">
          <a:extLst>
            <a:ext uri="{FF2B5EF4-FFF2-40B4-BE49-F238E27FC236}">
              <a16:creationId xmlns:a16="http://schemas.microsoft.com/office/drawing/2014/main" id="{00000000-0008-0000-0100-0000B7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056" name="Text Box 4">
          <a:extLst>
            <a:ext uri="{FF2B5EF4-FFF2-40B4-BE49-F238E27FC236}">
              <a16:creationId xmlns:a16="http://schemas.microsoft.com/office/drawing/2014/main" id="{00000000-0008-0000-0100-0000B814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057" name="Text Box 6">
          <a:extLst>
            <a:ext uri="{FF2B5EF4-FFF2-40B4-BE49-F238E27FC236}">
              <a16:creationId xmlns:a16="http://schemas.microsoft.com/office/drawing/2014/main" id="{00000000-0008-0000-0100-0000B914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058" name="Text Box 4">
          <a:extLst>
            <a:ext uri="{FF2B5EF4-FFF2-40B4-BE49-F238E27FC236}">
              <a16:creationId xmlns:a16="http://schemas.microsoft.com/office/drawing/2014/main" id="{00000000-0008-0000-0100-0000BA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059" name="Text Box 6">
          <a:extLst>
            <a:ext uri="{FF2B5EF4-FFF2-40B4-BE49-F238E27FC236}">
              <a16:creationId xmlns:a16="http://schemas.microsoft.com/office/drawing/2014/main" id="{00000000-0008-0000-0100-0000BB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060" name="Text Box 4">
          <a:extLst>
            <a:ext uri="{FF2B5EF4-FFF2-40B4-BE49-F238E27FC236}">
              <a16:creationId xmlns:a16="http://schemas.microsoft.com/office/drawing/2014/main" id="{00000000-0008-0000-0100-0000BC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061" name="Text Box 6">
          <a:extLst>
            <a:ext uri="{FF2B5EF4-FFF2-40B4-BE49-F238E27FC236}">
              <a16:creationId xmlns:a16="http://schemas.microsoft.com/office/drawing/2014/main" id="{00000000-0008-0000-0100-0000BD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062" name="Text Box 4">
          <a:extLst>
            <a:ext uri="{FF2B5EF4-FFF2-40B4-BE49-F238E27FC236}">
              <a16:creationId xmlns:a16="http://schemas.microsoft.com/office/drawing/2014/main" id="{00000000-0008-0000-0100-0000BE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063" name="Text Box 6">
          <a:extLst>
            <a:ext uri="{FF2B5EF4-FFF2-40B4-BE49-F238E27FC236}">
              <a16:creationId xmlns:a16="http://schemas.microsoft.com/office/drawing/2014/main" id="{00000000-0008-0000-0100-0000BF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064" name="Text Box 4">
          <a:extLst>
            <a:ext uri="{FF2B5EF4-FFF2-40B4-BE49-F238E27FC236}">
              <a16:creationId xmlns:a16="http://schemas.microsoft.com/office/drawing/2014/main" id="{00000000-0008-0000-0100-0000C0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065" name="Text Box 6">
          <a:extLst>
            <a:ext uri="{FF2B5EF4-FFF2-40B4-BE49-F238E27FC236}">
              <a16:creationId xmlns:a16="http://schemas.microsoft.com/office/drawing/2014/main" id="{00000000-0008-0000-0100-0000C1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066" name="Text Box 4">
          <a:extLst>
            <a:ext uri="{FF2B5EF4-FFF2-40B4-BE49-F238E27FC236}">
              <a16:creationId xmlns:a16="http://schemas.microsoft.com/office/drawing/2014/main" id="{00000000-0008-0000-0100-0000C2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067" name="Text Box 6">
          <a:extLst>
            <a:ext uri="{FF2B5EF4-FFF2-40B4-BE49-F238E27FC236}">
              <a16:creationId xmlns:a16="http://schemas.microsoft.com/office/drawing/2014/main" id="{00000000-0008-0000-0100-0000C3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068" name="Text Box 4">
          <a:extLst>
            <a:ext uri="{FF2B5EF4-FFF2-40B4-BE49-F238E27FC236}">
              <a16:creationId xmlns:a16="http://schemas.microsoft.com/office/drawing/2014/main" id="{00000000-0008-0000-0100-0000C414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069" name="Text Box 6">
          <a:extLst>
            <a:ext uri="{FF2B5EF4-FFF2-40B4-BE49-F238E27FC236}">
              <a16:creationId xmlns:a16="http://schemas.microsoft.com/office/drawing/2014/main" id="{00000000-0008-0000-0100-0000C514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070" name="Text Box 4">
          <a:extLst>
            <a:ext uri="{FF2B5EF4-FFF2-40B4-BE49-F238E27FC236}">
              <a16:creationId xmlns:a16="http://schemas.microsoft.com/office/drawing/2014/main" id="{00000000-0008-0000-0100-0000C6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071" name="Text Box 6">
          <a:extLst>
            <a:ext uri="{FF2B5EF4-FFF2-40B4-BE49-F238E27FC236}">
              <a16:creationId xmlns:a16="http://schemas.microsoft.com/office/drawing/2014/main" id="{00000000-0008-0000-0100-0000C7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072" name="Text Box 4">
          <a:extLst>
            <a:ext uri="{FF2B5EF4-FFF2-40B4-BE49-F238E27FC236}">
              <a16:creationId xmlns:a16="http://schemas.microsoft.com/office/drawing/2014/main" id="{00000000-0008-0000-0100-0000C814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073" name="Text Box 6">
          <a:extLst>
            <a:ext uri="{FF2B5EF4-FFF2-40B4-BE49-F238E27FC236}">
              <a16:creationId xmlns:a16="http://schemas.microsoft.com/office/drawing/2014/main" id="{00000000-0008-0000-0100-0000C914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74" name="Text Box 4">
          <a:extLst>
            <a:ext uri="{FF2B5EF4-FFF2-40B4-BE49-F238E27FC236}">
              <a16:creationId xmlns:a16="http://schemas.microsoft.com/office/drawing/2014/main" id="{00000000-0008-0000-0100-0000CA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75" name="Text Box 6">
          <a:extLst>
            <a:ext uri="{FF2B5EF4-FFF2-40B4-BE49-F238E27FC236}">
              <a16:creationId xmlns:a16="http://schemas.microsoft.com/office/drawing/2014/main" id="{00000000-0008-0000-0100-0000CB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76" name="Text Box 4">
          <a:extLst>
            <a:ext uri="{FF2B5EF4-FFF2-40B4-BE49-F238E27FC236}">
              <a16:creationId xmlns:a16="http://schemas.microsoft.com/office/drawing/2014/main" id="{00000000-0008-0000-0100-0000CC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77" name="Text Box 6">
          <a:extLst>
            <a:ext uri="{FF2B5EF4-FFF2-40B4-BE49-F238E27FC236}">
              <a16:creationId xmlns:a16="http://schemas.microsoft.com/office/drawing/2014/main" id="{00000000-0008-0000-0100-0000CD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78" name="Text Box 4">
          <a:extLst>
            <a:ext uri="{FF2B5EF4-FFF2-40B4-BE49-F238E27FC236}">
              <a16:creationId xmlns:a16="http://schemas.microsoft.com/office/drawing/2014/main" id="{00000000-0008-0000-0100-0000CE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79" name="Text Box 6">
          <a:extLst>
            <a:ext uri="{FF2B5EF4-FFF2-40B4-BE49-F238E27FC236}">
              <a16:creationId xmlns:a16="http://schemas.microsoft.com/office/drawing/2014/main" id="{00000000-0008-0000-0100-0000CF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080" name="Text Box 4">
          <a:extLst>
            <a:ext uri="{FF2B5EF4-FFF2-40B4-BE49-F238E27FC236}">
              <a16:creationId xmlns:a16="http://schemas.microsoft.com/office/drawing/2014/main" id="{00000000-0008-0000-0100-0000D0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081" name="Text Box 6">
          <a:extLst>
            <a:ext uri="{FF2B5EF4-FFF2-40B4-BE49-F238E27FC236}">
              <a16:creationId xmlns:a16="http://schemas.microsoft.com/office/drawing/2014/main" id="{00000000-0008-0000-0100-0000D1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82" name="Text Box 4">
          <a:extLst>
            <a:ext uri="{FF2B5EF4-FFF2-40B4-BE49-F238E27FC236}">
              <a16:creationId xmlns:a16="http://schemas.microsoft.com/office/drawing/2014/main" id="{00000000-0008-0000-0100-0000D2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83" name="Text Box 6">
          <a:extLst>
            <a:ext uri="{FF2B5EF4-FFF2-40B4-BE49-F238E27FC236}">
              <a16:creationId xmlns:a16="http://schemas.microsoft.com/office/drawing/2014/main" id="{00000000-0008-0000-0100-0000D3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84" name="Text Box 4">
          <a:extLst>
            <a:ext uri="{FF2B5EF4-FFF2-40B4-BE49-F238E27FC236}">
              <a16:creationId xmlns:a16="http://schemas.microsoft.com/office/drawing/2014/main" id="{00000000-0008-0000-0100-0000D4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85" name="Text Box 6">
          <a:extLst>
            <a:ext uri="{FF2B5EF4-FFF2-40B4-BE49-F238E27FC236}">
              <a16:creationId xmlns:a16="http://schemas.microsoft.com/office/drawing/2014/main" id="{00000000-0008-0000-0100-0000D5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86" name="Text Box 4">
          <a:extLst>
            <a:ext uri="{FF2B5EF4-FFF2-40B4-BE49-F238E27FC236}">
              <a16:creationId xmlns:a16="http://schemas.microsoft.com/office/drawing/2014/main" id="{00000000-0008-0000-0100-0000D6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87" name="Text Box 6">
          <a:extLst>
            <a:ext uri="{FF2B5EF4-FFF2-40B4-BE49-F238E27FC236}">
              <a16:creationId xmlns:a16="http://schemas.microsoft.com/office/drawing/2014/main" id="{00000000-0008-0000-0100-0000D7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88" name="Text Box 4">
          <a:extLst>
            <a:ext uri="{FF2B5EF4-FFF2-40B4-BE49-F238E27FC236}">
              <a16:creationId xmlns:a16="http://schemas.microsoft.com/office/drawing/2014/main" id="{00000000-0008-0000-0100-0000D8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89" name="Text Box 6">
          <a:extLst>
            <a:ext uri="{FF2B5EF4-FFF2-40B4-BE49-F238E27FC236}">
              <a16:creationId xmlns:a16="http://schemas.microsoft.com/office/drawing/2014/main" id="{00000000-0008-0000-0100-0000D9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90" name="Text Box 4">
          <a:extLst>
            <a:ext uri="{FF2B5EF4-FFF2-40B4-BE49-F238E27FC236}">
              <a16:creationId xmlns:a16="http://schemas.microsoft.com/office/drawing/2014/main" id="{00000000-0008-0000-0100-0000DA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91" name="Text Box 6">
          <a:extLst>
            <a:ext uri="{FF2B5EF4-FFF2-40B4-BE49-F238E27FC236}">
              <a16:creationId xmlns:a16="http://schemas.microsoft.com/office/drawing/2014/main" id="{00000000-0008-0000-0100-0000DB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92" name="Text Box 4">
          <a:extLst>
            <a:ext uri="{FF2B5EF4-FFF2-40B4-BE49-F238E27FC236}">
              <a16:creationId xmlns:a16="http://schemas.microsoft.com/office/drawing/2014/main" id="{00000000-0008-0000-0100-0000DC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93" name="Text Box 6">
          <a:extLst>
            <a:ext uri="{FF2B5EF4-FFF2-40B4-BE49-F238E27FC236}">
              <a16:creationId xmlns:a16="http://schemas.microsoft.com/office/drawing/2014/main" id="{00000000-0008-0000-0100-0000DD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094" name="Text Box 4">
          <a:extLst>
            <a:ext uri="{FF2B5EF4-FFF2-40B4-BE49-F238E27FC236}">
              <a16:creationId xmlns:a16="http://schemas.microsoft.com/office/drawing/2014/main" id="{00000000-0008-0000-0100-0000DE14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095" name="Text Box 6">
          <a:extLst>
            <a:ext uri="{FF2B5EF4-FFF2-40B4-BE49-F238E27FC236}">
              <a16:creationId xmlns:a16="http://schemas.microsoft.com/office/drawing/2014/main" id="{00000000-0008-0000-0100-0000DF14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96" name="Text Box 4">
          <a:extLst>
            <a:ext uri="{FF2B5EF4-FFF2-40B4-BE49-F238E27FC236}">
              <a16:creationId xmlns:a16="http://schemas.microsoft.com/office/drawing/2014/main" id="{00000000-0008-0000-0100-0000E0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97" name="Text Box 6">
          <a:extLst>
            <a:ext uri="{FF2B5EF4-FFF2-40B4-BE49-F238E27FC236}">
              <a16:creationId xmlns:a16="http://schemas.microsoft.com/office/drawing/2014/main" id="{00000000-0008-0000-0100-0000E1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098" name="Text Box 4">
          <a:extLst>
            <a:ext uri="{FF2B5EF4-FFF2-40B4-BE49-F238E27FC236}">
              <a16:creationId xmlns:a16="http://schemas.microsoft.com/office/drawing/2014/main" id="{00000000-0008-0000-0100-0000E214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099" name="Text Box 6">
          <a:extLst>
            <a:ext uri="{FF2B5EF4-FFF2-40B4-BE49-F238E27FC236}">
              <a16:creationId xmlns:a16="http://schemas.microsoft.com/office/drawing/2014/main" id="{00000000-0008-0000-0100-0000E314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00" name="Text Box 4">
          <a:extLst>
            <a:ext uri="{FF2B5EF4-FFF2-40B4-BE49-F238E27FC236}">
              <a16:creationId xmlns:a16="http://schemas.microsoft.com/office/drawing/2014/main" id="{00000000-0008-0000-0100-0000E4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01" name="Text Box 6">
          <a:extLst>
            <a:ext uri="{FF2B5EF4-FFF2-40B4-BE49-F238E27FC236}">
              <a16:creationId xmlns:a16="http://schemas.microsoft.com/office/drawing/2014/main" id="{00000000-0008-0000-0100-0000E5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102" name="Text Box 4">
          <a:extLst>
            <a:ext uri="{FF2B5EF4-FFF2-40B4-BE49-F238E27FC236}">
              <a16:creationId xmlns:a16="http://schemas.microsoft.com/office/drawing/2014/main" id="{00000000-0008-0000-0100-0000E614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103" name="Text Box 6">
          <a:extLst>
            <a:ext uri="{FF2B5EF4-FFF2-40B4-BE49-F238E27FC236}">
              <a16:creationId xmlns:a16="http://schemas.microsoft.com/office/drawing/2014/main" id="{00000000-0008-0000-0100-0000E714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104" name="Text Box 4">
          <a:extLst>
            <a:ext uri="{FF2B5EF4-FFF2-40B4-BE49-F238E27FC236}">
              <a16:creationId xmlns:a16="http://schemas.microsoft.com/office/drawing/2014/main" id="{00000000-0008-0000-0100-0000E8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105" name="Text Box 6">
          <a:extLst>
            <a:ext uri="{FF2B5EF4-FFF2-40B4-BE49-F238E27FC236}">
              <a16:creationId xmlns:a16="http://schemas.microsoft.com/office/drawing/2014/main" id="{00000000-0008-0000-0100-0000E9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19050</xdr:rowOff>
    </xdr:to>
    <xdr:sp macro="" textlink="">
      <xdr:nvSpPr>
        <xdr:cNvPr id="464106" name="Text Box 4">
          <a:extLst>
            <a:ext uri="{FF2B5EF4-FFF2-40B4-BE49-F238E27FC236}">
              <a16:creationId xmlns:a16="http://schemas.microsoft.com/office/drawing/2014/main" id="{00000000-0008-0000-0100-0000EA140700}"/>
            </a:ext>
          </a:extLst>
        </xdr:cNvPr>
        <xdr:cNvSpPr txBox="1">
          <a:spLocks noChangeArrowheads="1"/>
        </xdr:cNvSpPr>
      </xdr:nvSpPr>
      <xdr:spPr bwMode="auto">
        <a:xfrm>
          <a:off x="1143000" y="20631150"/>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19050</xdr:rowOff>
    </xdr:to>
    <xdr:sp macro="" textlink="">
      <xdr:nvSpPr>
        <xdr:cNvPr id="464107" name="Text Box 6">
          <a:extLst>
            <a:ext uri="{FF2B5EF4-FFF2-40B4-BE49-F238E27FC236}">
              <a16:creationId xmlns:a16="http://schemas.microsoft.com/office/drawing/2014/main" id="{00000000-0008-0000-0100-0000EB140700}"/>
            </a:ext>
          </a:extLst>
        </xdr:cNvPr>
        <xdr:cNvSpPr txBox="1">
          <a:spLocks noChangeArrowheads="1"/>
        </xdr:cNvSpPr>
      </xdr:nvSpPr>
      <xdr:spPr bwMode="auto">
        <a:xfrm>
          <a:off x="1143000" y="20631150"/>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108" name="Text Box 4">
          <a:extLst>
            <a:ext uri="{FF2B5EF4-FFF2-40B4-BE49-F238E27FC236}">
              <a16:creationId xmlns:a16="http://schemas.microsoft.com/office/drawing/2014/main" id="{00000000-0008-0000-0100-0000EC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109" name="Text Box 6">
          <a:extLst>
            <a:ext uri="{FF2B5EF4-FFF2-40B4-BE49-F238E27FC236}">
              <a16:creationId xmlns:a16="http://schemas.microsoft.com/office/drawing/2014/main" id="{00000000-0008-0000-0100-0000ED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110" name="Text Box 4">
          <a:extLst>
            <a:ext uri="{FF2B5EF4-FFF2-40B4-BE49-F238E27FC236}">
              <a16:creationId xmlns:a16="http://schemas.microsoft.com/office/drawing/2014/main" id="{00000000-0008-0000-0100-0000EE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111" name="Text Box 6">
          <a:extLst>
            <a:ext uri="{FF2B5EF4-FFF2-40B4-BE49-F238E27FC236}">
              <a16:creationId xmlns:a16="http://schemas.microsoft.com/office/drawing/2014/main" id="{00000000-0008-0000-0100-0000EF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112" name="Text Box 4">
          <a:extLst>
            <a:ext uri="{FF2B5EF4-FFF2-40B4-BE49-F238E27FC236}">
              <a16:creationId xmlns:a16="http://schemas.microsoft.com/office/drawing/2014/main" id="{00000000-0008-0000-0100-0000F0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113" name="Text Box 6">
          <a:extLst>
            <a:ext uri="{FF2B5EF4-FFF2-40B4-BE49-F238E27FC236}">
              <a16:creationId xmlns:a16="http://schemas.microsoft.com/office/drawing/2014/main" id="{00000000-0008-0000-0100-0000F1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114" name="Text Box 4">
          <a:extLst>
            <a:ext uri="{FF2B5EF4-FFF2-40B4-BE49-F238E27FC236}">
              <a16:creationId xmlns:a16="http://schemas.microsoft.com/office/drawing/2014/main" id="{00000000-0008-0000-0100-0000F2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115" name="Text Box 6">
          <a:extLst>
            <a:ext uri="{FF2B5EF4-FFF2-40B4-BE49-F238E27FC236}">
              <a16:creationId xmlns:a16="http://schemas.microsoft.com/office/drawing/2014/main" id="{00000000-0008-0000-0100-0000F3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116" name="Text Box 4">
          <a:extLst>
            <a:ext uri="{FF2B5EF4-FFF2-40B4-BE49-F238E27FC236}">
              <a16:creationId xmlns:a16="http://schemas.microsoft.com/office/drawing/2014/main" id="{00000000-0008-0000-0100-0000F414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117" name="Text Box 6">
          <a:extLst>
            <a:ext uri="{FF2B5EF4-FFF2-40B4-BE49-F238E27FC236}">
              <a16:creationId xmlns:a16="http://schemas.microsoft.com/office/drawing/2014/main" id="{00000000-0008-0000-0100-0000F514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118" name="Text Box 4">
          <a:extLst>
            <a:ext uri="{FF2B5EF4-FFF2-40B4-BE49-F238E27FC236}">
              <a16:creationId xmlns:a16="http://schemas.microsoft.com/office/drawing/2014/main" id="{00000000-0008-0000-0100-0000F6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119" name="Text Box 6">
          <a:extLst>
            <a:ext uri="{FF2B5EF4-FFF2-40B4-BE49-F238E27FC236}">
              <a16:creationId xmlns:a16="http://schemas.microsoft.com/office/drawing/2014/main" id="{00000000-0008-0000-0100-0000F7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120" name="Text Box 4">
          <a:extLst>
            <a:ext uri="{FF2B5EF4-FFF2-40B4-BE49-F238E27FC236}">
              <a16:creationId xmlns:a16="http://schemas.microsoft.com/office/drawing/2014/main" id="{00000000-0008-0000-0100-0000F814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121" name="Text Box 6">
          <a:extLst>
            <a:ext uri="{FF2B5EF4-FFF2-40B4-BE49-F238E27FC236}">
              <a16:creationId xmlns:a16="http://schemas.microsoft.com/office/drawing/2014/main" id="{00000000-0008-0000-0100-0000F914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9525</xdr:rowOff>
    </xdr:to>
    <xdr:sp macro="" textlink="">
      <xdr:nvSpPr>
        <xdr:cNvPr id="464122" name="Text Box 4">
          <a:extLst>
            <a:ext uri="{FF2B5EF4-FFF2-40B4-BE49-F238E27FC236}">
              <a16:creationId xmlns:a16="http://schemas.microsoft.com/office/drawing/2014/main" id="{00000000-0008-0000-0100-0000FA140700}"/>
            </a:ext>
          </a:extLst>
        </xdr:cNvPr>
        <xdr:cNvSpPr txBox="1">
          <a:spLocks noChangeArrowheads="1"/>
        </xdr:cNvSpPr>
      </xdr:nvSpPr>
      <xdr:spPr bwMode="auto">
        <a:xfrm>
          <a:off x="1143000" y="20631150"/>
          <a:ext cx="8572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9525</xdr:rowOff>
    </xdr:to>
    <xdr:sp macro="" textlink="">
      <xdr:nvSpPr>
        <xdr:cNvPr id="464123" name="Text Box 6">
          <a:extLst>
            <a:ext uri="{FF2B5EF4-FFF2-40B4-BE49-F238E27FC236}">
              <a16:creationId xmlns:a16="http://schemas.microsoft.com/office/drawing/2014/main" id="{00000000-0008-0000-0100-0000FB140700}"/>
            </a:ext>
          </a:extLst>
        </xdr:cNvPr>
        <xdr:cNvSpPr txBox="1">
          <a:spLocks noChangeArrowheads="1"/>
        </xdr:cNvSpPr>
      </xdr:nvSpPr>
      <xdr:spPr bwMode="auto">
        <a:xfrm>
          <a:off x="1143000" y="20631150"/>
          <a:ext cx="8572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24" name="Text Box 4">
          <a:extLst>
            <a:ext uri="{FF2B5EF4-FFF2-40B4-BE49-F238E27FC236}">
              <a16:creationId xmlns:a16="http://schemas.microsoft.com/office/drawing/2014/main" id="{00000000-0008-0000-0100-0000FC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25" name="Text Box 6">
          <a:extLst>
            <a:ext uri="{FF2B5EF4-FFF2-40B4-BE49-F238E27FC236}">
              <a16:creationId xmlns:a16="http://schemas.microsoft.com/office/drawing/2014/main" id="{00000000-0008-0000-0100-0000FD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126" name="Text Box 4">
          <a:extLst>
            <a:ext uri="{FF2B5EF4-FFF2-40B4-BE49-F238E27FC236}">
              <a16:creationId xmlns:a16="http://schemas.microsoft.com/office/drawing/2014/main" id="{00000000-0008-0000-0100-0000FE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127" name="Text Box 6">
          <a:extLst>
            <a:ext uri="{FF2B5EF4-FFF2-40B4-BE49-F238E27FC236}">
              <a16:creationId xmlns:a16="http://schemas.microsoft.com/office/drawing/2014/main" id="{00000000-0008-0000-0100-0000FF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128" name="Text Box 4">
          <a:extLst>
            <a:ext uri="{FF2B5EF4-FFF2-40B4-BE49-F238E27FC236}">
              <a16:creationId xmlns:a16="http://schemas.microsoft.com/office/drawing/2014/main" id="{00000000-0008-0000-0100-000000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129" name="Text Box 6">
          <a:extLst>
            <a:ext uri="{FF2B5EF4-FFF2-40B4-BE49-F238E27FC236}">
              <a16:creationId xmlns:a16="http://schemas.microsoft.com/office/drawing/2014/main" id="{00000000-0008-0000-0100-000001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30" name="Text Box 4">
          <a:extLst>
            <a:ext uri="{FF2B5EF4-FFF2-40B4-BE49-F238E27FC236}">
              <a16:creationId xmlns:a16="http://schemas.microsoft.com/office/drawing/2014/main" id="{00000000-0008-0000-0100-000002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31" name="Text Box 6">
          <a:extLst>
            <a:ext uri="{FF2B5EF4-FFF2-40B4-BE49-F238E27FC236}">
              <a16:creationId xmlns:a16="http://schemas.microsoft.com/office/drawing/2014/main" id="{00000000-0008-0000-0100-000003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32" name="Text Box 4">
          <a:extLst>
            <a:ext uri="{FF2B5EF4-FFF2-40B4-BE49-F238E27FC236}">
              <a16:creationId xmlns:a16="http://schemas.microsoft.com/office/drawing/2014/main" id="{00000000-0008-0000-0100-000004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33" name="Text Box 6">
          <a:extLst>
            <a:ext uri="{FF2B5EF4-FFF2-40B4-BE49-F238E27FC236}">
              <a16:creationId xmlns:a16="http://schemas.microsoft.com/office/drawing/2014/main" id="{00000000-0008-0000-0100-000005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134" name="Text Box 4">
          <a:extLst>
            <a:ext uri="{FF2B5EF4-FFF2-40B4-BE49-F238E27FC236}">
              <a16:creationId xmlns:a16="http://schemas.microsoft.com/office/drawing/2014/main" id="{00000000-0008-0000-0100-000006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135" name="Text Box 6">
          <a:extLst>
            <a:ext uri="{FF2B5EF4-FFF2-40B4-BE49-F238E27FC236}">
              <a16:creationId xmlns:a16="http://schemas.microsoft.com/office/drawing/2014/main" id="{00000000-0008-0000-0100-000007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36" name="Text Box 4">
          <a:extLst>
            <a:ext uri="{FF2B5EF4-FFF2-40B4-BE49-F238E27FC236}">
              <a16:creationId xmlns:a16="http://schemas.microsoft.com/office/drawing/2014/main" id="{00000000-0008-0000-0100-000008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37" name="Text Box 6">
          <a:extLst>
            <a:ext uri="{FF2B5EF4-FFF2-40B4-BE49-F238E27FC236}">
              <a16:creationId xmlns:a16="http://schemas.microsoft.com/office/drawing/2014/main" id="{00000000-0008-0000-0100-000009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138" name="Text Box 4">
          <a:extLst>
            <a:ext uri="{FF2B5EF4-FFF2-40B4-BE49-F238E27FC236}">
              <a16:creationId xmlns:a16="http://schemas.microsoft.com/office/drawing/2014/main" id="{00000000-0008-0000-0100-00000A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139" name="Text Box 6">
          <a:extLst>
            <a:ext uri="{FF2B5EF4-FFF2-40B4-BE49-F238E27FC236}">
              <a16:creationId xmlns:a16="http://schemas.microsoft.com/office/drawing/2014/main" id="{00000000-0008-0000-0100-00000B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40" name="Text Box 4">
          <a:extLst>
            <a:ext uri="{FF2B5EF4-FFF2-40B4-BE49-F238E27FC236}">
              <a16:creationId xmlns:a16="http://schemas.microsoft.com/office/drawing/2014/main" id="{00000000-0008-0000-0100-00000C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41" name="Text Box 6">
          <a:extLst>
            <a:ext uri="{FF2B5EF4-FFF2-40B4-BE49-F238E27FC236}">
              <a16:creationId xmlns:a16="http://schemas.microsoft.com/office/drawing/2014/main" id="{00000000-0008-0000-0100-00000D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142" name="Text Box 4">
          <a:extLst>
            <a:ext uri="{FF2B5EF4-FFF2-40B4-BE49-F238E27FC236}">
              <a16:creationId xmlns:a16="http://schemas.microsoft.com/office/drawing/2014/main" id="{00000000-0008-0000-0100-00000E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143" name="Text Box 6">
          <a:extLst>
            <a:ext uri="{FF2B5EF4-FFF2-40B4-BE49-F238E27FC236}">
              <a16:creationId xmlns:a16="http://schemas.microsoft.com/office/drawing/2014/main" id="{00000000-0008-0000-0100-00000F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44" name="Text Box 4">
          <a:extLst>
            <a:ext uri="{FF2B5EF4-FFF2-40B4-BE49-F238E27FC236}">
              <a16:creationId xmlns:a16="http://schemas.microsoft.com/office/drawing/2014/main" id="{00000000-0008-0000-0100-000010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45" name="Text Box 6">
          <a:extLst>
            <a:ext uri="{FF2B5EF4-FFF2-40B4-BE49-F238E27FC236}">
              <a16:creationId xmlns:a16="http://schemas.microsoft.com/office/drawing/2014/main" id="{00000000-0008-0000-0100-000011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146" name="Text Box 4">
          <a:extLst>
            <a:ext uri="{FF2B5EF4-FFF2-40B4-BE49-F238E27FC236}">
              <a16:creationId xmlns:a16="http://schemas.microsoft.com/office/drawing/2014/main" id="{00000000-0008-0000-0100-000012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147" name="Text Box 6">
          <a:extLst>
            <a:ext uri="{FF2B5EF4-FFF2-40B4-BE49-F238E27FC236}">
              <a16:creationId xmlns:a16="http://schemas.microsoft.com/office/drawing/2014/main" id="{00000000-0008-0000-0100-000013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148" name="Text Box 6">
          <a:extLst>
            <a:ext uri="{FF2B5EF4-FFF2-40B4-BE49-F238E27FC236}">
              <a16:creationId xmlns:a16="http://schemas.microsoft.com/office/drawing/2014/main" id="{00000000-0008-0000-0100-00001415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49" name="Text Box 4">
          <a:extLst>
            <a:ext uri="{FF2B5EF4-FFF2-40B4-BE49-F238E27FC236}">
              <a16:creationId xmlns:a16="http://schemas.microsoft.com/office/drawing/2014/main" id="{00000000-0008-0000-0100-000015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50" name="Text Box 6">
          <a:extLst>
            <a:ext uri="{FF2B5EF4-FFF2-40B4-BE49-F238E27FC236}">
              <a16:creationId xmlns:a16="http://schemas.microsoft.com/office/drawing/2014/main" id="{00000000-0008-0000-0100-000016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151" name="Text Box 4">
          <a:extLst>
            <a:ext uri="{FF2B5EF4-FFF2-40B4-BE49-F238E27FC236}">
              <a16:creationId xmlns:a16="http://schemas.microsoft.com/office/drawing/2014/main" id="{00000000-0008-0000-0100-000017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152" name="Text Box 6">
          <a:extLst>
            <a:ext uri="{FF2B5EF4-FFF2-40B4-BE49-F238E27FC236}">
              <a16:creationId xmlns:a16="http://schemas.microsoft.com/office/drawing/2014/main" id="{00000000-0008-0000-0100-000018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153" name="Text Box 4">
          <a:extLst>
            <a:ext uri="{FF2B5EF4-FFF2-40B4-BE49-F238E27FC236}">
              <a16:creationId xmlns:a16="http://schemas.microsoft.com/office/drawing/2014/main" id="{00000000-0008-0000-0100-000019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154" name="Text Box 6">
          <a:extLst>
            <a:ext uri="{FF2B5EF4-FFF2-40B4-BE49-F238E27FC236}">
              <a16:creationId xmlns:a16="http://schemas.microsoft.com/office/drawing/2014/main" id="{00000000-0008-0000-0100-00001A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55" name="Text Box 4">
          <a:extLst>
            <a:ext uri="{FF2B5EF4-FFF2-40B4-BE49-F238E27FC236}">
              <a16:creationId xmlns:a16="http://schemas.microsoft.com/office/drawing/2014/main" id="{00000000-0008-0000-0100-00001B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56" name="Text Box 6">
          <a:extLst>
            <a:ext uri="{FF2B5EF4-FFF2-40B4-BE49-F238E27FC236}">
              <a16:creationId xmlns:a16="http://schemas.microsoft.com/office/drawing/2014/main" id="{00000000-0008-0000-0100-00001C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157" name="Text Box 4">
          <a:extLst>
            <a:ext uri="{FF2B5EF4-FFF2-40B4-BE49-F238E27FC236}">
              <a16:creationId xmlns:a16="http://schemas.microsoft.com/office/drawing/2014/main" id="{00000000-0008-0000-0100-00001D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158" name="Text Box 6">
          <a:extLst>
            <a:ext uri="{FF2B5EF4-FFF2-40B4-BE49-F238E27FC236}">
              <a16:creationId xmlns:a16="http://schemas.microsoft.com/office/drawing/2014/main" id="{00000000-0008-0000-0100-00001E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59" name="Text Box 4">
          <a:extLst>
            <a:ext uri="{FF2B5EF4-FFF2-40B4-BE49-F238E27FC236}">
              <a16:creationId xmlns:a16="http://schemas.microsoft.com/office/drawing/2014/main" id="{00000000-0008-0000-0100-00001F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60" name="Text Box 6">
          <a:extLst>
            <a:ext uri="{FF2B5EF4-FFF2-40B4-BE49-F238E27FC236}">
              <a16:creationId xmlns:a16="http://schemas.microsoft.com/office/drawing/2014/main" id="{00000000-0008-0000-0100-000020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161" name="Text Box 4">
          <a:extLst>
            <a:ext uri="{FF2B5EF4-FFF2-40B4-BE49-F238E27FC236}">
              <a16:creationId xmlns:a16="http://schemas.microsoft.com/office/drawing/2014/main" id="{00000000-0008-0000-0100-000021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162" name="Text Box 6">
          <a:extLst>
            <a:ext uri="{FF2B5EF4-FFF2-40B4-BE49-F238E27FC236}">
              <a16:creationId xmlns:a16="http://schemas.microsoft.com/office/drawing/2014/main" id="{00000000-0008-0000-0100-000022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63" name="Text Box 4">
          <a:extLst>
            <a:ext uri="{FF2B5EF4-FFF2-40B4-BE49-F238E27FC236}">
              <a16:creationId xmlns:a16="http://schemas.microsoft.com/office/drawing/2014/main" id="{00000000-0008-0000-0100-000023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64" name="Text Box 6">
          <a:extLst>
            <a:ext uri="{FF2B5EF4-FFF2-40B4-BE49-F238E27FC236}">
              <a16:creationId xmlns:a16="http://schemas.microsoft.com/office/drawing/2014/main" id="{00000000-0008-0000-0100-000024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165" name="Text Box 4">
          <a:extLst>
            <a:ext uri="{FF2B5EF4-FFF2-40B4-BE49-F238E27FC236}">
              <a16:creationId xmlns:a16="http://schemas.microsoft.com/office/drawing/2014/main" id="{00000000-0008-0000-0100-000025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166" name="Text Box 6">
          <a:extLst>
            <a:ext uri="{FF2B5EF4-FFF2-40B4-BE49-F238E27FC236}">
              <a16:creationId xmlns:a16="http://schemas.microsoft.com/office/drawing/2014/main" id="{00000000-0008-0000-0100-000026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167" name="Text Box 6">
          <a:extLst>
            <a:ext uri="{FF2B5EF4-FFF2-40B4-BE49-F238E27FC236}">
              <a16:creationId xmlns:a16="http://schemas.microsoft.com/office/drawing/2014/main" id="{00000000-0008-0000-0100-00002715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68" name="Text Box 4">
          <a:extLst>
            <a:ext uri="{FF2B5EF4-FFF2-40B4-BE49-F238E27FC236}">
              <a16:creationId xmlns:a16="http://schemas.microsoft.com/office/drawing/2014/main" id="{00000000-0008-0000-0100-000028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69" name="Text Box 6">
          <a:extLst>
            <a:ext uri="{FF2B5EF4-FFF2-40B4-BE49-F238E27FC236}">
              <a16:creationId xmlns:a16="http://schemas.microsoft.com/office/drawing/2014/main" id="{00000000-0008-0000-0100-000029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170" name="Text Box 4">
          <a:extLst>
            <a:ext uri="{FF2B5EF4-FFF2-40B4-BE49-F238E27FC236}">
              <a16:creationId xmlns:a16="http://schemas.microsoft.com/office/drawing/2014/main" id="{00000000-0008-0000-0100-00002A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171" name="Text Box 6">
          <a:extLst>
            <a:ext uri="{FF2B5EF4-FFF2-40B4-BE49-F238E27FC236}">
              <a16:creationId xmlns:a16="http://schemas.microsoft.com/office/drawing/2014/main" id="{00000000-0008-0000-0100-00002B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172" name="Text Box 4">
          <a:extLst>
            <a:ext uri="{FF2B5EF4-FFF2-40B4-BE49-F238E27FC236}">
              <a16:creationId xmlns:a16="http://schemas.microsoft.com/office/drawing/2014/main" id="{00000000-0008-0000-0100-00002C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173" name="Text Box 6">
          <a:extLst>
            <a:ext uri="{FF2B5EF4-FFF2-40B4-BE49-F238E27FC236}">
              <a16:creationId xmlns:a16="http://schemas.microsoft.com/office/drawing/2014/main" id="{00000000-0008-0000-0100-00002D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74" name="Text Box 4">
          <a:extLst>
            <a:ext uri="{FF2B5EF4-FFF2-40B4-BE49-F238E27FC236}">
              <a16:creationId xmlns:a16="http://schemas.microsoft.com/office/drawing/2014/main" id="{00000000-0008-0000-0100-00002E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75" name="Text Box 6">
          <a:extLst>
            <a:ext uri="{FF2B5EF4-FFF2-40B4-BE49-F238E27FC236}">
              <a16:creationId xmlns:a16="http://schemas.microsoft.com/office/drawing/2014/main" id="{00000000-0008-0000-0100-00002F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176" name="Text Box 4">
          <a:extLst>
            <a:ext uri="{FF2B5EF4-FFF2-40B4-BE49-F238E27FC236}">
              <a16:creationId xmlns:a16="http://schemas.microsoft.com/office/drawing/2014/main" id="{00000000-0008-0000-0100-000030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177" name="Text Box 6">
          <a:extLst>
            <a:ext uri="{FF2B5EF4-FFF2-40B4-BE49-F238E27FC236}">
              <a16:creationId xmlns:a16="http://schemas.microsoft.com/office/drawing/2014/main" id="{00000000-0008-0000-0100-000031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78" name="Text Box 4">
          <a:extLst>
            <a:ext uri="{FF2B5EF4-FFF2-40B4-BE49-F238E27FC236}">
              <a16:creationId xmlns:a16="http://schemas.microsoft.com/office/drawing/2014/main" id="{00000000-0008-0000-0100-000032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79" name="Text Box 6">
          <a:extLst>
            <a:ext uri="{FF2B5EF4-FFF2-40B4-BE49-F238E27FC236}">
              <a16:creationId xmlns:a16="http://schemas.microsoft.com/office/drawing/2014/main" id="{00000000-0008-0000-0100-000033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180" name="Text Box 4">
          <a:extLst>
            <a:ext uri="{FF2B5EF4-FFF2-40B4-BE49-F238E27FC236}">
              <a16:creationId xmlns:a16="http://schemas.microsoft.com/office/drawing/2014/main" id="{00000000-0008-0000-0100-000034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181" name="Text Box 6">
          <a:extLst>
            <a:ext uri="{FF2B5EF4-FFF2-40B4-BE49-F238E27FC236}">
              <a16:creationId xmlns:a16="http://schemas.microsoft.com/office/drawing/2014/main" id="{00000000-0008-0000-0100-000035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82" name="Text Box 4">
          <a:extLst>
            <a:ext uri="{FF2B5EF4-FFF2-40B4-BE49-F238E27FC236}">
              <a16:creationId xmlns:a16="http://schemas.microsoft.com/office/drawing/2014/main" id="{00000000-0008-0000-0100-000036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83" name="Text Box 6">
          <a:extLst>
            <a:ext uri="{FF2B5EF4-FFF2-40B4-BE49-F238E27FC236}">
              <a16:creationId xmlns:a16="http://schemas.microsoft.com/office/drawing/2014/main" id="{00000000-0008-0000-0100-000037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184" name="Text Box 4">
          <a:extLst>
            <a:ext uri="{FF2B5EF4-FFF2-40B4-BE49-F238E27FC236}">
              <a16:creationId xmlns:a16="http://schemas.microsoft.com/office/drawing/2014/main" id="{00000000-0008-0000-0100-000038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185" name="Text Box 6">
          <a:extLst>
            <a:ext uri="{FF2B5EF4-FFF2-40B4-BE49-F238E27FC236}">
              <a16:creationId xmlns:a16="http://schemas.microsoft.com/office/drawing/2014/main" id="{00000000-0008-0000-0100-000039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186" name="Text Box 6">
          <a:extLst>
            <a:ext uri="{FF2B5EF4-FFF2-40B4-BE49-F238E27FC236}">
              <a16:creationId xmlns:a16="http://schemas.microsoft.com/office/drawing/2014/main" id="{00000000-0008-0000-0100-00003A15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87" name="Text Box 4">
          <a:extLst>
            <a:ext uri="{FF2B5EF4-FFF2-40B4-BE49-F238E27FC236}">
              <a16:creationId xmlns:a16="http://schemas.microsoft.com/office/drawing/2014/main" id="{00000000-0008-0000-0100-00003B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88" name="Text Box 6">
          <a:extLst>
            <a:ext uri="{FF2B5EF4-FFF2-40B4-BE49-F238E27FC236}">
              <a16:creationId xmlns:a16="http://schemas.microsoft.com/office/drawing/2014/main" id="{00000000-0008-0000-0100-00003C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189" name="Text Box 4">
          <a:extLst>
            <a:ext uri="{FF2B5EF4-FFF2-40B4-BE49-F238E27FC236}">
              <a16:creationId xmlns:a16="http://schemas.microsoft.com/office/drawing/2014/main" id="{00000000-0008-0000-0100-00003D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190" name="Text Box 6">
          <a:extLst>
            <a:ext uri="{FF2B5EF4-FFF2-40B4-BE49-F238E27FC236}">
              <a16:creationId xmlns:a16="http://schemas.microsoft.com/office/drawing/2014/main" id="{00000000-0008-0000-0100-00003E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191" name="Text Box 4">
          <a:extLst>
            <a:ext uri="{FF2B5EF4-FFF2-40B4-BE49-F238E27FC236}">
              <a16:creationId xmlns:a16="http://schemas.microsoft.com/office/drawing/2014/main" id="{00000000-0008-0000-0100-00003F15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192" name="Text Box 6">
          <a:extLst>
            <a:ext uri="{FF2B5EF4-FFF2-40B4-BE49-F238E27FC236}">
              <a16:creationId xmlns:a16="http://schemas.microsoft.com/office/drawing/2014/main" id="{00000000-0008-0000-0100-00004015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193" name="Text Box 4">
          <a:extLst>
            <a:ext uri="{FF2B5EF4-FFF2-40B4-BE49-F238E27FC236}">
              <a16:creationId xmlns:a16="http://schemas.microsoft.com/office/drawing/2014/main" id="{00000000-0008-0000-0100-000041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194" name="Text Box 6">
          <a:extLst>
            <a:ext uri="{FF2B5EF4-FFF2-40B4-BE49-F238E27FC236}">
              <a16:creationId xmlns:a16="http://schemas.microsoft.com/office/drawing/2014/main" id="{00000000-0008-0000-0100-000042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195" name="Text Box 4">
          <a:extLst>
            <a:ext uri="{FF2B5EF4-FFF2-40B4-BE49-F238E27FC236}">
              <a16:creationId xmlns:a16="http://schemas.microsoft.com/office/drawing/2014/main" id="{00000000-0008-0000-0100-000043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196" name="Text Box 6">
          <a:extLst>
            <a:ext uri="{FF2B5EF4-FFF2-40B4-BE49-F238E27FC236}">
              <a16:creationId xmlns:a16="http://schemas.microsoft.com/office/drawing/2014/main" id="{00000000-0008-0000-0100-000044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197" name="Text Box 4">
          <a:extLst>
            <a:ext uri="{FF2B5EF4-FFF2-40B4-BE49-F238E27FC236}">
              <a16:creationId xmlns:a16="http://schemas.microsoft.com/office/drawing/2014/main" id="{00000000-0008-0000-0100-000045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198" name="Text Box 6">
          <a:extLst>
            <a:ext uri="{FF2B5EF4-FFF2-40B4-BE49-F238E27FC236}">
              <a16:creationId xmlns:a16="http://schemas.microsoft.com/office/drawing/2014/main" id="{00000000-0008-0000-0100-000046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199" name="Text Box 4">
          <a:extLst>
            <a:ext uri="{FF2B5EF4-FFF2-40B4-BE49-F238E27FC236}">
              <a16:creationId xmlns:a16="http://schemas.microsoft.com/office/drawing/2014/main" id="{00000000-0008-0000-0100-000047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200" name="Text Box 6">
          <a:extLst>
            <a:ext uri="{FF2B5EF4-FFF2-40B4-BE49-F238E27FC236}">
              <a16:creationId xmlns:a16="http://schemas.microsoft.com/office/drawing/2014/main" id="{00000000-0008-0000-0100-000048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201" name="Text Box 4">
          <a:extLst>
            <a:ext uri="{FF2B5EF4-FFF2-40B4-BE49-F238E27FC236}">
              <a16:creationId xmlns:a16="http://schemas.microsoft.com/office/drawing/2014/main" id="{00000000-0008-0000-0100-000049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202" name="Text Box 6">
          <a:extLst>
            <a:ext uri="{FF2B5EF4-FFF2-40B4-BE49-F238E27FC236}">
              <a16:creationId xmlns:a16="http://schemas.microsoft.com/office/drawing/2014/main" id="{00000000-0008-0000-0100-00004A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03" name="Text Box 4">
          <a:extLst>
            <a:ext uri="{FF2B5EF4-FFF2-40B4-BE49-F238E27FC236}">
              <a16:creationId xmlns:a16="http://schemas.microsoft.com/office/drawing/2014/main" id="{00000000-0008-0000-0100-00004B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04" name="Text Box 6">
          <a:extLst>
            <a:ext uri="{FF2B5EF4-FFF2-40B4-BE49-F238E27FC236}">
              <a16:creationId xmlns:a16="http://schemas.microsoft.com/office/drawing/2014/main" id="{00000000-0008-0000-0100-00004C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05" name="Text Box 4">
          <a:extLst>
            <a:ext uri="{FF2B5EF4-FFF2-40B4-BE49-F238E27FC236}">
              <a16:creationId xmlns:a16="http://schemas.microsoft.com/office/drawing/2014/main" id="{00000000-0008-0000-0100-00004D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06" name="Text Box 6">
          <a:extLst>
            <a:ext uri="{FF2B5EF4-FFF2-40B4-BE49-F238E27FC236}">
              <a16:creationId xmlns:a16="http://schemas.microsoft.com/office/drawing/2014/main" id="{00000000-0008-0000-0100-00004E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07" name="Text Box 4">
          <a:extLst>
            <a:ext uri="{FF2B5EF4-FFF2-40B4-BE49-F238E27FC236}">
              <a16:creationId xmlns:a16="http://schemas.microsoft.com/office/drawing/2014/main" id="{00000000-0008-0000-0100-00004F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08" name="Text Box 6">
          <a:extLst>
            <a:ext uri="{FF2B5EF4-FFF2-40B4-BE49-F238E27FC236}">
              <a16:creationId xmlns:a16="http://schemas.microsoft.com/office/drawing/2014/main" id="{00000000-0008-0000-0100-000050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209" name="Text Box 4">
          <a:extLst>
            <a:ext uri="{FF2B5EF4-FFF2-40B4-BE49-F238E27FC236}">
              <a16:creationId xmlns:a16="http://schemas.microsoft.com/office/drawing/2014/main" id="{00000000-0008-0000-0100-000051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210" name="Text Box 6">
          <a:extLst>
            <a:ext uri="{FF2B5EF4-FFF2-40B4-BE49-F238E27FC236}">
              <a16:creationId xmlns:a16="http://schemas.microsoft.com/office/drawing/2014/main" id="{00000000-0008-0000-0100-000052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11" name="Text Box 4">
          <a:extLst>
            <a:ext uri="{FF2B5EF4-FFF2-40B4-BE49-F238E27FC236}">
              <a16:creationId xmlns:a16="http://schemas.microsoft.com/office/drawing/2014/main" id="{00000000-0008-0000-0100-000053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12" name="Text Box 6">
          <a:extLst>
            <a:ext uri="{FF2B5EF4-FFF2-40B4-BE49-F238E27FC236}">
              <a16:creationId xmlns:a16="http://schemas.microsoft.com/office/drawing/2014/main" id="{00000000-0008-0000-0100-000054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13" name="Text Box 4">
          <a:extLst>
            <a:ext uri="{FF2B5EF4-FFF2-40B4-BE49-F238E27FC236}">
              <a16:creationId xmlns:a16="http://schemas.microsoft.com/office/drawing/2014/main" id="{00000000-0008-0000-0100-000055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14" name="Text Box 6">
          <a:extLst>
            <a:ext uri="{FF2B5EF4-FFF2-40B4-BE49-F238E27FC236}">
              <a16:creationId xmlns:a16="http://schemas.microsoft.com/office/drawing/2014/main" id="{00000000-0008-0000-0100-000056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15" name="Text Box 4">
          <a:extLst>
            <a:ext uri="{FF2B5EF4-FFF2-40B4-BE49-F238E27FC236}">
              <a16:creationId xmlns:a16="http://schemas.microsoft.com/office/drawing/2014/main" id="{00000000-0008-0000-0100-000057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16" name="Text Box 6">
          <a:extLst>
            <a:ext uri="{FF2B5EF4-FFF2-40B4-BE49-F238E27FC236}">
              <a16:creationId xmlns:a16="http://schemas.microsoft.com/office/drawing/2014/main" id="{00000000-0008-0000-0100-000058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17" name="Text Box 4">
          <a:extLst>
            <a:ext uri="{FF2B5EF4-FFF2-40B4-BE49-F238E27FC236}">
              <a16:creationId xmlns:a16="http://schemas.microsoft.com/office/drawing/2014/main" id="{00000000-0008-0000-0100-000059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18" name="Text Box 6">
          <a:extLst>
            <a:ext uri="{FF2B5EF4-FFF2-40B4-BE49-F238E27FC236}">
              <a16:creationId xmlns:a16="http://schemas.microsoft.com/office/drawing/2014/main" id="{00000000-0008-0000-0100-00005A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19" name="Text Box 4">
          <a:extLst>
            <a:ext uri="{FF2B5EF4-FFF2-40B4-BE49-F238E27FC236}">
              <a16:creationId xmlns:a16="http://schemas.microsoft.com/office/drawing/2014/main" id="{00000000-0008-0000-0100-00005B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20" name="Text Box 6">
          <a:extLst>
            <a:ext uri="{FF2B5EF4-FFF2-40B4-BE49-F238E27FC236}">
              <a16:creationId xmlns:a16="http://schemas.microsoft.com/office/drawing/2014/main" id="{00000000-0008-0000-0100-00005C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21" name="Text Box 4">
          <a:extLst>
            <a:ext uri="{FF2B5EF4-FFF2-40B4-BE49-F238E27FC236}">
              <a16:creationId xmlns:a16="http://schemas.microsoft.com/office/drawing/2014/main" id="{00000000-0008-0000-0100-00005D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22" name="Text Box 6">
          <a:extLst>
            <a:ext uri="{FF2B5EF4-FFF2-40B4-BE49-F238E27FC236}">
              <a16:creationId xmlns:a16="http://schemas.microsoft.com/office/drawing/2014/main" id="{00000000-0008-0000-0100-00005E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223" name="Text Box 4">
          <a:extLst>
            <a:ext uri="{FF2B5EF4-FFF2-40B4-BE49-F238E27FC236}">
              <a16:creationId xmlns:a16="http://schemas.microsoft.com/office/drawing/2014/main" id="{00000000-0008-0000-0100-00005F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224" name="Text Box 6">
          <a:extLst>
            <a:ext uri="{FF2B5EF4-FFF2-40B4-BE49-F238E27FC236}">
              <a16:creationId xmlns:a16="http://schemas.microsoft.com/office/drawing/2014/main" id="{00000000-0008-0000-0100-000060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25" name="Text Box 4">
          <a:extLst>
            <a:ext uri="{FF2B5EF4-FFF2-40B4-BE49-F238E27FC236}">
              <a16:creationId xmlns:a16="http://schemas.microsoft.com/office/drawing/2014/main" id="{00000000-0008-0000-0100-000061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26" name="Text Box 6">
          <a:extLst>
            <a:ext uri="{FF2B5EF4-FFF2-40B4-BE49-F238E27FC236}">
              <a16:creationId xmlns:a16="http://schemas.microsoft.com/office/drawing/2014/main" id="{00000000-0008-0000-0100-000062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227" name="Text Box 4">
          <a:extLst>
            <a:ext uri="{FF2B5EF4-FFF2-40B4-BE49-F238E27FC236}">
              <a16:creationId xmlns:a16="http://schemas.microsoft.com/office/drawing/2014/main" id="{00000000-0008-0000-0100-000063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228" name="Text Box 6">
          <a:extLst>
            <a:ext uri="{FF2B5EF4-FFF2-40B4-BE49-F238E27FC236}">
              <a16:creationId xmlns:a16="http://schemas.microsoft.com/office/drawing/2014/main" id="{00000000-0008-0000-0100-000064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229" name="Text Box 6">
          <a:extLst>
            <a:ext uri="{FF2B5EF4-FFF2-40B4-BE49-F238E27FC236}">
              <a16:creationId xmlns:a16="http://schemas.microsoft.com/office/drawing/2014/main" id="{00000000-0008-0000-0100-00006515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30" name="Text Box 4">
          <a:extLst>
            <a:ext uri="{FF2B5EF4-FFF2-40B4-BE49-F238E27FC236}">
              <a16:creationId xmlns:a16="http://schemas.microsoft.com/office/drawing/2014/main" id="{00000000-0008-0000-0100-000066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31" name="Text Box 6">
          <a:extLst>
            <a:ext uri="{FF2B5EF4-FFF2-40B4-BE49-F238E27FC236}">
              <a16:creationId xmlns:a16="http://schemas.microsoft.com/office/drawing/2014/main" id="{00000000-0008-0000-0100-000067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232" name="Text Box 4">
          <a:extLst>
            <a:ext uri="{FF2B5EF4-FFF2-40B4-BE49-F238E27FC236}">
              <a16:creationId xmlns:a16="http://schemas.microsoft.com/office/drawing/2014/main" id="{00000000-0008-0000-0100-000068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233" name="Text Box 6">
          <a:extLst>
            <a:ext uri="{FF2B5EF4-FFF2-40B4-BE49-F238E27FC236}">
              <a16:creationId xmlns:a16="http://schemas.microsoft.com/office/drawing/2014/main" id="{00000000-0008-0000-0100-000069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234" name="Text Box 4">
          <a:extLst>
            <a:ext uri="{FF2B5EF4-FFF2-40B4-BE49-F238E27FC236}">
              <a16:creationId xmlns:a16="http://schemas.microsoft.com/office/drawing/2014/main" id="{00000000-0008-0000-0100-00006A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235" name="Text Box 6">
          <a:extLst>
            <a:ext uri="{FF2B5EF4-FFF2-40B4-BE49-F238E27FC236}">
              <a16:creationId xmlns:a16="http://schemas.microsoft.com/office/drawing/2014/main" id="{00000000-0008-0000-0100-00006B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236" name="Text Box 4">
          <a:extLst>
            <a:ext uri="{FF2B5EF4-FFF2-40B4-BE49-F238E27FC236}">
              <a16:creationId xmlns:a16="http://schemas.microsoft.com/office/drawing/2014/main" id="{00000000-0008-0000-0100-00006C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237" name="Text Box 6">
          <a:extLst>
            <a:ext uri="{FF2B5EF4-FFF2-40B4-BE49-F238E27FC236}">
              <a16:creationId xmlns:a16="http://schemas.microsoft.com/office/drawing/2014/main" id="{00000000-0008-0000-0100-00006D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238" name="Text Box 4">
          <a:extLst>
            <a:ext uri="{FF2B5EF4-FFF2-40B4-BE49-F238E27FC236}">
              <a16:creationId xmlns:a16="http://schemas.microsoft.com/office/drawing/2014/main" id="{00000000-0008-0000-0100-00006E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239" name="Text Box 6">
          <a:extLst>
            <a:ext uri="{FF2B5EF4-FFF2-40B4-BE49-F238E27FC236}">
              <a16:creationId xmlns:a16="http://schemas.microsoft.com/office/drawing/2014/main" id="{00000000-0008-0000-0100-00006F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240" name="Text Box 4">
          <a:extLst>
            <a:ext uri="{FF2B5EF4-FFF2-40B4-BE49-F238E27FC236}">
              <a16:creationId xmlns:a16="http://schemas.microsoft.com/office/drawing/2014/main" id="{00000000-0008-0000-0100-000070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241" name="Text Box 6">
          <a:extLst>
            <a:ext uri="{FF2B5EF4-FFF2-40B4-BE49-F238E27FC236}">
              <a16:creationId xmlns:a16="http://schemas.microsoft.com/office/drawing/2014/main" id="{00000000-0008-0000-0100-000071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242" name="Text Box 4">
          <a:extLst>
            <a:ext uri="{FF2B5EF4-FFF2-40B4-BE49-F238E27FC236}">
              <a16:creationId xmlns:a16="http://schemas.microsoft.com/office/drawing/2014/main" id="{00000000-0008-0000-0100-000072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243" name="Text Box 6">
          <a:extLst>
            <a:ext uri="{FF2B5EF4-FFF2-40B4-BE49-F238E27FC236}">
              <a16:creationId xmlns:a16="http://schemas.microsoft.com/office/drawing/2014/main" id="{00000000-0008-0000-0100-000073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244" name="Text Box 4">
          <a:extLst>
            <a:ext uri="{FF2B5EF4-FFF2-40B4-BE49-F238E27FC236}">
              <a16:creationId xmlns:a16="http://schemas.microsoft.com/office/drawing/2014/main" id="{00000000-0008-0000-0100-00007415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245" name="Text Box 6">
          <a:extLst>
            <a:ext uri="{FF2B5EF4-FFF2-40B4-BE49-F238E27FC236}">
              <a16:creationId xmlns:a16="http://schemas.microsoft.com/office/drawing/2014/main" id="{00000000-0008-0000-0100-00007515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246" name="Text Box 4">
          <a:extLst>
            <a:ext uri="{FF2B5EF4-FFF2-40B4-BE49-F238E27FC236}">
              <a16:creationId xmlns:a16="http://schemas.microsoft.com/office/drawing/2014/main" id="{00000000-0008-0000-0100-000076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247" name="Text Box 6">
          <a:extLst>
            <a:ext uri="{FF2B5EF4-FFF2-40B4-BE49-F238E27FC236}">
              <a16:creationId xmlns:a16="http://schemas.microsoft.com/office/drawing/2014/main" id="{00000000-0008-0000-0100-000077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248" name="Text Box 4">
          <a:extLst>
            <a:ext uri="{FF2B5EF4-FFF2-40B4-BE49-F238E27FC236}">
              <a16:creationId xmlns:a16="http://schemas.microsoft.com/office/drawing/2014/main" id="{00000000-0008-0000-0100-00007815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249" name="Text Box 6">
          <a:extLst>
            <a:ext uri="{FF2B5EF4-FFF2-40B4-BE49-F238E27FC236}">
              <a16:creationId xmlns:a16="http://schemas.microsoft.com/office/drawing/2014/main" id="{00000000-0008-0000-0100-00007915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50" name="Text Box 4">
          <a:extLst>
            <a:ext uri="{FF2B5EF4-FFF2-40B4-BE49-F238E27FC236}">
              <a16:creationId xmlns:a16="http://schemas.microsoft.com/office/drawing/2014/main" id="{00000000-0008-0000-0100-00007A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51" name="Text Box 6">
          <a:extLst>
            <a:ext uri="{FF2B5EF4-FFF2-40B4-BE49-F238E27FC236}">
              <a16:creationId xmlns:a16="http://schemas.microsoft.com/office/drawing/2014/main" id="{00000000-0008-0000-0100-00007B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52" name="Text Box 4">
          <a:extLst>
            <a:ext uri="{FF2B5EF4-FFF2-40B4-BE49-F238E27FC236}">
              <a16:creationId xmlns:a16="http://schemas.microsoft.com/office/drawing/2014/main" id="{00000000-0008-0000-0100-00007C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53" name="Text Box 6">
          <a:extLst>
            <a:ext uri="{FF2B5EF4-FFF2-40B4-BE49-F238E27FC236}">
              <a16:creationId xmlns:a16="http://schemas.microsoft.com/office/drawing/2014/main" id="{00000000-0008-0000-0100-00007D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54" name="Text Box 4">
          <a:extLst>
            <a:ext uri="{FF2B5EF4-FFF2-40B4-BE49-F238E27FC236}">
              <a16:creationId xmlns:a16="http://schemas.microsoft.com/office/drawing/2014/main" id="{00000000-0008-0000-0100-00007E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55" name="Text Box 6">
          <a:extLst>
            <a:ext uri="{FF2B5EF4-FFF2-40B4-BE49-F238E27FC236}">
              <a16:creationId xmlns:a16="http://schemas.microsoft.com/office/drawing/2014/main" id="{00000000-0008-0000-0100-00007F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256" name="Text Box 4">
          <a:extLst>
            <a:ext uri="{FF2B5EF4-FFF2-40B4-BE49-F238E27FC236}">
              <a16:creationId xmlns:a16="http://schemas.microsoft.com/office/drawing/2014/main" id="{00000000-0008-0000-0100-000080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257" name="Text Box 6">
          <a:extLst>
            <a:ext uri="{FF2B5EF4-FFF2-40B4-BE49-F238E27FC236}">
              <a16:creationId xmlns:a16="http://schemas.microsoft.com/office/drawing/2014/main" id="{00000000-0008-0000-0100-000081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58" name="Text Box 4">
          <a:extLst>
            <a:ext uri="{FF2B5EF4-FFF2-40B4-BE49-F238E27FC236}">
              <a16:creationId xmlns:a16="http://schemas.microsoft.com/office/drawing/2014/main" id="{00000000-0008-0000-0100-000082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59" name="Text Box 6">
          <a:extLst>
            <a:ext uri="{FF2B5EF4-FFF2-40B4-BE49-F238E27FC236}">
              <a16:creationId xmlns:a16="http://schemas.microsoft.com/office/drawing/2014/main" id="{00000000-0008-0000-0100-000083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60" name="Text Box 4">
          <a:extLst>
            <a:ext uri="{FF2B5EF4-FFF2-40B4-BE49-F238E27FC236}">
              <a16:creationId xmlns:a16="http://schemas.microsoft.com/office/drawing/2014/main" id="{00000000-0008-0000-0100-000084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61" name="Text Box 6">
          <a:extLst>
            <a:ext uri="{FF2B5EF4-FFF2-40B4-BE49-F238E27FC236}">
              <a16:creationId xmlns:a16="http://schemas.microsoft.com/office/drawing/2014/main" id="{00000000-0008-0000-0100-000085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62" name="Text Box 4">
          <a:extLst>
            <a:ext uri="{FF2B5EF4-FFF2-40B4-BE49-F238E27FC236}">
              <a16:creationId xmlns:a16="http://schemas.microsoft.com/office/drawing/2014/main" id="{00000000-0008-0000-0100-000086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63" name="Text Box 6">
          <a:extLst>
            <a:ext uri="{FF2B5EF4-FFF2-40B4-BE49-F238E27FC236}">
              <a16:creationId xmlns:a16="http://schemas.microsoft.com/office/drawing/2014/main" id="{00000000-0008-0000-0100-000087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64" name="Text Box 4">
          <a:extLst>
            <a:ext uri="{FF2B5EF4-FFF2-40B4-BE49-F238E27FC236}">
              <a16:creationId xmlns:a16="http://schemas.microsoft.com/office/drawing/2014/main" id="{00000000-0008-0000-0100-000088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65" name="Text Box 6">
          <a:extLst>
            <a:ext uri="{FF2B5EF4-FFF2-40B4-BE49-F238E27FC236}">
              <a16:creationId xmlns:a16="http://schemas.microsoft.com/office/drawing/2014/main" id="{00000000-0008-0000-0100-000089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66" name="Text Box 4">
          <a:extLst>
            <a:ext uri="{FF2B5EF4-FFF2-40B4-BE49-F238E27FC236}">
              <a16:creationId xmlns:a16="http://schemas.microsoft.com/office/drawing/2014/main" id="{00000000-0008-0000-0100-00008A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67" name="Text Box 6">
          <a:extLst>
            <a:ext uri="{FF2B5EF4-FFF2-40B4-BE49-F238E27FC236}">
              <a16:creationId xmlns:a16="http://schemas.microsoft.com/office/drawing/2014/main" id="{00000000-0008-0000-0100-00008B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68" name="Text Box 4">
          <a:extLst>
            <a:ext uri="{FF2B5EF4-FFF2-40B4-BE49-F238E27FC236}">
              <a16:creationId xmlns:a16="http://schemas.microsoft.com/office/drawing/2014/main" id="{00000000-0008-0000-0100-00008C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69" name="Text Box 6">
          <a:extLst>
            <a:ext uri="{FF2B5EF4-FFF2-40B4-BE49-F238E27FC236}">
              <a16:creationId xmlns:a16="http://schemas.microsoft.com/office/drawing/2014/main" id="{00000000-0008-0000-0100-00008D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270" name="Text Box 4">
          <a:extLst>
            <a:ext uri="{FF2B5EF4-FFF2-40B4-BE49-F238E27FC236}">
              <a16:creationId xmlns:a16="http://schemas.microsoft.com/office/drawing/2014/main" id="{00000000-0008-0000-0100-00008E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271" name="Text Box 6">
          <a:extLst>
            <a:ext uri="{FF2B5EF4-FFF2-40B4-BE49-F238E27FC236}">
              <a16:creationId xmlns:a16="http://schemas.microsoft.com/office/drawing/2014/main" id="{00000000-0008-0000-0100-00008F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72" name="Text Box 4">
          <a:extLst>
            <a:ext uri="{FF2B5EF4-FFF2-40B4-BE49-F238E27FC236}">
              <a16:creationId xmlns:a16="http://schemas.microsoft.com/office/drawing/2014/main" id="{00000000-0008-0000-0100-000090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73" name="Text Box 6">
          <a:extLst>
            <a:ext uri="{FF2B5EF4-FFF2-40B4-BE49-F238E27FC236}">
              <a16:creationId xmlns:a16="http://schemas.microsoft.com/office/drawing/2014/main" id="{00000000-0008-0000-0100-000091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274" name="Text Box 4">
          <a:extLst>
            <a:ext uri="{FF2B5EF4-FFF2-40B4-BE49-F238E27FC236}">
              <a16:creationId xmlns:a16="http://schemas.microsoft.com/office/drawing/2014/main" id="{00000000-0008-0000-0100-000092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275" name="Text Box 6">
          <a:extLst>
            <a:ext uri="{FF2B5EF4-FFF2-40B4-BE49-F238E27FC236}">
              <a16:creationId xmlns:a16="http://schemas.microsoft.com/office/drawing/2014/main" id="{00000000-0008-0000-0100-000093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76" name="Text Box 4">
          <a:extLst>
            <a:ext uri="{FF2B5EF4-FFF2-40B4-BE49-F238E27FC236}">
              <a16:creationId xmlns:a16="http://schemas.microsoft.com/office/drawing/2014/main" id="{00000000-0008-0000-0100-000094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77" name="Text Box 6">
          <a:extLst>
            <a:ext uri="{FF2B5EF4-FFF2-40B4-BE49-F238E27FC236}">
              <a16:creationId xmlns:a16="http://schemas.microsoft.com/office/drawing/2014/main" id="{00000000-0008-0000-0100-000095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278" name="Text Box 4">
          <a:extLst>
            <a:ext uri="{FF2B5EF4-FFF2-40B4-BE49-F238E27FC236}">
              <a16:creationId xmlns:a16="http://schemas.microsoft.com/office/drawing/2014/main" id="{00000000-0008-0000-0100-000096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279" name="Text Box 6">
          <a:extLst>
            <a:ext uri="{FF2B5EF4-FFF2-40B4-BE49-F238E27FC236}">
              <a16:creationId xmlns:a16="http://schemas.microsoft.com/office/drawing/2014/main" id="{00000000-0008-0000-0100-000097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80" name="Text Box 4">
          <a:extLst>
            <a:ext uri="{FF2B5EF4-FFF2-40B4-BE49-F238E27FC236}">
              <a16:creationId xmlns:a16="http://schemas.microsoft.com/office/drawing/2014/main" id="{00000000-0008-0000-0100-000098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81" name="Text Box 6">
          <a:extLst>
            <a:ext uri="{FF2B5EF4-FFF2-40B4-BE49-F238E27FC236}">
              <a16:creationId xmlns:a16="http://schemas.microsoft.com/office/drawing/2014/main" id="{00000000-0008-0000-0100-000099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82" name="Text Box 4">
          <a:extLst>
            <a:ext uri="{FF2B5EF4-FFF2-40B4-BE49-F238E27FC236}">
              <a16:creationId xmlns:a16="http://schemas.microsoft.com/office/drawing/2014/main" id="{00000000-0008-0000-0100-00009A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83" name="Text Box 6">
          <a:extLst>
            <a:ext uri="{FF2B5EF4-FFF2-40B4-BE49-F238E27FC236}">
              <a16:creationId xmlns:a16="http://schemas.microsoft.com/office/drawing/2014/main" id="{00000000-0008-0000-0100-00009B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84" name="Text Box 4">
          <a:extLst>
            <a:ext uri="{FF2B5EF4-FFF2-40B4-BE49-F238E27FC236}">
              <a16:creationId xmlns:a16="http://schemas.microsoft.com/office/drawing/2014/main" id="{00000000-0008-0000-0100-00009C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85" name="Text Box 6">
          <a:extLst>
            <a:ext uri="{FF2B5EF4-FFF2-40B4-BE49-F238E27FC236}">
              <a16:creationId xmlns:a16="http://schemas.microsoft.com/office/drawing/2014/main" id="{00000000-0008-0000-0100-00009D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86" name="Text Box 4">
          <a:extLst>
            <a:ext uri="{FF2B5EF4-FFF2-40B4-BE49-F238E27FC236}">
              <a16:creationId xmlns:a16="http://schemas.microsoft.com/office/drawing/2014/main" id="{00000000-0008-0000-0100-00009E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87" name="Text Box 6">
          <a:extLst>
            <a:ext uri="{FF2B5EF4-FFF2-40B4-BE49-F238E27FC236}">
              <a16:creationId xmlns:a16="http://schemas.microsoft.com/office/drawing/2014/main" id="{00000000-0008-0000-0100-00009F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288" name="Text Box 4">
          <a:extLst>
            <a:ext uri="{FF2B5EF4-FFF2-40B4-BE49-F238E27FC236}">
              <a16:creationId xmlns:a16="http://schemas.microsoft.com/office/drawing/2014/main" id="{00000000-0008-0000-0100-0000A0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289" name="Text Box 6">
          <a:extLst>
            <a:ext uri="{FF2B5EF4-FFF2-40B4-BE49-F238E27FC236}">
              <a16:creationId xmlns:a16="http://schemas.microsoft.com/office/drawing/2014/main" id="{00000000-0008-0000-0100-0000A1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90" name="Text Box 4">
          <a:extLst>
            <a:ext uri="{FF2B5EF4-FFF2-40B4-BE49-F238E27FC236}">
              <a16:creationId xmlns:a16="http://schemas.microsoft.com/office/drawing/2014/main" id="{00000000-0008-0000-0100-0000A2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91" name="Text Box 6">
          <a:extLst>
            <a:ext uri="{FF2B5EF4-FFF2-40B4-BE49-F238E27FC236}">
              <a16:creationId xmlns:a16="http://schemas.microsoft.com/office/drawing/2014/main" id="{00000000-0008-0000-0100-0000A3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292" name="Text Box 4">
          <a:extLst>
            <a:ext uri="{FF2B5EF4-FFF2-40B4-BE49-F238E27FC236}">
              <a16:creationId xmlns:a16="http://schemas.microsoft.com/office/drawing/2014/main" id="{00000000-0008-0000-0100-0000A4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293" name="Text Box 6">
          <a:extLst>
            <a:ext uri="{FF2B5EF4-FFF2-40B4-BE49-F238E27FC236}">
              <a16:creationId xmlns:a16="http://schemas.microsoft.com/office/drawing/2014/main" id="{00000000-0008-0000-0100-0000A5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294" name="Text Box 6">
          <a:extLst>
            <a:ext uri="{FF2B5EF4-FFF2-40B4-BE49-F238E27FC236}">
              <a16:creationId xmlns:a16="http://schemas.microsoft.com/office/drawing/2014/main" id="{00000000-0008-0000-0100-0000A615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95" name="Text Box 4">
          <a:extLst>
            <a:ext uri="{FF2B5EF4-FFF2-40B4-BE49-F238E27FC236}">
              <a16:creationId xmlns:a16="http://schemas.microsoft.com/office/drawing/2014/main" id="{00000000-0008-0000-0100-0000A7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96" name="Text Box 6">
          <a:extLst>
            <a:ext uri="{FF2B5EF4-FFF2-40B4-BE49-F238E27FC236}">
              <a16:creationId xmlns:a16="http://schemas.microsoft.com/office/drawing/2014/main" id="{00000000-0008-0000-0100-0000A8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297" name="Text Box 4">
          <a:extLst>
            <a:ext uri="{FF2B5EF4-FFF2-40B4-BE49-F238E27FC236}">
              <a16:creationId xmlns:a16="http://schemas.microsoft.com/office/drawing/2014/main" id="{00000000-0008-0000-0100-0000A9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298" name="Text Box 6">
          <a:extLst>
            <a:ext uri="{FF2B5EF4-FFF2-40B4-BE49-F238E27FC236}">
              <a16:creationId xmlns:a16="http://schemas.microsoft.com/office/drawing/2014/main" id="{00000000-0008-0000-0100-0000AA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299" name="Text Box 6">
          <a:extLst>
            <a:ext uri="{FF2B5EF4-FFF2-40B4-BE49-F238E27FC236}">
              <a16:creationId xmlns:a16="http://schemas.microsoft.com/office/drawing/2014/main" id="{00000000-0008-0000-0100-0000AB15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00" name="Text Box 4">
          <a:extLst>
            <a:ext uri="{FF2B5EF4-FFF2-40B4-BE49-F238E27FC236}">
              <a16:creationId xmlns:a16="http://schemas.microsoft.com/office/drawing/2014/main" id="{00000000-0008-0000-0100-0000AC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01" name="Text Box 6">
          <a:extLst>
            <a:ext uri="{FF2B5EF4-FFF2-40B4-BE49-F238E27FC236}">
              <a16:creationId xmlns:a16="http://schemas.microsoft.com/office/drawing/2014/main" id="{00000000-0008-0000-0100-0000AD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02" name="Text Box 4">
          <a:extLst>
            <a:ext uri="{FF2B5EF4-FFF2-40B4-BE49-F238E27FC236}">
              <a16:creationId xmlns:a16="http://schemas.microsoft.com/office/drawing/2014/main" id="{00000000-0008-0000-0100-0000AE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03" name="Text Box 6">
          <a:extLst>
            <a:ext uri="{FF2B5EF4-FFF2-40B4-BE49-F238E27FC236}">
              <a16:creationId xmlns:a16="http://schemas.microsoft.com/office/drawing/2014/main" id="{00000000-0008-0000-0100-0000AF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04" name="Text Box 4">
          <a:extLst>
            <a:ext uri="{FF2B5EF4-FFF2-40B4-BE49-F238E27FC236}">
              <a16:creationId xmlns:a16="http://schemas.microsoft.com/office/drawing/2014/main" id="{00000000-0008-0000-0100-0000B0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05" name="Text Box 6">
          <a:extLst>
            <a:ext uri="{FF2B5EF4-FFF2-40B4-BE49-F238E27FC236}">
              <a16:creationId xmlns:a16="http://schemas.microsoft.com/office/drawing/2014/main" id="{00000000-0008-0000-0100-0000B1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06" name="Text Box 4">
          <a:extLst>
            <a:ext uri="{FF2B5EF4-FFF2-40B4-BE49-F238E27FC236}">
              <a16:creationId xmlns:a16="http://schemas.microsoft.com/office/drawing/2014/main" id="{00000000-0008-0000-0100-0000B2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07" name="Text Box 6">
          <a:extLst>
            <a:ext uri="{FF2B5EF4-FFF2-40B4-BE49-F238E27FC236}">
              <a16:creationId xmlns:a16="http://schemas.microsoft.com/office/drawing/2014/main" id="{00000000-0008-0000-0100-0000B3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08" name="Text Box 4">
          <a:extLst>
            <a:ext uri="{FF2B5EF4-FFF2-40B4-BE49-F238E27FC236}">
              <a16:creationId xmlns:a16="http://schemas.microsoft.com/office/drawing/2014/main" id="{00000000-0008-0000-0100-0000B4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09" name="Text Box 6">
          <a:extLst>
            <a:ext uri="{FF2B5EF4-FFF2-40B4-BE49-F238E27FC236}">
              <a16:creationId xmlns:a16="http://schemas.microsoft.com/office/drawing/2014/main" id="{00000000-0008-0000-0100-0000B5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310" name="Text Box 6">
          <a:extLst>
            <a:ext uri="{FF2B5EF4-FFF2-40B4-BE49-F238E27FC236}">
              <a16:creationId xmlns:a16="http://schemas.microsoft.com/office/drawing/2014/main" id="{00000000-0008-0000-0100-0000B615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11" name="Text Box 4">
          <a:extLst>
            <a:ext uri="{FF2B5EF4-FFF2-40B4-BE49-F238E27FC236}">
              <a16:creationId xmlns:a16="http://schemas.microsoft.com/office/drawing/2014/main" id="{00000000-0008-0000-0100-0000B7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12" name="Text Box 6">
          <a:extLst>
            <a:ext uri="{FF2B5EF4-FFF2-40B4-BE49-F238E27FC236}">
              <a16:creationId xmlns:a16="http://schemas.microsoft.com/office/drawing/2014/main" id="{00000000-0008-0000-0100-0000B8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313" name="Text Box 6">
          <a:extLst>
            <a:ext uri="{FF2B5EF4-FFF2-40B4-BE49-F238E27FC236}">
              <a16:creationId xmlns:a16="http://schemas.microsoft.com/office/drawing/2014/main" id="{00000000-0008-0000-0100-0000B915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314" name="Text Box 4">
          <a:extLst>
            <a:ext uri="{FF2B5EF4-FFF2-40B4-BE49-F238E27FC236}">
              <a16:creationId xmlns:a16="http://schemas.microsoft.com/office/drawing/2014/main" id="{00000000-0008-0000-0100-0000BA15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315" name="Text Box 6">
          <a:extLst>
            <a:ext uri="{FF2B5EF4-FFF2-40B4-BE49-F238E27FC236}">
              <a16:creationId xmlns:a16="http://schemas.microsoft.com/office/drawing/2014/main" id="{00000000-0008-0000-0100-0000BB15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16" name="Text Box 4">
          <a:extLst>
            <a:ext uri="{FF2B5EF4-FFF2-40B4-BE49-F238E27FC236}">
              <a16:creationId xmlns:a16="http://schemas.microsoft.com/office/drawing/2014/main" id="{00000000-0008-0000-0100-0000BC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17" name="Text Box 6">
          <a:extLst>
            <a:ext uri="{FF2B5EF4-FFF2-40B4-BE49-F238E27FC236}">
              <a16:creationId xmlns:a16="http://schemas.microsoft.com/office/drawing/2014/main" id="{00000000-0008-0000-0100-0000BD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18" name="Text Box 4">
          <a:extLst>
            <a:ext uri="{FF2B5EF4-FFF2-40B4-BE49-F238E27FC236}">
              <a16:creationId xmlns:a16="http://schemas.microsoft.com/office/drawing/2014/main" id="{00000000-0008-0000-0100-0000BE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19" name="Text Box 6">
          <a:extLst>
            <a:ext uri="{FF2B5EF4-FFF2-40B4-BE49-F238E27FC236}">
              <a16:creationId xmlns:a16="http://schemas.microsoft.com/office/drawing/2014/main" id="{00000000-0008-0000-0100-0000BF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20" name="Text Box 4">
          <a:extLst>
            <a:ext uri="{FF2B5EF4-FFF2-40B4-BE49-F238E27FC236}">
              <a16:creationId xmlns:a16="http://schemas.microsoft.com/office/drawing/2014/main" id="{00000000-0008-0000-0100-0000C0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21" name="Text Box 6">
          <a:extLst>
            <a:ext uri="{FF2B5EF4-FFF2-40B4-BE49-F238E27FC236}">
              <a16:creationId xmlns:a16="http://schemas.microsoft.com/office/drawing/2014/main" id="{00000000-0008-0000-0100-0000C1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22" name="Text Box 4">
          <a:extLst>
            <a:ext uri="{FF2B5EF4-FFF2-40B4-BE49-F238E27FC236}">
              <a16:creationId xmlns:a16="http://schemas.microsoft.com/office/drawing/2014/main" id="{00000000-0008-0000-0100-0000C2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23" name="Text Box 6">
          <a:extLst>
            <a:ext uri="{FF2B5EF4-FFF2-40B4-BE49-F238E27FC236}">
              <a16:creationId xmlns:a16="http://schemas.microsoft.com/office/drawing/2014/main" id="{00000000-0008-0000-0100-0000C3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24" name="Text Box 4">
          <a:extLst>
            <a:ext uri="{FF2B5EF4-FFF2-40B4-BE49-F238E27FC236}">
              <a16:creationId xmlns:a16="http://schemas.microsoft.com/office/drawing/2014/main" id="{00000000-0008-0000-0100-0000C4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25" name="Text Box 6">
          <a:extLst>
            <a:ext uri="{FF2B5EF4-FFF2-40B4-BE49-F238E27FC236}">
              <a16:creationId xmlns:a16="http://schemas.microsoft.com/office/drawing/2014/main" id="{00000000-0008-0000-0100-0000C5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326" name="Text Box 4">
          <a:extLst>
            <a:ext uri="{FF2B5EF4-FFF2-40B4-BE49-F238E27FC236}">
              <a16:creationId xmlns:a16="http://schemas.microsoft.com/office/drawing/2014/main" id="{00000000-0008-0000-0100-0000C6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327" name="Text Box 6">
          <a:extLst>
            <a:ext uri="{FF2B5EF4-FFF2-40B4-BE49-F238E27FC236}">
              <a16:creationId xmlns:a16="http://schemas.microsoft.com/office/drawing/2014/main" id="{00000000-0008-0000-0100-0000C7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28" name="Text Box 4">
          <a:extLst>
            <a:ext uri="{FF2B5EF4-FFF2-40B4-BE49-F238E27FC236}">
              <a16:creationId xmlns:a16="http://schemas.microsoft.com/office/drawing/2014/main" id="{00000000-0008-0000-0100-0000C8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29" name="Text Box 6">
          <a:extLst>
            <a:ext uri="{FF2B5EF4-FFF2-40B4-BE49-F238E27FC236}">
              <a16:creationId xmlns:a16="http://schemas.microsoft.com/office/drawing/2014/main" id="{00000000-0008-0000-0100-0000C9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330" name="Text Box 4">
          <a:extLst>
            <a:ext uri="{FF2B5EF4-FFF2-40B4-BE49-F238E27FC236}">
              <a16:creationId xmlns:a16="http://schemas.microsoft.com/office/drawing/2014/main" id="{00000000-0008-0000-0100-0000CA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331" name="Text Box 6">
          <a:extLst>
            <a:ext uri="{FF2B5EF4-FFF2-40B4-BE49-F238E27FC236}">
              <a16:creationId xmlns:a16="http://schemas.microsoft.com/office/drawing/2014/main" id="{00000000-0008-0000-0100-0000CB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332" name="Text Box 4">
          <a:extLst>
            <a:ext uri="{FF2B5EF4-FFF2-40B4-BE49-F238E27FC236}">
              <a16:creationId xmlns:a16="http://schemas.microsoft.com/office/drawing/2014/main" id="{00000000-0008-0000-0100-0000CC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333" name="Text Box 6">
          <a:extLst>
            <a:ext uri="{FF2B5EF4-FFF2-40B4-BE49-F238E27FC236}">
              <a16:creationId xmlns:a16="http://schemas.microsoft.com/office/drawing/2014/main" id="{00000000-0008-0000-0100-0000CD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34" name="Text Box 4">
          <a:extLst>
            <a:ext uri="{FF2B5EF4-FFF2-40B4-BE49-F238E27FC236}">
              <a16:creationId xmlns:a16="http://schemas.microsoft.com/office/drawing/2014/main" id="{00000000-0008-0000-0100-0000CE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35" name="Text Box 6">
          <a:extLst>
            <a:ext uri="{FF2B5EF4-FFF2-40B4-BE49-F238E27FC236}">
              <a16:creationId xmlns:a16="http://schemas.microsoft.com/office/drawing/2014/main" id="{00000000-0008-0000-0100-0000CF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336" name="Text Box 4">
          <a:extLst>
            <a:ext uri="{FF2B5EF4-FFF2-40B4-BE49-F238E27FC236}">
              <a16:creationId xmlns:a16="http://schemas.microsoft.com/office/drawing/2014/main" id="{00000000-0008-0000-0100-0000D0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337" name="Text Box 6">
          <a:extLst>
            <a:ext uri="{FF2B5EF4-FFF2-40B4-BE49-F238E27FC236}">
              <a16:creationId xmlns:a16="http://schemas.microsoft.com/office/drawing/2014/main" id="{00000000-0008-0000-0100-0000D1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38" name="Text Box 4">
          <a:extLst>
            <a:ext uri="{FF2B5EF4-FFF2-40B4-BE49-F238E27FC236}">
              <a16:creationId xmlns:a16="http://schemas.microsoft.com/office/drawing/2014/main" id="{00000000-0008-0000-0100-0000D2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39" name="Text Box 6">
          <a:extLst>
            <a:ext uri="{FF2B5EF4-FFF2-40B4-BE49-F238E27FC236}">
              <a16:creationId xmlns:a16="http://schemas.microsoft.com/office/drawing/2014/main" id="{00000000-0008-0000-0100-0000D3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40" name="Text Box 4">
          <a:extLst>
            <a:ext uri="{FF2B5EF4-FFF2-40B4-BE49-F238E27FC236}">
              <a16:creationId xmlns:a16="http://schemas.microsoft.com/office/drawing/2014/main" id="{00000000-0008-0000-0100-0000D4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41" name="Text Box 6">
          <a:extLst>
            <a:ext uri="{FF2B5EF4-FFF2-40B4-BE49-F238E27FC236}">
              <a16:creationId xmlns:a16="http://schemas.microsoft.com/office/drawing/2014/main" id="{00000000-0008-0000-0100-0000D5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42" name="Text Box 4">
          <a:extLst>
            <a:ext uri="{FF2B5EF4-FFF2-40B4-BE49-F238E27FC236}">
              <a16:creationId xmlns:a16="http://schemas.microsoft.com/office/drawing/2014/main" id="{00000000-0008-0000-0100-0000D6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43" name="Text Box 6">
          <a:extLst>
            <a:ext uri="{FF2B5EF4-FFF2-40B4-BE49-F238E27FC236}">
              <a16:creationId xmlns:a16="http://schemas.microsoft.com/office/drawing/2014/main" id="{00000000-0008-0000-0100-0000D7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44" name="Text Box 4">
          <a:extLst>
            <a:ext uri="{FF2B5EF4-FFF2-40B4-BE49-F238E27FC236}">
              <a16:creationId xmlns:a16="http://schemas.microsoft.com/office/drawing/2014/main" id="{00000000-0008-0000-0100-0000D8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45" name="Text Box 6">
          <a:extLst>
            <a:ext uri="{FF2B5EF4-FFF2-40B4-BE49-F238E27FC236}">
              <a16:creationId xmlns:a16="http://schemas.microsoft.com/office/drawing/2014/main" id="{00000000-0008-0000-0100-0000D9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46" name="Text Box 4">
          <a:extLst>
            <a:ext uri="{FF2B5EF4-FFF2-40B4-BE49-F238E27FC236}">
              <a16:creationId xmlns:a16="http://schemas.microsoft.com/office/drawing/2014/main" id="{00000000-0008-0000-0100-0000DA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47" name="Text Box 6">
          <a:extLst>
            <a:ext uri="{FF2B5EF4-FFF2-40B4-BE49-F238E27FC236}">
              <a16:creationId xmlns:a16="http://schemas.microsoft.com/office/drawing/2014/main" id="{00000000-0008-0000-0100-0000DB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48" name="Text Box 4">
          <a:extLst>
            <a:ext uri="{FF2B5EF4-FFF2-40B4-BE49-F238E27FC236}">
              <a16:creationId xmlns:a16="http://schemas.microsoft.com/office/drawing/2014/main" id="{00000000-0008-0000-0100-0000DC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49" name="Text Box 6">
          <a:extLst>
            <a:ext uri="{FF2B5EF4-FFF2-40B4-BE49-F238E27FC236}">
              <a16:creationId xmlns:a16="http://schemas.microsoft.com/office/drawing/2014/main" id="{00000000-0008-0000-0100-0000DD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350" name="Text Box 4">
          <a:extLst>
            <a:ext uri="{FF2B5EF4-FFF2-40B4-BE49-F238E27FC236}">
              <a16:creationId xmlns:a16="http://schemas.microsoft.com/office/drawing/2014/main" id="{00000000-0008-0000-0100-0000DE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351" name="Text Box 6">
          <a:extLst>
            <a:ext uri="{FF2B5EF4-FFF2-40B4-BE49-F238E27FC236}">
              <a16:creationId xmlns:a16="http://schemas.microsoft.com/office/drawing/2014/main" id="{00000000-0008-0000-0100-0000DF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52" name="Text Box 4">
          <a:extLst>
            <a:ext uri="{FF2B5EF4-FFF2-40B4-BE49-F238E27FC236}">
              <a16:creationId xmlns:a16="http://schemas.microsoft.com/office/drawing/2014/main" id="{00000000-0008-0000-0100-0000E0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53" name="Text Box 6">
          <a:extLst>
            <a:ext uri="{FF2B5EF4-FFF2-40B4-BE49-F238E27FC236}">
              <a16:creationId xmlns:a16="http://schemas.microsoft.com/office/drawing/2014/main" id="{00000000-0008-0000-0100-0000E1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354" name="Text Box 4">
          <a:extLst>
            <a:ext uri="{FF2B5EF4-FFF2-40B4-BE49-F238E27FC236}">
              <a16:creationId xmlns:a16="http://schemas.microsoft.com/office/drawing/2014/main" id="{00000000-0008-0000-0100-0000E2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355" name="Text Box 6">
          <a:extLst>
            <a:ext uri="{FF2B5EF4-FFF2-40B4-BE49-F238E27FC236}">
              <a16:creationId xmlns:a16="http://schemas.microsoft.com/office/drawing/2014/main" id="{00000000-0008-0000-0100-0000E3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56" name="Text Box 4">
          <a:extLst>
            <a:ext uri="{FF2B5EF4-FFF2-40B4-BE49-F238E27FC236}">
              <a16:creationId xmlns:a16="http://schemas.microsoft.com/office/drawing/2014/main" id="{00000000-0008-0000-0100-0000E4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57" name="Text Box 6">
          <a:extLst>
            <a:ext uri="{FF2B5EF4-FFF2-40B4-BE49-F238E27FC236}">
              <a16:creationId xmlns:a16="http://schemas.microsoft.com/office/drawing/2014/main" id="{00000000-0008-0000-0100-0000E5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358" name="Text Box 4">
          <a:extLst>
            <a:ext uri="{FF2B5EF4-FFF2-40B4-BE49-F238E27FC236}">
              <a16:creationId xmlns:a16="http://schemas.microsoft.com/office/drawing/2014/main" id="{00000000-0008-0000-0100-0000E6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359" name="Text Box 6">
          <a:extLst>
            <a:ext uri="{FF2B5EF4-FFF2-40B4-BE49-F238E27FC236}">
              <a16:creationId xmlns:a16="http://schemas.microsoft.com/office/drawing/2014/main" id="{00000000-0008-0000-0100-0000E7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60" name="Text Box 4">
          <a:extLst>
            <a:ext uri="{FF2B5EF4-FFF2-40B4-BE49-F238E27FC236}">
              <a16:creationId xmlns:a16="http://schemas.microsoft.com/office/drawing/2014/main" id="{00000000-0008-0000-0100-0000E8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61" name="Text Box 6">
          <a:extLst>
            <a:ext uri="{FF2B5EF4-FFF2-40B4-BE49-F238E27FC236}">
              <a16:creationId xmlns:a16="http://schemas.microsoft.com/office/drawing/2014/main" id="{00000000-0008-0000-0100-0000E9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362" name="Text Box 4">
          <a:extLst>
            <a:ext uri="{FF2B5EF4-FFF2-40B4-BE49-F238E27FC236}">
              <a16:creationId xmlns:a16="http://schemas.microsoft.com/office/drawing/2014/main" id="{00000000-0008-0000-0100-0000EA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363" name="Text Box 6">
          <a:extLst>
            <a:ext uri="{FF2B5EF4-FFF2-40B4-BE49-F238E27FC236}">
              <a16:creationId xmlns:a16="http://schemas.microsoft.com/office/drawing/2014/main" id="{00000000-0008-0000-0100-0000EB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364" name="Text Box 6">
          <a:extLst>
            <a:ext uri="{FF2B5EF4-FFF2-40B4-BE49-F238E27FC236}">
              <a16:creationId xmlns:a16="http://schemas.microsoft.com/office/drawing/2014/main" id="{00000000-0008-0000-0100-0000EC15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65" name="Text Box 4">
          <a:extLst>
            <a:ext uri="{FF2B5EF4-FFF2-40B4-BE49-F238E27FC236}">
              <a16:creationId xmlns:a16="http://schemas.microsoft.com/office/drawing/2014/main" id="{00000000-0008-0000-0100-0000ED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66" name="Text Box 6">
          <a:extLst>
            <a:ext uri="{FF2B5EF4-FFF2-40B4-BE49-F238E27FC236}">
              <a16:creationId xmlns:a16="http://schemas.microsoft.com/office/drawing/2014/main" id="{00000000-0008-0000-0100-0000EE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367" name="Text Box 4">
          <a:extLst>
            <a:ext uri="{FF2B5EF4-FFF2-40B4-BE49-F238E27FC236}">
              <a16:creationId xmlns:a16="http://schemas.microsoft.com/office/drawing/2014/main" id="{00000000-0008-0000-0100-0000EF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368" name="Text Box 6">
          <a:extLst>
            <a:ext uri="{FF2B5EF4-FFF2-40B4-BE49-F238E27FC236}">
              <a16:creationId xmlns:a16="http://schemas.microsoft.com/office/drawing/2014/main" id="{00000000-0008-0000-0100-0000F0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369" name="Text Box 4">
          <a:extLst>
            <a:ext uri="{FF2B5EF4-FFF2-40B4-BE49-F238E27FC236}">
              <a16:creationId xmlns:a16="http://schemas.microsoft.com/office/drawing/2014/main" id="{00000000-0008-0000-0100-0000F1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370" name="Text Box 6">
          <a:extLst>
            <a:ext uri="{FF2B5EF4-FFF2-40B4-BE49-F238E27FC236}">
              <a16:creationId xmlns:a16="http://schemas.microsoft.com/office/drawing/2014/main" id="{00000000-0008-0000-0100-0000F2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71" name="Text Box 4">
          <a:extLst>
            <a:ext uri="{FF2B5EF4-FFF2-40B4-BE49-F238E27FC236}">
              <a16:creationId xmlns:a16="http://schemas.microsoft.com/office/drawing/2014/main" id="{00000000-0008-0000-0100-0000F3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72" name="Text Box 6">
          <a:extLst>
            <a:ext uri="{FF2B5EF4-FFF2-40B4-BE49-F238E27FC236}">
              <a16:creationId xmlns:a16="http://schemas.microsoft.com/office/drawing/2014/main" id="{00000000-0008-0000-0100-0000F4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373" name="Text Box 4">
          <a:extLst>
            <a:ext uri="{FF2B5EF4-FFF2-40B4-BE49-F238E27FC236}">
              <a16:creationId xmlns:a16="http://schemas.microsoft.com/office/drawing/2014/main" id="{00000000-0008-0000-0100-0000F5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374" name="Text Box 6">
          <a:extLst>
            <a:ext uri="{FF2B5EF4-FFF2-40B4-BE49-F238E27FC236}">
              <a16:creationId xmlns:a16="http://schemas.microsoft.com/office/drawing/2014/main" id="{00000000-0008-0000-0100-0000F6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75" name="Text Box 4">
          <a:extLst>
            <a:ext uri="{FF2B5EF4-FFF2-40B4-BE49-F238E27FC236}">
              <a16:creationId xmlns:a16="http://schemas.microsoft.com/office/drawing/2014/main" id="{00000000-0008-0000-0100-0000F7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76" name="Text Box 6">
          <a:extLst>
            <a:ext uri="{FF2B5EF4-FFF2-40B4-BE49-F238E27FC236}">
              <a16:creationId xmlns:a16="http://schemas.microsoft.com/office/drawing/2014/main" id="{00000000-0008-0000-0100-0000F8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377" name="Text Box 4">
          <a:extLst>
            <a:ext uri="{FF2B5EF4-FFF2-40B4-BE49-F238E27FC236}">
              <a16:creationId xmlns:a16="http://schemas.microsoft.com/office/drawing/2014/main" id="{00000000-0008-0000-0100-0000F9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378" name="Text Box 6">
          <a:extLst>
            <a:ext uri="{FF2B5EF4-FFF2-40B4-BE49-F238E27FC236}">
              <a16:creationId xmlns:a16="http://schemas.microsoft.com/office/drawing/2014/main" id="{00000000-0008-0000-0100-0000FA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79" name="Text Box 4">
          <a:extLst>
            <a:ext uri="{FF2B5EF4-FFF2-40B4-BE49-F238E27FC236}">
              <a16:creationId xmlns:a16="http://schemas.microsoft.com/office/drawing/2014/main" id="{00000000-0008-0000-0100-0000FB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80" name="Text Box 6">
          <a:extLst>
            <a:ext uri="{FF2B5EF4-FFF2-40B4-BE49-F238E27FC236}">
              <a16:creationId xmlns:a16="http://schemas.microsoft.com/office/drawing/2014/main" id="{00000000-0008-0000-0100-0000FC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381" name="Text Box 4">
          <a:extLst>
            <a:ext uri="{FF2B5EF4-FFF2-40B4-BE49-F238E27FC236}">
              <a16:creationId xmlns:a16="http://schemas.microsoft.com/office/drawing/2014/main" id="{00000000-0008-0000-0100-0000FD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382" name="Text Box 6">
          <a:extLst>
            <a:ext uri="{FF2B5EF4-FFF2-40B4-BE49-F238E27FC236}">
              <a16:creationId xmlns:a16="http://schemas.microsoft.com/office/drawing/2014/main" id="{00000000-0008-0000-0100-0000FE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383" name="Text Box 6">
          <a:extLst>
            <a:ext uri="{FF2B5EF4-FFF2-40B4-BE49-F238E27FC236}">
              <a16:creationId xmlns:a16="http://schemas.microsoft.com/office/drawing/2014/main" id="{00000000-0008-0000-0100-0000FF15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84" name="Text Box 4">
          <a:extLst>
            <a:ext uri="{FF2B5EF4-FFF2-40B4-BE49-F238E27FC236}">
              <a16:creationId xmlns:a16="http://schemas.microsoft.com/office/drawing/2014/main" id="{00000000-0008-0000-0100-000000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85" name="Text Box 6">
          <a:extLst>
            <a:ext uri="{FF2B5EF4-FFF2-40B4-BE49-F238E27FC236}">
              <a16:creationId xmlns:a16="http://schemas.microsoft.com/office/drawing/2014/main" id="{00000000-0008-0000-0100-000001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386" name="Text Box 4">
          <a:extLst>
            <a:ext uri="{FF2B5EF4-FFF2-40B4-BE49-F238E27FC236}">
              <a16:creationId xmlns:a16="http://schemas.microsoft.com/office/drawing/2014/main" id="{00000000-0008-0000-0100-000002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387" name="Text Box 6">
          <a:extLst>
            <a:ext uri="{FF2B5EF4-FFF2-40B4-BE49-F238E27FC236}">
              <a16:creationId xmlns:a16="http://schemas.microsoft.com/office/drawing/2014/main" id="{00000000-0008-0000-0100-000003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88" name="Text Box 4">
          <a:extLst>
            <a:ext uri="{FF2B5EF4-FFF2-40B4-BE49-F238E27FC236}">
              <a16:creationId xmlns:a16="http://schemas.microsoft.com/office/drawing/2014/main" id="{00000000-0008-0000-0100-000004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89" name="Text Box 6">
          <a:extLst>
            <a:ext uri="{FF2B5EF4-FFF2-40B4-BE49-F238E27FC236}">
              <a16:creationId xmlns:a16="http://schemas.microsoft.com/office/drawing/2014/main" id="{00000000-0008-0000-0100-000005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90" name="Text Box 4">
          <a:extLst>
            <a:ext uri="{FF2B5EF4-FFF2-40B4-BE49-F238E27FC236}">
              <a16:creationId xmlns:a16="http://schemas.microsoft.com/office/drawing/2014/main" id="{00000000-0008-0000-0100-000006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91" name="Text Box 6">
          <a:extLst>
            <a:ext uri="{FF2B5EF4-FFF2-40B4-BE49-F238E27FC236}">
              <a16:creationId xmlns:a16="http://schemas.microsoft.com/office/drawing/2014/main" id="{00000000-0008-0000-0100-000007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92" name="Text Box 4">
          <a:extLst>
            <a:ext uri="{FF2B5EF4-FFF2-40B4-BE49-F238E27FC236}">
              <a16:creationId xmlns:a16="http://schemas.microsoft.com/office/drawing/2014/main" id="{00000000-0008-0000-0100-000008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93" name="Text Box 6">
          <a:extLst>
            <a:ext uri="{FF2B5EF4-FFF2-40B4-BE49-F238E27FC236}">
              <a16:creationId xmlns:a16="http://schemas.microsoft.com/office/drawing/2014/main" id="{00000000-0008-0000-0100-000009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94" name="Text Box 4">
          <a:extLst>
            <a:ext uri="{FF2B5EF4-FFF2-40B4-BE49-F238E27FC236}">
              <a16:creationId xmlns:a16="http://schemas.microsoft.com/office/drawing/2014/main" id="{00000000-0008-0000-0100-00000A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95" name="Text Box 6">
          <a:extLst>
            <a:ext uri="{FF2B5EF4-FFF2-40B4-BE49-F238E27FC236}">
              <a16:creationId xmlns:a16="http://schemas.microsoft.com/office/drawing/2014/main" id="{00000000-0008-0000-0100-00000B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96" name="Text Box 4">
          <a:extLst>
            <a:ext uri="{FF2B5EF4-FFF2-40B4-BE49-F238E27FC236}">
              <a16:creationId xmlns:a16="http://schemas.microsoft.com/office/drawing/2014/main" id="{00000000-0008-0000-0100-00000C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97" name="Text Box 6">
          <a:extLst>
            <a:ext uri="{FF2B5EF4-FFF2-40B4-BE49-F238E27FC236}">
              <a16:creationId xmlns:a16="http://schemas.microsoft.com/office/drawing/2014/main" id="{00000000-0008-0000-0100-00000D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398" name="Text Box 4">
          <a:extLst>
            <a:ext uri="{FF2B5EF4-FFF2-40B4-BE49-F238E27FC236}">
              <a16:creationId xmlns:a16="http://schemas.microsoft.com/office/drawing/2014/main" id="{00000000-0008-0000-0100-00000E16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399" name="Text Box 6">
          <a:extLst>
            <a:ext uri="{FF2B5EF4-FFF2-40B4-BE49-F238E27FC236}">
              <a16:creationId xmlns:a16="http://schemas.microsoft.com/office/drawing/2014/main" id="{00000000-0008-0000-0100-00000F16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400" name="Text Box 4">
          <a:extLst>
            <a:ext uri="{FF2B5EF4-FFF2-40B4-BE49-F238E27FC236}">
              <a16:creationId xmlns:a16="http://schemas.microsoft.com/office/drawing/2014/main" id="{00000000-0008-0000-0100-000010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401" name="Text Box 6">
          <a:extLst>
            <a:ext uri="{FF2B5EF4-FFF2-40B4-BE49-F238E27FC236}">
              <a16:creationId xmlns:a16="http://schemas.microsoft.com/office/drawing/2014/main" id="{00000000-0008-0000-0100-000011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402" name="Text Box 4">
          <a:extLst>
            <a:ext uri="{FF2B5EF4-FFF2-40B4-BE49-F238E27FC236}">
              <a16:creationId xmlns:a16="http://schemas.microsoft.com/office/drawing/2014/main" id="{00000000-0008-0000-0100-00001216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403" name="Text Box 6">
          <a:extLst>
            <a:ext uri="{FF2B5EF4-FFF2-40B4-BE49-F238E27FC236}">
              <a16:creationId xmlns:a16="http://schemas.microsoft.com/office/drawing/2014/main" id="{00000000-0008-0000-0100-00001316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404" name="Text Box 4">
          <a:extLst>
            <a:ext uri="{FF2B5EF4-FFF2-40B4-BE49-F238E27FC236}">
              <a16:creationId xmlns:a16="http://schemas.microsoft.com/office/drawing/2014/main" id="{00000000-0008-0000-0100-000014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405" name="Text Box 6">
          <a:extLst>
            <a:ext uri="{FF2B5EF4-FFF2-40B4-BE49-F238E27FC236}">
              <a16:creationId xmlns:a16="http://schemas.microsoft.com/office/drawing/2014/main" id="{00000000-0008-0000-0100-000015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06" name="Text Box 4">
          <a:extLst>
            <a:ext uri="{FF2B5EF4-FFF2-40B4-BE49-F238E27FC236}">
              <a16:creationId xmlns:a16="http://schemas.microsoft.com/office/drawing/2014/main" id="{00000000-0008-0000-0100-000016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07" name="Text Box 6">
          <a:extLst>
            <a:ext uri="{FF2B5EF4-FFF2-40B4-BE49-F238E27FC236}">
              <a16:creationId xmlns:a16="http://schemas.microsoft.com/office/drawing/2014/main" id="{00000000-0008-0000-0100-000017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08" name="Text Box 4">
          <a:extLst>
            <a:ext uri="{FF2B5EF4-FFF2-40B4-BE49-F238E27FC236}">
              <a16:creationId xmlns:a16="http://schemas.microsoft.com/office/drawing/2014/main" id="{00000000-0008-0000-0100-000018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09" name="Text Box 6">
          <a:extLst>
            <a:ext uri="{FF2B5EF4-FFF2-40B4-BE49-F238E27FC236}">
              <a16:creationId xmlns:a16="http://schemas.microsoft.com/office/drawing/2014/main" id="{00000000-0008-0000-0100-000019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410" name="Text Box 4">
          <a:extLst>
            <a:ext uri="{FF2B5EF4-FFF2-40B4-BE49-F238E27FC236}">
              <a16:creationId xmlns:a16="http://schemas.microsoft.com/office/drawing/2014/main" id="{00000000-0008-0000-0100-00001A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411" name="Text Box 6">
          <a:extLst>
            <a:ext uri="{FF2B5EF4-FFF2-40B4-BE49-F238E27FC236}">
              <a16:creationId xmlns:a16="http://schemas.microsoft.com/office/drawing/2014/main" id="{00000000-0008-0000-0100-00001B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12" name="Text Box 4">
          <a:extLst>
            <a:ext uri="{FF2B5EF4-FFF2-40B4-BE49-F238E27FC236}">
              <a16:creationId xmlns:a16="http://schemas.microsoft.com/office/drawing/2014/main" id="{00000000-0008-0000-0100-00001C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13" name="Text Box 6">
          <a:extLst>
            <a:ext uri="{FF2B5EF4-FFF2-40B4-BE49-F238E27FC236}">
              <a16:creationId xmlns:a16="http://schemas.microsoft.com/office/drawing/2014/main" id="{00000000-0008-0000-0100-00001D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14" name="Text Box 4">
          <a:extLst>
            <a:ext uri="{FF2B5EF4-FFF2-40B4-BE49-F238E27FC236}">
              <a16:creationId xmlns:a16="http://schemas.microsoft.com/office/drawing/2014/main" id="{00000000-0008-0000-0100-00001E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15" name="Text Box 6">
          <a:extLst>
            <a:ext uri="{FF2B5EF4-FFF2-40B4-BE49-F238E27FC236}">
              <a16:creationId xmlns:a16="http://schemas.microsoft.com/office/drawing/2014/main" id="{00000000-0008-0000-0100-00001F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416" name="Text Box 4">
          <a:extLst>
            <a:ext uri="{FF2B5EF4-FFF2-40B4-BE49-F238E27FC236}">
              <a16:creationId xmlns:a16="http://schemas.microsoft.com/office/drawing/2014/main" id="{00000000-0008-0000-0100-000020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417" name="Text Box 6">
          <a:extLst>
            <a:ext uri="{FF2B5EF4-FFF2-40B4-BE49-F238E27FC236}">
              <a16:creationId xmlns:a16="http://schemas.microsoft.com/office/drawing/2014/main" id="{00000000-0008-0000-0100-000021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18" name="Text Box 4">
          <a:extLst>
            <a:ext uri="{FF2B5EF4-FFF2-40B4-BE49-F238E27FC236}">
              <a16:creationId xmlns:a16="http://schemas.microsoft.com/office/drawing/2014/main" id="{00000000-0008-0000-0100-000022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19" name="Text Box 6">
          <a:extLst>
            <a:ext uri="{FF2B5EF4-FFF2-40B4-BE49-F238E27FC236}">
              <a16:creationId xmlns:a16="http://schemas.microsoft.com/office/drawing/2014/main" id="{00000000-0008-0000-0100-000023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20" name="Text Box 4">
          <a:extLst>
            <a:ext uri="{FF2B5EF4-FFF2-40B4-BE49-F238E27FC236}">
              <a16:creationId xmlns:a16="http://schemas.microsoft.com/office/drawing/2014/main" id="{00000000-0008-0000-0100-000024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21" name="Text Box 6">
          <a:extLst>
            <a:ext uri="{FF2B5EF4-FFF2-40B4-BE49-F238E27FC236}">
              <a16:creationId xmlns:a16="http://schemas.microsoft.com/office/drawing/2014/main" id="{00000000-0008-0000-0100-000025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22" name="Text Box 4">
          <a:extLst>
            <a:ext uri="{FF2B5EF4-FFF2-40B4-BE49-F238E27FC236}">
              <a16:creationId xmlns:a16="http://schemas.microsoft.com/office/drawing/2014/main" id="{00000000-0008-0000-0100-000026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23" name="Text Box 6">
          <a:extLst>
            <a:ext uri="{FF2B5EF4-FFF2-40B4-BE49-F238E27FC236}">
              <a16:creationId xmlns:a16="http://schemas.microsoft.com/office/drawing/2014/main" id="{00000000-0008-0000-0100-000027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424" name="Text Box 4">
          <a:extLst>
            <a:ext uri="{FF2B5EF4-FFF2-40B4-BE49-F238E27FC236}">
              <a16:creationId xmlns:a16="http://schemas.microsoft.com/office/drawing/2014/main" id="{00000000-0008-0000-0100-000028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425" name="Text Box 6">
          <a:extLst>
            <a:ext uri="{FF2B5EF4-FFF2-40B4-BE49-F238E27FC236}">
              <a16:creationId xmlns:a16="http://schemas.microsoft.com/office/drawing/2014/main" id="{00000000-0008-0000-0100-000029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26" name="Text Box 4">
          <a:extLst>
            <a:ext uri="{FF2B5EF4-FFF2-40B4-BE49-F238E27FC236}">
              <a16:creationId xmlns:a16="http://schemas.microsoft.com/office/drawing/2014/main" id="{00000000-0008-0000-0100-00002A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27" name="Text Box 6">
          <a:extLst>
            <a:ext uri="{FF2B5EF4-FFF2-40B4-BE49-F238E27FC236}">
              <a16:creationId xmlns:a16="http://schemas.microsoft.com/office/drawing/2014/main" id="{00000000-0008-0000-0100-00002B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428" name="Text Box 4">
          <a:extLst>
            <a:ext uri="{FF2B5EF4-FFF2-40B4-BE49-F238E27FC236}">
              <a16:creationId xmlns:a16="http://schemas.microsoft.com/office/drawing/2014/main" id="{00000000-0008-0000-0100-00002C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429" name="Text Box 6">
          <a:extLst>
            <a:ext uri="{FF2B5EF4-FFF2-40B4-BE49-F238E27FC236}">
              <a16:creationId xmlns:a16="http://schemas.microsoft.com/office/drawing/2014/main" id="{00000000-0008-0000-0100-00002D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30" name="Text Box 4">
          <a:extLst>
            <a:ext uri="{FF2B5EF4-FFF2-40B4-BE49-F238E27FC236}">
              <a16:creationId xmlns:a16="http://schemas.microsoft.com/office/drawing/2014/main" id="{00000000-0008-0000-0100-00002E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31" name="Text Box 6">
          <a:extLst>
            <a:ext uri="{FF2B5EF4-FFF2-40B4-BE49-F238E27FC236}">
              <a16:creationId xmlns:a16="http://schemas.microsoft.com/office/drawing/2014/main" id="{00000000-0008-0000-0100-00002F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432" name="Text Box 4">
          <a:extLst>
            <a:ext uri="{FF2B5EF4-FFF2-40B4-BE49-F238E27FC236}">
              <a16:creationId xmlns:a16="http://schemas.microsoft.com/office/drawing/2014/main" id="{00000000-0008-0000-0100-000030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433" name="Text Box 6">
          <a:extLst>
            <a:ext uri="{FF2B5EF4-FFF2-40B4-BE49-F238E27FC236}">
              <a16:creationId xmlns:a16="http://schemas.microsoft.com/office/drawing/2014/main" id="{00000000-0008-0000-0100-000031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434" name="Text Box 6">
          <a:extLst>
            <a:ext uri="{FF2B5EF4-FFF2-40B4-BE49-F238E27FC236}">
              <a16:creationId xmlns:a16="http://schemas.microsoft.com/office/drawing/2014/main" id="{00000000-0008-0000-0100-00003216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435" name="Text Box 4">
          <a:extLst>
            <a:ext uri="{FF2B5EF4-FFF2-40B4-BE49-F238E27FC236}">
              <a16:creationId xmlns:a16="http://schemas.microsoft.com/office/drawing/2014/main" id="{00000000-0008-0000-0100-000033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436" name="Text Box 6">
          <a:extLst>
            <a:ext uri="{FF2B5EF4-FFF2-40B4-BE49-F238E27FC236}">
              <a16:creationId xmlns:a16="http://schemas.microsoft.com/office/drawing/2014/main" id="{00000000-0008-0000-0100-000034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37" name="Text Box 4">
          <a:extLst>
            <a:ext uri="{FF2B5EF4-FFF2-40B4-BE49-F238E27FC236}">
              <a16:creationId xmlns:a16="http://schemas.microsoft.com/office/drawing/2014/main" id="{00000000-0008-0000-0100-000035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38" name="Text Box 6">
          <a:extLst>
            <a:ext uri="{FF2B5EF4-FFF2-40B4-BE49-F238E27FC236}">
              <a16:creationId xmlns:a16="http://schemas.microsoft.com/office/drawing/2014/main" id="{00000000-0008-0000-0100-000036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39" name="Text Box 4">
          <a:extLst>
            <a:ext uri="{FF2B5EF4-FFF2-40B4-BE49-F238E27FC236}">
              <a16:creationId xmlns:a16="http://schemas.microsoft.com/office/drawing/2014/main" id="{00000000-0008-0000-0100-000037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40" name="Text Box 6">
          <a:extLst>
            <a:ext uri="{FF2B5EF4-FFF2-40B4-BE49-F238E27FC236}">
              <a16:creationId xmlns:a16="http://schemas.microsoft.com/office/drawing/2014/main" id="{00000000-0008-0000-0100-000038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41" name="Text Box 4">
          <a:extLst>
            <a:ext uri="{FF2B5EF4-FFF2-40B4-BE49-F238E27FC236}">
              <a16:creationId xmlns:a16="http://schemas.microsoft.com/office/drawing/2014/main" id="{00000000-0008-0000-0100-000039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42" name="Text Box 6">
          <a:extLst>
            <a:ext uri="{FF2B5EF4-FFF2-40B4-BE49-F238E27FC236}">
              <a16:creationId xmlns:a16="http://schemas.microsoft.com/office/drawing/2014/main" id="{00000000-0008-0000-0100-00003A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443" name="Text Box 4">
          <a:extLst>
            <a:ext uri="{FF2B5EF4-FFF2-40B4-BE49-F238E27FC236}">
              <a16:creationId xmlns:a16="http://schemas.microsoft.com/office/drawing/2014/main" id="{00000000-0008-0000-0100-00003B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444" name="Text Box 6">
          <a:extLst>
            <a:ext uri="{FF2B5EF4-FFF2-40B4-BE49-F238E27FC236}">
              <a16:creationId xmlns:a16="http://schemas.microsoft.com/office/drawing/2014/main" id="{00000000-0008-0000-0100-00003C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45" name="Text Box 4">
          <a:extLst>
            <a:ext uri="{FF2B5EF4-FFF2-40B4-BE49-F238E27FC236}">
              <a16:creationId xmlns:a16="http://schemas.microsoft.com/office/drawing/2014/main" id="{00000000-0008-0000-0100-00003D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46" name="Text Box 6">
          <a:extLst>
            <a:ext uri="{FF2B5EF4-FFF2-40B4-BE49-F238E27FC236}">
              <a16:creationId xmlns:a16="http://schemas.microsoft.com/office/drawing/2014/main" id="{00000000-0008-0000-0100-00003E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447" name="Text Box 4">
          <a:extLst>
            <a:ext uri="{FF2B5EF4-FFF2-40B4-BE49-F238E27FC236}">
              <a16:creationId xmlns:a16="http://schemas.microsoft.com/office/drawing/2014/main" id="{00000000-0008-0000-0100-00003F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448" name="Text Box 6">
          <a:extLst>
            <a:ext uri="{FF2B5EF4-FFF2-40B4-BE49-F238E27FC236}">
              <a16:creationId xmlns:a16="http://schemas.microsoft.com/office/drawing/2014/main" id="{00000000-0008-0000-0100-000040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449" name="Text Box 6">
          <a:extLst>
            <a:ext uri="{FF2B5EF4-FFF2-40B4-BE49-F238E27FC236}">
              <a16:creationId xmlns:a16="http://schemas.microsoft.com/office/drawing/2014/main" id="{00000000-0008-0000-0100-00004116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50" name="Text Box 4">
          <a:extLst>
            <a:ext uri="{FF2B5EF4-FFF2-40B4-BE49-F238E27FC236}">
              <a16:creationId xmlns:a16="http://schemas.microsoft.com/office/drawing/2014/main" id="{00000000-0008-0000-0100-000042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51" name="Text Box 6">
          <a:extLst>
            <a:ext uri="{FF2B5EF4-FFF2-40B4-BE49-F238E27FC236}">
              <a16:creationId xmlns:a16="http://schemas.microsoft.com/office/drawing/2014/main" id="{00000000-0008-0000-0100-000043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452" name="Text Box 4">
          <a:extLst>
            <a:ext uri="{FF2B5EF4-FFF2-40B4-BE49-F238E27FC236}">
              <a16:creationId xmlns:a16="http://schemas.microsoft.com/office/drawing/2014/main" id="{00000000-0008-0000-0100-000044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453" name="Text Box 6">
          <a:extLst>
            <a:ext uri="{FF2B5EF4-FFF2-40B4-BE49-F238E27FC236}">
              <a16:creationId xmlns:a16="http://schemas.microsoft.com/office/drawing/2014/main" id="{00000000-0008-0000-0100-000045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454" name="Text Box 6">
          <a:extLst>
            <a:ext uri="{FF2B5EF4-FFF2-40B4-BE49-F238E27FC236}">
              <a16:creationId xmlns:a16="http://schemas.microsoft.com/office/drawing/2014/main" id="{00000000-0008-0000-0100-00004616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455" name="Text Box 4">
          <a:extLst>
            <a:ext uri="{FF2B5EF4-FFF2-40B4-BE49-F238E27FC236}">
              <a16:creationId xmlns:a16="http://schemas.microsoft.com/office/drawing/2014/main" id="{00000000-0008-0000-0100-00004716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456" name="Text Box 6">
          <a:extLst>
            <a:ext uri="{FF2B5EF4-FFF2-40B4-BE49-F238E27FC236}">
              <a16:creationId xmlns:a16="http://schemas.microsoft.com/office/drawing/2014/main" id="{00000000-0008-0000-0100-00004816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19050</xdr:rowOff>
    </xdr:to>
    <xdr:sp macro="" textlink="">
      <xdr:nvSpPr>
        <xdr:cNvPr id="464457" name="Text Box 4">
          <a:extLst>
            <a:ext uri="{FF2B5EF4-FFF2-40B4-BE49-F238E27FC236}">
              <a16:creationId xmlns:a16="http://schemas.microsoft.com/office/drawing/2014/main" id="{00000000-0008-0000-0100-000049160700}"/>
            </a:ext>
          </a:extLst>
        </xdr:cNvPr>
        <xdr:cNvSpPr txBox="1">
          <a:spLocks noChangeArrowheads="1"/>
        </xdr:cNvSpPr>
      </xdr:nvSpPr>
      <xdr:spPr bwMode="auto">
        <a:xfrm>
          <a:off x="1143000" y="20631150"/>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19050</xdr:rowOff>
    </xdr:to>
    <xdr:sp macro="" textlink="">
      <xdr:nvSpPr>
        <xdr:cNvPr id="464458" name="Text Box 6">
          <a:extLst>
            <a:ext uri="{FF2B5EF4-FFF2-40B4-BE49-F238E27FC236}">
              <a16:creationId xmlns:a16="http://schemas.microsoft.com/office/drawing/2014/main" id="{00000000-0008-0000-0100-00004A160700}"/>
            </a:ext>
          </a:extLst>
        </xdr:cNvPr>
        <xdr:cNvSpPr txBox="1">
          <a:spLocks noChangeArrowheads="1"/>
        </xdr:cNvSpPr>
      </xdr:nvSpPr>
      <xdr:spPr bwMode="auto">
        <a:xfrm>
          <a:off x="1143000" y="20631150"/>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459" name="Text Box 4">
          <a:extLst>
            <a:ext uri="{FF2B5EF4-FFF2-40B4-BE49-F238E27FC236}">
              <a16:creationId xmlns:a16="http://schemas.microsoft.com/office/drawing/2014/main" id="{00000000-0008-0000-0100-00004B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460" name="Text Box 6">
          <a:extLst>
            <a:ext uri="{FF2B5EF4-FFF2-40B4-BE49-F238E27FC236}">
              <a16:creationId xmlns:a16="http://schemas.microsoft.com/office/drawing/2014/main" id="{00000000-0008-0000-0100-00004C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461" name="Text Box 4">
          <a:extLst>
            <a:ext uri="{FF2B5EF4-FFF2-40B4-BE49-F238E27FC236}">
              <a16:creationId xmlns:a16="http://schemas.microsoft.com/office/drawing/2014/main" id="{00000000-0008-0000-0100-00004D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462" name="Text Box 6">
          <a:extLst>
            <a:ext uri="{FF2B5EF4-FFF2-40B4-BE49-F238E27FC236}">
              <a16:creationId xmlns:a16="http://schemas.microsoft.com/office/drawing/2014/main" id="{00000000-0008-0000-0100-00004E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463" name="Text Box 4">
          <a:extLst>
            <a:ext uri="{FF2B5EF4-FFF2-40B4-BE49-F238E27FC236}">
              <a16:creationId xmlns:a16="http://schemas.microsoft.com/office/drawing/2014/main" id="{00000000-0008-0000-0100-00004F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464" name="Text Box 6">
          <a:extLst>
            <a:ext uri="{FF2B5EF4-FFF2-40B4-BE49-F238E27FC236}">
              <a16:creationId xmlns:a16="http://schemas.microsoft.com/office/drawing/2014/main" id="{00000000-0008-0000-0100-000050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465" name="Text Box 4">
          <a:extLst>
            <a:ext uri="{FF2B5EF4-FFF2-40B4-BE49-F238E27FC236}">
              <a16:creationId xmlns:a16="http://schemas.microsoft.com/office/drawing/2014/main" id="{00000000-0008-0000-0100-000051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466" name="Text Box 6">
          <a:extLst>
            <a:ext uri="{FF2B5EF4-FFF2-40B4-BE49-F238E27FC236}">
              <a16:creationId xmlns:a16="http://schemas.microsoft.com/office/drawing/2014/main" id="{00000000-0008-0000-0100-000052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467" name="Text Box 4">
          <a:extLst>
            <a:ext uri="{FF2B5EF4-FFF2-40B4-BE49-F238E27FC236}">
              <a16:creationId xmlns:a16="http://schemas.microsoft.com/office/drawing/2014/main" id="{00000000-0008-0000-0100-00005316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468" name="Text Box 6">
          <a:extLst>
            <a:ext uri="{FF2B5EF4-FFF2-40B4-BE49-F238E27FC236}">
              <a16:creationId xmlns:a16="http://schemas.microsoft.com/office/drawing/2014/main" id="{00000000-0008-0000-0100-00005416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469" name="Text Box 4">
          <a:extLst>
            <a:ext uri="{FF2B5EF4-FFF2-40B4-BE49-F238E27FC236}">
              <a16:creationId xmlns:a16="http://schemas.microsoft.com/office/drawing/2014/main" id="{00000000-0008-0000-0100-000055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470" name="Text Box 6">
          <a:extLst>
            <a:ext uri="{FF2B5EF4-FFF2-40B4-BE49-F238E27FC236}">
              <a16:creationId xmlns:a16="http://schemas.microsoft.com/office/drawing/2014/main" id="{00000000-0008-0000-0100-000056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471" name="Text Box 4">
          <a:extLst>
            <a:ext uri="{FF2B5EF4-FFF2-40B4-BE49-F238E27FC236}">
              <a16:creationId xmlns:a16="http://schemas.microsoft.com/office/drawing/2014/main" id="{00000000-0008-0000-0100-00005716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472" name="Text Box 6">
          <a:extLst>
            <a:ext uri="{FF2B5EF4-FFF2-40B4-BE49-F238E27FC236}">
              <a16:creationId xmlns:a16="http://schemas.microsoft.com/office/drawing/2014/main" id="{00000000-0008-0000-0100-00005816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9525</xdr:rowOff>
    </xdr:to>
    <xdr:sp macro="" textlink="">
      <xdr:nvSpPr>
        <xdr:cNvPr id="464473" name="Text Box 4">
          <a:extLst>
            <a:ext uri="{FF2B5EF4-FFF2-40B4-BE49-F238E27FC236}">
              <a16:creationId xmlns:a16="http://schemas.microsoft.com/office/drawing/2014/main" id="{00000000-0008-0000-0100-000059160700}"/>
            </a:ext>
          </a:extLst>
        </xdr:cNvPr>
        <xdr:cNvSpPr txBox="1">
          <a:spLocks noChangeArrowheads="1"/>
        </xdr:cNvSpPr>
      </xdr:nvSpPr>
      <xdr:spPr bwMode="auto">
        <a:xfrm>
          <a:off x="1143000" y="20631150"/>
          <a:ext cx="8572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9525</xdr:rowOff>
    </xdr:to>
    <xdr:sp macro="" textlink="">
      <xdr:nvSpPr>
        <xdr:cNvPr id="464474" name="Text Box 6">
          <a:extLst>
            <a:ext uri="{FF2B5EF4-FFF2-40B4-BE49-F238E27FC236}">
              <a16:creationId xmlns:a16="http://schemas.microsoft.com/office/drawing/2014/main" id="{00000000-0008-0000-0100-00005A160700}"/>
            </a:ext>
          </a:extLst>
        </xdr:cNvPr>
        <xdr:cNvSpPr txBox="1">
          <a:spLocks noChangeArrowheads="1"/>
        </xdr:cNvSpPr>
      </xdr:nvSpPr>
      <xdr:spPr bwMode="auto">
        <a:xfrm>
          <a:off x="1143000" y="20631150"/>
          <a:ext cx="8572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75" name="Text Box 4">
          <a:extLst>
            <a:ext uri="{FF2B5EF4-FFF2-40B4-BE49-F238E27FC236}">
              <a16:creationId xmlns:a16="http://schemas.microsoft.com/office/drawing/2014/main" id="{00000000-0008-0000-0100-00005B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76" name="Text Box 6">
          <a:extLst>
            <a:ext uri="{FF2B5EF4-FFF2-40B4-BE49-F238E27FC236}">
              <a16:creationId xmlns:a16="http://schemas.microsoft.com/office/drawing/2014/main" id="{00000000-0008-0000-0100-00005C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77" name="Text Box 4">
          <a:extLst>
            <a:ext uri="{FF2B5EF4-FFF2-40B4-BE49-F238E27FC236}">
              <a16:creationId xmlns:a16="http://schemas.microsoft.com/office/drawing/2014/main" id="{00000000-0008-0000-0100-00005D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78" name="Text Box 6">
          <a:extLst>
            <a:ext uri="{FF2B5EF4-FFF2-40B4-BE49-F238E27FC236}">
              <a16:creationId xmlns:a16="http://schemas.microsoft.com/office/drawing/2014/main" id="{00000000-0008-0000-0100-00005E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479" name="Text Box 4">
          <a:extLst>
            <a:ext uri="{FF2B5EF4-FFF2-40B4-BE49-F238E27FC236}">
              <a16:creationId xmlns:a16="http://schemas.microsoft.com/office/drawing/2014/main" id="{00000000-0008-0000-0100-00005F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480" name="Text Box 6">
          <a:extLst>
            <a:ext uri="{FF2B5EF4-FFF2-40B4-BE49-F238E27FC236}">
              <a16:creationId xmlns:a16="http://schemas.microsoft.com/office/drawing/2014/main" id="{00000000-0008-0000-0100-000060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81" name="Text Box 4">
          <a:extLst>
            <a:ext uri="{FF2B5EF4-FFF2-40B4-BE49-F238E27FC236}">
              <a16:creationId xmlns:a16="http://schemas.microsoft.com/office/drawing/2014/main" id="{00000000-0008-0000-0100-000061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82" name="Text Box 6">
          <a:extLst>
            <a:ext uri="{FF2B5EF4-FFF2-40B4-BE49-F238E27FC236}">
              <a16:creationId xmlns:a16="http://schemas.microsoft.com/office/drawing/2014/main" id="{00000000-0008-0000-0100-000062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83" name="Text Box 4">
          <a:extLst>
            <a:ext uri="{FF2B5EF4-FFF2-40B4-BE49-F238E27FC236}">
              <a16:creationId xmlns:a16="http://schemas.microsoft.com/office/drawing/2014/main" id="{00000000-0008-0000-0100-000063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84" name="Text Box 6">
          <a:extLst>
            <a:ext uri="{FF2B5EF4-FFF2-40B4-BE49-F238E27FC236}">
              <a16:creationId xmlns:a16="http://schemas.microsoft.com/office/drawing/2014/main" id="{00000000-0008-0000-0100-000064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485" name="Text Box 4">
          <a:extLst>
            <a:ext uri="{FF2B5EF4-FFF2-40B4-BE49-F238E27FC236}">
              <a16:creationId xmlns:a16="http://schemas.microsoft.com/office/drawing/2014/main" id="{00000000-0008-0000-0100-000065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486" name="Text Box 6">
          <a:extLst>
            <a:ext uri="{FF2B5EF4-FFF2-40B4-BE49-F238E27FC236}">
              <a16:creationId xmlns:a16="http://schemas.microsoft.com/office/drawing/2014/main" id="{00000000-0008-0000-0100-000066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87" name="Text Box 4">
          <a:extLst>
            <a:ext uri="{FF2B5EF4-FFF2-40B4-BE49-F238E27FC236}">
              <a16:creationId xmlns:a16="http://schemas.microsoft.com/office/drawing/2014/main" id="{00000000-0008-0000-0100-000067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88" name="Text Box 6">
          <a:extLst>
            <a:ext uri="{FF2B5EF4-FFF2-40B4-BE49-F238E27FC236}">
              <a16:creationId xmlns:a16="http://schemas.microsoft.com/office/drawing/2014/main" id="{00000000-0008-0000-0100-000068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89" name="Text Box 4">
          <a:extLst>
            <a:ext uri="{FF2B5EF4-FFF2-40B4-BE49-F238E27FC236}">
              <a16:creationId xmlns:a16="http://schemas.microsoft.com/office/drawing/2014/main" id="{00000000-0008-0000-0100-000069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90" name="Text Box 6">
          <a:extLst>
            <a:ext uri="{FF2B5EF4-FFF2-40B4-BE49-F238E27FC236}">
              <a16:creationId xmlns:a16="http://schemas.microsoft.com/office/drawing/2014/main" id="{00000000-0008-0000-0100-00006A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91" name="Text Box 4">
          <a:extLst>
            <a:ext uri="{FF2B5EF4-FFF2-40B4-BE49-F238E27FC236}">
              <a16:creationId xmlns:a16="http://schemas.microsoft.com/office/drawing/2014/main" id="{00000000-0008-0000-0100-00006B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92" name="Text Box 6">
          <a:extLst>
            <a:ext uri="{FF2B5EF4-FFF2-40B4-BE49-F238E27FC236}">
              <a16:creationId xmlns:a16="http://schemas.microsoft.com/office/drawing/2014/main" id="{00000000-0008-0000-0100-00006C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493" name="Text Box 4">
          <a:extLst>
            <a:ext uri="{FF2B5EF4-FFF2-40B4-BE49-F238E27FC236}">
              <a16:creationId xmlns:a16="http://schemas.microsoft.com/office/drawing/2014/main" id="{00000000-0008-0000-0100-00006D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494" name="Text Box 6">
          <a:extLst>
            <a:ext uri="{FF2B5EF4-FFF2-40B4-BE49-F238E27FC236}">
              <a16:creationId xmlns:a16="http://schemas.microsoft.com/office/drawing/2014/main" id="{00000000-0008-0000-0100-00006E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95" name="Text Box 4">
          <a:extLst>
            <a:ext uri="{FF2B5EF4-FFF2-40B4-BE49-F238E27FC236}">
              <a16:creationId xmlns:a16="http://schemas.microsoft.com/office/drawing/2014/main" id="{00000000-0008-0000-0100-00006F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96" name="Text Box 6">
          <a:extLst>
            <a:ext uri="{FF2B5EF4-FFF2-40B4-BE49-F238E27FC236}">
              <a16:creationId xmlns:a16="http://schemas.microsoft.com/office/drawing/2014/main" id="{00000000-0008-0000-0100-000070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497" name="Text Box 4">
          <a:extLst>
            <a:ext uri="{FF2B5EF4-FFF2-40B4-BE49-F238E27FC236}">
              <a16:creationId xmlns:a16="http://schemas.microsoft.com/office/drawing/2014/main" id="{00000000-0008-0000-0100-000071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498" name="Text Box 6">
          <a:extLst>
            <a:ext uri="{FF2B5EF4-FFF2-40B4-BE49-F238E27FC236}">
              <a16:creationId xmlns:a16="http://schemas.microsoft.com/office/drawing/2014/main" id="{00000000-0008-0000-0100-000072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499" name="Text Box 6">
          <a:extLst>
            <a:ext uri="{FF2B5EF4-FFF2-40B4-BE49-F238E27FC236}">
              <a16:creationId xmlns:a16="http://schemas.microsoft.com/office/drawing/2014/main" id="{00000000-0008-0000-0100-00007316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00" name="Text Box 4">
          <a:extLst>
            <a:ext uri="{FF2B5EF4-FFF2-40B4-BE49-F238E27FC236}">
              <a16:creationId xmlns:a16="http://schemas.microsoft.com/office/drawing/2014/main" id="{00000000-0008-0000-0100-000074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01" name="Text Box 6">
          <a:extLst>
            <a:ext uri="{FF2B5EF4-FFF2-40B4-BE49-F238E27FC236}">
              <a16:creationId xmlns:a16="http://schemas.microsoft.com/office/drawing/2014/main" id="{00000000-0008-0000-0100-000075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502" name="Text Box 4">
          <a:extLst>
            <a:ext uri="{FF2B5EF4-FFF2-40B4-BE49-F238E27FC236}">
              <a16:creationId xmlns:a16="http://schemas.microsoft.com/office/drawing/2014/main" id="{00000000-0008-0000-0100-000076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503" name="Text Box 6">
          <a:extLst>
            <a:ext uri="{FF2B5EF4-FFF2-40B4-BE49-F238E27FC236}">
              <a16:creationId xmlns:a16="http://schemas.microsoft.com/office/drawing/2014/main" id="{00000000-0008-0000-0100-000077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04" name="Text Box 4">
          <a:extLst>
            <a:ext uri="{FF2B5EF4-FFF2-40B4-BE49-F238E27FC236}">
              <a16:creationId xmlns:a16="http://schemas.microsoft.com/office/drawing/2014/main" id="{00000000-0008-0000-0100-000078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05" name="Text Box 6">
          <a:extLst>
            <a:ext uri="{FF2B5EF4-FFF2-40B4-BE49-F238E27FC236}">
              <a16:creationId xmlns:a16="http://schemas.microsoft.com/office/drawing/2014/main" id="{00000000-0008-0000-0100-000079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06" name="Text Box 4">
          <a:extLst>
            <a:ext uri="{FF2B5EF4-FFF2-40B4-BE49-F238E27FC236}">
              <a16:creationId xmlns:a16="http://schemas.microsoft.com/office/drawing/2014/main" id="{00000000-0008-0000-0100-00007A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07" name="Text Box 6">
          <a:extLst>
            <a:ext uri="{FF2B5EF4-FFF2-40B4-BE49-F238E27FC236}">
              <a16:creationId xmlns:a16="http://schemas.microsoft.com/office/drawing/2014/main" id="{00000000-0008-0000-0100-00007B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08" name="Text Box 4">
          <a:extLst>
            <a:ext uri="{FF2B5EF4-FFF2-40B4-BE49-F238E27FC236}">
              <a16:creationId xmlns:a16="http://schemas.microsoft.com/office/drawing/2014/main" id="{00000000-0008-0000-0100-00007C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09" name="Text Box 6">
          <a:extLst>
            <a:ext uri="{FF2B5EF4-FFF2-40B4-BE49-F238E27FC236}">
              <a16:creationId xmlns:a16="http://schemas.microsoft.com/office/drawing/2014/main" id="{00000000-0008-0000-0100-00007D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10" name="Text Box 4">
          <a:extLst>
            <a:ext uri="{FF2B5EF4-FFF2-40B4-BE49-F238E27FC236}">
              <a16:creationId xmlns:a16="http://schemas.microsoft.com/office/drawing/2014/main" id="{00000000-0008-0000-0100-00007E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11" name="Text Box 6">
          <a:extLst>
            <a:ext uri="{FF2B5EF4-FFF2-40B4-BE49-F238E27FC236}">
              <a16:creationId xmlns:a16="http://schemas.microsoft.com/office/drawing/2014/main" id="{00000000-0008-0000-0100-00007F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512" name="Text Box 4">
          <a:extLst>
            <a:ext uri="{FF2B5EF4-FFF2-40B4-BE49-F238E27FC236}">
              <a16:creationId xmlns:a16="http://schemas.microsoft.com/office/drawing/2014/main" id="{00000000-0008-0000-0100-000080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513" name="Text Box 6">
          <a:extLst>
            <a:ext uri="{FF2B5EF4-FFF2-40B4-BE49-F238E27FC236}">
              <a16:creationId xmlns:a16="http://schemas.microsoft.com/office/drawing/2014/main" id="{00000000-0008-0000-0100-000081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14" name="Text Box 4">
          <a:extLst>
            <a:ext uri="{FF2B5EF4-FFF2-40B4-BE49-F238E27FC236}">
              <a16:creationId xmlns:a16="http://schemas.microsoft.com/office/drawing/2014/main" id="{00000000-0008-0000-0100-000082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15" name="Text Box 6">
          <a:extLst>
            <a:ext uri="{FF2B5EF4-FFF2-40B4-BE49-F238E27FC236}">
              <a16:creationId xmlns:a16="http://schemas.microsoft.com/office/drawing/2014/main" id="{00000000-0008-0000-0100-000083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516" name="Text Box 4">
          <a:extLst>
            <a:ext uri="{FF2B5EF4-FFF2-40B4-BE49-F238E27FC236}">
              <a16:creationId xmlns:a16="http://schemas.microsoft.com/office/drawing/2014/main" id="{00000000-0008-0000-0100-000084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517" name="Text Box 6">
          <a:extLst>
            <a:ext uri="{FF2B5EF4-FFF2-40B4-BE49-F238E27FC236}">
              <a16:creationId xmlns:a16="http://schemas.microsoft.com/office/drawing/2014/main" id="{00000000-0008-0000-0100-000085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518" name="Text Box 6">
          <a:extLst>
            <a:ext uri="{FF2B5EF4-FFF2-40B4-BE49-F238E27FC236}">
              <a16:creationId xmlns:a16="http://schemas.microsoft.com/office/drawing/2014/main" id="{00000000-0008-0000-0100-00008616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19" name="Text Box 4">
          <a:extLst>
            <a:ext uri="{FF2B5EF4-FFF2-40B4-BE49-F238E27FC236}">
              <a16:creationId xmlns:a16="http://schemas.microsoft.com/office/drawing/2014/main" id="{00000000-0008-0000-0100-000087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20" name="Text Box 6">
          <a:extLst>
            <a:ext uri="{FF2B5EF4-FFF2-40B4-BE49-F238E27FC236}">
              <a16:creationId xmlns:a16="http://schemas.microsoft.com/office/drawing/2014/main" id="{00000000-0008-0000-0100-000088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521" name="Text Box 4">
          <a:extLst>
            <a:ext uri="{FF2B5EF4-FFF2-40B4-BE49-F238E27FC236}">
              <a16:creationId xmlns:a16="http://schemas.microsoft.com/office/drawing/2014/main" id="{00000000-0008-0000-0100-000089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522" name="Text Box 6">
          <a:extLst>
            <a:ext uri="{FF2B5EF4-FFF2-40B4-BE49-F238E27FC236}">
              <a16:creationId xmlns:a16="http://schemas.microsoft.com/office/drawing/2014/main" id="{00000000-0008-0000-0100-00008A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523" name="Text Box 4">
          <a:extLst>
            <a:ext uri="{FF2B5EF4-FFF2-40B4-BE49-F238E27FC236}">
              <a16:creationId xmlns:a16="http://schemas.microsoft.com/office/drawing/2014/main" id="{00000000-0008-0000-0100-00008B16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524" name="Text Box 6">
          <a:extLst>
            <a:ext uri="{FF2B5EF4-FFF2-40B4-BE49-F238E27FC236}">
              <a16:creationId xmlns:a16="http://schemas.microsoft.com/office/drawing/2014/main" id="{00000000-0008-0000-0100-00008C16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525" name="Text Box 4">
          <a:extLst>
            <a:ext uri="{FF2B5EF4-FFF2-40B4-BE49-F238E27FC236}">
              <a16:creationId xmlns:a16="http://schemas.microsoft.com/office/drawing/2014/main" id="{00000000-0008-0000-0100-00008D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526" name="Text Box 6">
          <a:extLst>
            <a:ext uri="{FF2B5EF4-FFF2-40B4-BE49-F238E27FC236}">
              <a16:creationId xmlns:a16="http://schemas.microsoft.com/office/drawing/2014/main" id="{00000000-0008-0000-0100-00008E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27" name="Text Box 4">
          <a:extLst>
            <a:ext uri="{FF2B5EF4-FFF2-40B4-BE49-F238E27FC236}">
              <a16:creationId xmlns:a16="http://schemas.microsoft.com/office/drawing/2014/main" id="{00000000-0008-0000-0100-00008F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28" name="Text Box 6">
          <a:extLst>
            <a:ext uri="{FF2B5EF4-FFF2-40B4-BE49-F238E27FC236}">
              <a16:creationId xmlns:a16="http://schemas.microsoft.com/office/drawing/2014/main" id="{00000000-0008-0000-0100-000090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529" name="Text Box 4">
          <a:extLst>
            <a:ext uri="{FF2B5EF4-FFF2-40B4-BE49-F238E27FC236}">
              <a16:creationId xmlns:a16="http://schemas.microsoft.com/office/drawing/2014/main" id="{00000000-0008-0000-0100-000091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530" name="Text Box 6">
          <a:extLst>
            <a:ext uri="{FF2B5EF4-FFF2-40B4-BE49-F238E27FC236}">
              <a16:creationId xmlns:a16="http://schemas.microsoft.com/office/drawing/2014/main" id="{00000000-0008-0000-0100-000092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31" name="Text Box 4">
          <a:extLst>
            <a:ext uri="{FF2B5EF4-FFF2-40B4-BE49-F238E27FC236}">
              <a16:creationId xmlns:a16="http://schemas.microsoft.com/office/drawing/2014/main" id="{00000000-0008-0000-0100-000093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32" name="Text Box 6">
          <a:extLst>
            <a:ext uri="{FF2B5EF4-FFF2-40B4-BE49-F238E27FC236}">
              <a16:creationId xmlns:a16="http://schemas.microsoft.com/office/drawing/2014/main" id="{00000000-0008-0000-0100-000094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533" name="Text Box 4">
          <a:extLst>
            <a:ext uri="{FF2B5EF4-FFF2-40B4-BE49-F238E27FC236}">
              <a16:creationId xmlns:a16="http://schemas.microsoft.com/office/drawing/2014/main" id="{00000000-0008-0000-0100-000095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534" name="Text Box 6">
          <a:extLst>
            <a:ext uri="{FF2B5EF4-FFF2-40B4-BE49-F238E27FC236}">
              <a16:creationId xmlns:a16="http://schemas.microsoft.com/office/drawing/2014/main" id="{00000000-0008-0000-0100-000096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35" name="Text Box 4">
          <a:extLst>
            <a:ext uri="{FF2B5EF4-FFF2-40B4-BE49-F238E27FC236}">
              <a16:creationId xmlns:a16="http://schemas.microsoft.com/office/drawing/2014/main" id="{00000000-0008-0000-0100-000097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36" name="Text Box 6">
          <a:extLst>
            <a:ext uri="{FF2B5EF4-FFF2-40B4-BE49-F238E27FC236}">
              <a16:creationId xmlns:a16="http://schemas.microsoft.com/office/drawing/2014/main" id="{00000000-0008-0000-0100-000098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37" name="Text Box 4">
          <a:extLst>
            <a:ext uri="{FF2B5EF4-FFF2-40B4-BE49-F238E27FC236}">
              <a16:creationId xmlns:a16="http://schemas.microsoft.com/office/drawing/2014/main" id="{00000000-0008-0000-0100-000099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38" name="Text Box 6">
          <a:extLst>
            <a:ext uri="{FF2B5EF4-FFF2-40B4-BE49-F238E27FC236}">
              <a16:creationId xmlns:a16="http://schemas.microsoft.com/office/drawing/2014/main" id="{00000000-0008-0000-0100-00009A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39" name="Text Box 4">
          <a:extLst>
            <a:ext uri="{FF2B5EF4-FFF2-40B4-BE49-F238E27FC236}">
              <a16:creationId xmlns:a16="http://schemas.microsoft.com/office/drawing/2014/main" id="{00000000-0008-0000-0100-00009B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40" name="Text Box 6">
          <a:extLst>
            <a:ext uri="{FF2B5EF4-FFF2-40B4-BE49-F238E27FC236}">
              <a16:creationId xmlns:a16="http://schemas.microsoft.com/office/drawing/2014/main" id="{00000000-0008-0000-0100-00009C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541" name="Text Box 4">
          <a:extLst>
            <a:ext uri="{FF2B5EF4-FFF2-40B4-BE49-F238E27FC236}">
              <a16:creationId xmlns:a16="http://schemas.microsoft.com/office/drawing/2014/main" id="{00000000-0008-0000-0100-00009D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542" name="Text Box 6">
          <a:extLst>
            <a:ext uri="{FF2B5EF4-FFF2-40B4-BE49-F238E27FC236}">
              <a16:creationId xmlns:a16="http://schemas.microsoft.com/office/drawing/2014/main" id="{00000000-0008-0000-0100-00009E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43" name="Text Box 4">
          <a:extLst>
            <a:ext uri="{FF2B5EF4-FFF2-40B4-BE49-F238E27FC236}">
              <a16:creationId xmlns:a16="http://schemas.microsoft.com/office/drawing/2014/main" id="{00000000-0008-0000-0100-00009F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44" name="Text Box 6">
          <a:extLst>
            <a:ext uri="{FF2B5EF4-FFF2-40B4-BE49-F238E27FC236}">
              <a16:creationId xmlns:a16="http://schemas.microsoft.com/office/drawing/2014/main" id="{00000000-0008-0000-0100-0000A0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45" name="Text Box 4">
          <a:extLst>
            <a:ext uri="{FF2B5EF4-FFF2-40B4-BE49-F238E27FC236}">
              <a16:creationId xmlns:a16="http://schemas.microsoft.com/office/drawing/2014/main" id="{00000000-0008-0000-0100-0000A1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46" name="Text Box 6">
          <a:extLst>
            <a:ext uri="{FF2B5EF4-FFF2-40B4-BE49-F238E27FC236}">
              <a16:creationId xmlns:a16="http://schemas.microsoft.com/office/drawing/2014/main" id="{00000000-0008-0000-0100-0000A2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47" name="Text Box 4">
          <a:extLst>
            <a:ext uri="{FF2B5EF4-FFF2-40B4-BE49-F238E27FC236}">
              <a16:creationId xmlns:a16="http://schemas.microsoft.com/office/drawing/2014/main" id="{00000000-0008-0000-0100-0000A3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48" name="Text Box 6">
          <a:extLst>
            <a:ext uri="{FF2B5EF4-FFF2-40B4-BE49-F238E27FC236}">
              <a16:creationId xmlns:a16="http://schemas.microsoft.com/office/drawing/2014/main" id="{00000000-0008-0000-0100-0000A4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49" name="Text Box 4">
          <a:extLst>
            <a:ext uri="{FF2B5EF4-FFF2-40B4-BE49-F238E27FC236}">
              <a16:creationId xmlns:a16="http://schemas.microsoft.com/office/drawing/2014/main" id="{00000000-0008-0000-0100-0000A5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50" name="Text Box 6">
          <a:extLst>
            <a:ext uri="{FF2B5EF4-FFF2-40B4-BE49-F238E27FC236}">
              <a16:creationId xmlns:a16="http://schemas.microsoft.com/office/drawing/2014/main" id="{00000000-0008-0000-0100-0000A6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51" name="Text Box 4">
          <a:extLst>
            <a:ext uri="{FF2B5EF4-FFF2-40B4-BE49-F238E27FC236}">
              <a16:creationId xmlns:a16="http://schemas.microsoft.com/office/drawing/2014/main" id="{00000000-0008-0000-0100-0000A7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52" name="Text Box 6">
          <a:extLst>
            <a:ext uri="{FF2B5EF4-FFF2-40B4-BE49-F238E27FC236}">
              <a16:creationId xmlns:a16="http://schemas.microsoft.com/office/drawing/2014/main" id="{00000000-0008-0000-0100-0000A8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53" name="Text Box 4">
          <a:extLst>
            <a:ext uri="{FF2B5EF4-FFF2-40B4-BE49-F238E27FC236}">
              <a16:creationId xmlns:a16="http://schemas.microsoft.com/office/drawing/2014/main" id="{00000000-0008-0000-0100-0000A9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54" name="Text Box 6">
          <a:extLst>
            <a:ext uri="{FF2B5EF4-FFF2-40B4-BE49-F238E27FC236}">
              <a16:creationId xmlns:a16="http://schemas.microsoft.com/office/drawing/2014/main" id="{00000000-0008-0000-0100-0000AA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555" name="Text Box 4">
          <a:extLst>
            <a:ext uri="{FF2B5EF4-FFF2-40B4-BE49-F238E27FC236}">
              <a16:creationId xmlns:a16="http://schemas.microsoft.com/office/drawing/2014/main" id="{00000000-0008-0000-0100-0000AB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556" name="Text Box 6">
          <a:extLst>
            <a:ext uri="{FF2B5EF4-FFF2-40B4-BE49-F238E27FC236}">
              <a16:creationId xmlns:a16="http://schemas.microsoft.com/office/drawing/2014/main" id="{00000000-0008-0000-0100-0000AC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57" name="Text Box 4">
          <a:extLst>
            <a:ext uri="{FF2B5EF4-FFF2-40B4-BE49-F238E27FC236}">
              <a16:creationId xmlns:a16="http://schemas.microsoft.com/office/drawing/2014/main" id="{00000000-0008-0000-0100-0000AD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58" name="Text Box 6">
          <a:extLst>
            <a:ext uri="{FF2B5EF4-FFF2-40B4-BE49-F238E27FC236}">
              <a16:creationId xmlns:a16="http://schemas.microsoft.com/office/drawing/2014/main" id="{00000000-0008-0000-0100-0000AE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559" name="Text Box 4">
          <a:extLst>
            <a:ext uri="{FF2B5EF4-FFF2-40B4-BE49-F238E27FC236}">
              <a16:creationId xmlns:a16="http://schemas.microsoft.com/office/drawing/2014/main" id="{00000000-0008-0000-0100-0000AF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560" name="Text Box 6">
          <a:extLst>
            <a:ext uri="{FF2B5EF4-FFF2-40B4-BE49-F238E27FC236}">
              <a16:creationId xmlns:a16="http://schemas.microsoft.com/office/drawing/2014/main" id="{00000000-0008-0000-0100-0000B0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561" name="Text Box 6">
          <a:extLst>
            <a:ext uri="{FF2B5EF4-FFF2-40B4-BE49-F238E27FC236}">
              <a16:creationId xmlns:a16="http://schemas.microsoft.com/office/drawing/2014/main" id="{00000000-0008-0000-0100-0000B116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62" name="Text Box 4">
          <a:extLst>
            <a:ext uri="{FF2B5EF4-FFF2-40B4-BE49-F238E27FC236}">
              <a16:creationId xmlns:a16="http://schemas.microsoft.com/office/drawing/2014/main" id="{00000000-0008-0000-0100-0000B2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63" name="Text Box 6">
          <a:extLst>
            <a:ext uri="{FF2B5EF4-FFF2-40B4-BE49-F238E27FC236}">
              <a16:creationId xmlns:a16="http://schemas.microsoft.com/office/drawing/2014/main" id="{00000000-0008-0000-0100-0000B3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564" name="Text Box 4">
          <a:extLst>
            <a:ext uri="{FF2B5EF4-FFF2-40B4-BE49-F238E27FC236}">
              <a16:creationId xmlns:a16="http://schemas.microsoft.com/office/drawing/2014/main" id="{00000000-0008-0000-0100-0000B4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565" name="Text Box 6">
          <a:extLst>
            <a:ext uri="{FF2B5EF4-FFF2-40B4-BE49-F238E27FC236}">
              <a16:creationId xmlns:a16="http://schemas.microsoft.com/office/drawing/2014/main" id="{00000000-0008-0000-0100-0000B5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566" name="Text Box 4">
          <a:extLst>
            <a:ext uri="{FF2B5EF4-FFF2-40B4-BE49-F238E27FC236}">
              <a16:creationId xmlns:a16="http://schemas.microsoft.com/office/drawing/2014/main" id="{00000000-0008-0000-0100-0000B6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567" name="Text Box 6">
          <a:extLst>
            <a:ext uri="{FF2B5EF4-FFF2-40B4-BE49-F238E27FC236}">
              <a16:creationId xmlns:a16="http://schemas.microsoft.com/office/drawing/2014/main" id="{00000000-0008-0000-0100-0000B7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68" name="Text Box 4">
          <a:extLst>
            <a:ext uri="{FF2B5EF4-FFF2-40B4-BE49-F238E27FC236}">
              <a16:creationId xmlns:a16="http://schemas.microsoft.com/office/drawing/2014/main" id="{00000000-0008-0000-0100-0000B8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69" name="Text Box 6">
          <a:extLst>
            <a:ext uri="{FF2B5EF4-FFF2-40B4-BE49-F238E27FC236}">
              <a16:creationId xmlns:a16="http://schemas.microsoft.com/office/drawing/2014/main" id="{00000000-0008-0000-0100-0000B9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570" name="Text Box 4">
          <a:extLst>
            <a:ext uri="{FF2B5EF4-FFF2-40B4-BE49-F238E27FC236}">
              <a16:creationId xmlns:a16="http://schemas.microsoft.com/office/drawing/2014/main" id="{00000000-0008-0000-0100-0000BA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571" name="Text Box 6">
          <a:extLst>
            <a:ext uri="{FF2B5EF4-FFF2-40B4-BE49-F238E27FC236}">
              <a16:creationId xmlns:a16="http://schemas.microsoft.com/office/drawing/2014/main" id="{00000000-0008-0000-0100-0000BB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72" name="Text Box 4">
          <a:extLst>
            <a:ext uri="{FF2B5EF4-FFF2-40B4-BE49-F238E27FC236}">
              <a16:creationId xmlns:a16="http://schemas.microsoft.com/office/drawing/2014/main" id="{00000000-0008-0000-0100-0000BC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73" name="Text Box 6">
          <a:extLst>
            <a:ext uri="{FF2B5EF4-FFF2-40B4-BE49-F238E27FC236}">
              <a16:creationId xmlns:a16="http://schemas.microsoft.com/office/drawing/2014/main" id="{00000000-0008-0000-0100-0000BD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574" name="Text Box 4">
          <a:extLst>
            <a:ext uri="{FF2B5EF4-FFF2-40B4-BE49-F238E27FC236}">
              <a16:creationId xmlns:a16="http://schemas.microsoft.com/office/drawing/2014/main" id="{00000000-0008-0000-0100-0000BE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575" name="Text Box 6">
          <a:extLst>
            <a:ext uri="{FF2B5EF4-FFF2-40B4-BE49-F238E27FC236}">
              <a16:creationId xmlns:a16="http://schemas.microsoft.com/office/drawing/2014/main" id="{00000000-0008-0000-0100-0000BF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576" name="Text Box 4">
          <a:extLst>
            <a:ext uri="{FF2B5EF4-FFF2-40B4-BE49-F238E27FC236}">
              <a16:creationId xmlns:a16="http://schemas.microsoft.com/office/drawing/2014/main" id="{00000000-0008-0000-0100-0000C016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577" name="Text Box 6">
          <a:extLst>
            <a:ext uri="{FF2B5EF4-FFF2-40B4-BE49-F238E27FC236}">
              <a16:creationId xmlns:a16="http://schemas.microsoft.com/office/drawing/2014/main" id="{00000000-0008-0000-0100-0000C116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78" name="Text Box 4">
          <a:extLst>
            <a:ext uri="{FF2B5EF4-FFF2-40B4-BE49-F238E27FC236}">
              <a16:creationId xmlns:a16="http://schemas.microsoft.com/office/drawing/2014/main" id="{00000000-0008-0000-0100-0000C2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79" name="Text Box 6">
          <a:extLst>
            <a:ext uri="{FF2B5EF4-FFF2-40B4-BE49-F238E27FC236}">
              <a16:creationId xmlns:a16="http://schemas.microsoft.com/office/drawing/2014/main" id="{00000000-0008-0000-0100-0000C3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580" name="Text Box 4">
          <a:extLst>
            <a:ext uri="{FF2B5EF4-FFF2-40B4-BE49-F238E27FC236}">
              <a16:creationId xmlns:a16="http://schemas.microsoft.com/office/drawing/2014/main" id="{00000000-0008-0000-0100-0000C416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581" name="Text Box 6">
          <a:extLst>
            <a:ext uri="{FF2B5EF4-FFF2-40B4-BE49-F238E27FC236}">
              <a16:creationId xmlns:a16="http://schemas.microsoft.com/office/drawing/2014/main" id="{00000000-0008-0000-0100-0000C516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82" name="Text Box 4">
          <a:extLst>
            <a:ext uri="{FF2B5EF4-FFF2-40B4-BE49-F238E27FC236}">
              <a16:creationId xmlns:a16="http://schemas.microsoft.com/office/drawing/2014/main" id="{00000000-0008-0000-0100-0000C6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83" name="Text Box 6">
          <a:extLst>
            <a:ext uri="{FF2B5EF4-FFF2-40B4-BE49-F238E27FC236}">
              <a16:creationId xmlns:a16="http://schemas.microsoft.com/office/drawing/2014/main" id="{00000000-0008-0000-0100-0000C7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84" name="Text Box 4">
          <a:extLst>
            <a:ext uri="{FF2B5EF4-FFF2-40B4-BE49-F238E27FC236}">
              <a16:creationId xmlns:a16="http://schemas.microsoft.com/office/drawing/2014/main" id="{00000000-0008-0000-0100-0000C8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85" name="Text Box 6">
          <a:extLst>
            <a:ext uri="{FF2B5EF4-FFF2-40B4-BE49-F238E27FC236}">
              <a16:creationId xmlns:a16="http://schemas.microsoft.com/office/drawing/2014/main" id="{00000000-0008-0000-0100-0000C9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86" name="Text Box 4">
          <a:extLst>
            <a:ext uri="{FF2B5EF4-FFF2-40B4-BE49-F238E27FC236}">
              <a16:creationId xmlns:a16="http://schemas.microsoft.com/office/drawing/2014/main" id="{00000000-0008-0000-0100-0000CA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87" name="Text Box 6">
          <a:extLst>
            <a:ext uri="{FF2B5EF4-FFF2-40B4-BE49-F238E27FC236}">
              <a16:creationId xmlns:a16="http://schemas.microsoft.com/office/drawing/2014/main" id="{00000000-0008-0000-0100-0000CB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588" name="Text Box 4">
          <a:extLst>
            <a:ext uri="{FF2B5EF4-FFF2-40B4-BE49-F238E27FC236}">
              <a16:creationId xmlns:a16="http://schemas.microsoft.com/office/drawing/2014/main" id="{00000000-0008-0000-0100-0000CC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589" name="Text Box 6">
          <a:extLst>
            <a:ext uri="{FF2B5EF4-FFF2-40B4-BE49-F238E27FC236}">
              <a16:creationId xmlns:a16="http://schemas.microsoft.com/office/drawing/2014/main" id="{00000000-0008-0000-0100-0000CD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90" name="Text Box 4">
          <a:extLst>
            <a:ext uri="{FF2B5EF4-FFF2-40B4-BE49-F238E27FC236}">
              <a16:creationId xmlns:a16="http://schemas.microsoft.com/office/drawing/2014/main" id="{00000000-0008-0000-0100-0000CE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91" name="Text Box 6">
          <a:extLst>
            <a:ext uri="{FF2B5EF4-FFF2-40B4-BE49-F238E27FC236}">
              <a16:creationId xmlns:a16="http://schemas.microsoft.com/office/drawing/2014/main" id="{00000000-0008-0000-0100-0000CF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92" name="Text Box 4">
          <a:extLst>
            <a:ext uri="{FF2B5EF4-FFF2-40B4-BE49-F238E27FC236}">
              <a16:creationId xmlns:a16="http://schemas.microsoft.com/office/drawing/2014/main" id="{00000000-0008-0000-0100-0000D0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93" name="Text Box 6">
          <a:extLst>
            <a:ext uri="{FF2B5EF4-FFF2-40B4-BE49-F238E27FC236}">
              <a16:creationId xmlns:a16="http://schemas.microsoft.com/office/drawing/2014/main" id="{00000000-0008-0000-0100-0000D1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94" name="Text Box 4">
          <a:extLst>
            <a:ext uri="{FF2B5EF4-FFF2-40B4-BE49-F238E27FC236}">
              <a16:creationId xmlns:a16="http://schemas.microsoft.com/office/drawing/2014/main" id="{00000000-0008-0000-0100-0000D2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95" name="Text Box 6">
          <a:extLst>
            <a:ext uri="{FF2B5EF4-FFF2-40B4-BE49-F238E27FC236}">
              <a16:creationId xmlns:a16="http://schemas.microsoft.com/office/drawing/2014/main" id="{00000000-0008-0000-0100-0000D3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96" name="Text Box 4">
          <a:extLst>
            <a:ext uri="{FF2B5EF4-FFF2-40B4-BE49-F238E27FC236}">
              <a16:creationId xmlns:a16="http://schemas.microsoft.com/office/drawing/2014/main" id="{00000000-0008-0000-0100-0000D4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97" name="Text Box 6">
          <a:extLst>
            <a:ext uri="{FF2B5EF4-FFF2-40B4-BE49-F238E27FC236}">
              <a16:creationId xmlns:a16="http://schemas.microsoft.com/office/drawing/2014/main" id="{00000000-0008-0000-0100-0000D5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98" name="Text Box 4">
          <a:extLst>
            <a:ext uri="{FF2B5EF4-FFF2-40B4-BE49-F238E27FC236}">
              <a16:creationId xmlns:a16="http://schemas.microsoft.com/office/drawing/2014/main" id="{00000000-0008-0000-0100-0000D6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99" name="Text Box 6">
          <a:extLst>
            <a:ext uri="{FF2B5EF4-FFF2-40B4-BE49-F238E27FC236}">
              <a16:creationId xmlns:a16="http://schemas.microsoft.com/office/drawing/2014/main" id="{00000000-0008-0000-0100-0000D7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00" name="Text Box 4">
          <a:extLst>
            <a:ext uri="{FF2B5EF4-FFF2-40B4-BE49-F238E27FC236}">
              <a16:creationId xmlns:a16="http://schemas.microsoft.com/office/drawing/2014/main" id="{00000000-0008-0000-0100-0000D8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01" name="Text Box 6">
          <a:extLst>
            <a:ext uri="{FF2B5EF4-FFF2-40B4-BE49-F238E27FC236}">
              <a16:creationId xmlns:a16="http://schemas.microsoft.com/office/drawing/2014/main" id="{00000000-0008-0000-0100-0000D9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602" name="Text Box 4">
          <a:extLst>
            <a:ext uri="{FF2B5EF4-FFF2-40B4-BE49-F238E27FC236}">
              <a16:creationId xmlns:a16="http://schemas.microsoft.com/office/drawing/2014/main" id="{00000000-0008-0000-0100-0000DA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603" name="Text Box 6">
          <a:extLst>
            <a:ext uri="{FF2B5EF4-FFF2-40B4-BE49-F238E27FC236}">
              <a16:creationId xmlns:a16="http://schemas.microsoft.com/office/drawing/2014/main" id="{00000000-0008-0000-0100-0000DB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04" name="Text Box 4">
          <a:extLst>
            <a:ext uri="{FF2B5EF4-FFF2-40B4-BE49-F238E27FC236}">
              <a16:creationId xmlns:a16="http://schemas.microsoft.com/office/drawing/2014/main" id="{00000000-0008-0000-0100-0000DC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05" name="Text Box 6">
          <a:extLst>
            <a:ext uri="{FF2B5EF4-FFF2-40B4-BE49-F238E27FC236}">
              <a16:creationId xmlns:a16="http://schemas.microsoft.com/office/drawing/2014/main" id="{00000000-0008-0000-0100-0000DD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606" name="Text Box 4">
          <a:extLst>
            <a:ext uri="{FF2B5EF4-FFF2-40B4-BE49-F238E27FC236}">
              <a16:creationId xmlns:a16="http://schemas.microsoft.com/office/drawing/2014/main" id="{00000000-0008-0000-0100-0000DE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607" name="Text Box 6">
          <a:extLst>
            <a:ext uri="{FF2B5EF4-FFF2-40B4-BE49-F238E27FC236}">
              <a16:creationId xmlns:a16="http://schemas.microsoft.com/office/drawing/2014/main" id="{00000000-0008-0000-0100-0000DF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08" name="Text Box 4">
          <a:extLst>
            <a:ext uri="{FF2B5EF4-FFF2-40B4-BE49-F238E27FC236}">
              <a16:creationId xmlns:a16="http://schemas.microsoft.com/office/drawing/2014/main" id="{00000000-0008-0000-0100-0000E0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09" name="Text Box 6">
          <a:extLst>
            <a:ext uri="{FF2B5EF4-FFF2-40B4-BE49-F238E27FC236}">
              <a16:creationId xmlns:a16="http://schemas.microsoft.com/office/drawing/2014/main" id="{00000000-0008-0000-0100-0000E1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610" name="Text Box 4">
          <a:extLst>
            <a:ext uri="{FF2B5EF4-FFF2-40B4-BE49-F238E27FC236}">
              <a16:creationId xmlns:a16="http://schemas.microsoft.com/office/drawing/2014/main" id="{00000000-0008-0000-0100-0000E2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611" name="Text Box 6">
          <a:extLst>
            <a:ext uri="{FF2B5EF4-FFF2-40B4-BE49-F238E27FC236}">
              <a16:creationId xmlns:a16="http://schemas.microsoft.com/office/drawing/2014/main" id="{00000000-0008-0000-0100-0000E3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612" name="Text Box 4">
          <a:extLst>
            <a:ext uri="{FF2B5EF4-FFF2-40B4-BE49-F238E27FC236}">
              <a16:creationId xmlns:a16="http://schemas.microsoft.com/office/drawing/2014/main" id="{00000000-0008-0000-0100-0000E4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613" name="Text Box 6">
          <a:extLst>
            <a:ext uri="{FF2B5EF4-FFF2-40B4-BE49-F238E27FC236}">
              <a16:creationId xmlns:a16="http://schemas.microsoft.com/office/drawing/2014/main" id="{00000000-0008-0000-0100-0000E5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14" name="Text Box 4">
          <a:extLst>
            <a:ext uri="{FF2B5EF4-FFF2-40B4-BE49-F238E27FC236}">
              <a16:creationId xmlns:a16="http://schemas.microsoft.com/office/drawing/2014/main" id="{00000000-0008-0000-0100-0000E6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15" name="Text Box 6">
          <a:extLst>
            <a:ext uri="{FF2B5EF4-FFF2-40B4-BE49-F238E27FC236}">
              <a16:creationId xmlns:a16="http://schemas.microsoft.com/office/drawing/2014/main" id="{00000000-0008-0000-0100-0000E7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616" name="Text Box 4">
          <a:extLst>
            <a:ext uri="{FF2B5EF4-FFF2-40B4-BE49-F238E27FC236}">
              <a16:creationId xmlns:a16="http://schemas.microsoft.com/office/drawing/2014/main" id="{00000000-0008-0000-0100-0000E8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617" name="Text Box 6">
          <a:extLst>
            <a:ext uri="{FF2B5EF4-FFF2-40B4-BE49-F238E27FC236}">
              <a16:creationId xmlns:a16="http://schemas.microsoft.com/office/drawing/2014/main" id="{00000000-0008-0000-0100-0000E9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18" name="Text Box 4">
          <a:extLst>
            <a:ext uri="{FF2B5EF4-FFF2-40B4-BE49-F238E27FC236}">
              <a16:creationId xmlns:a16="http://schemas.microsoft.com/office/drawing/2014/main" id="{00000000-0008-0000-0100-0000EA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19" name="Text Box 6">
          <a:extLst>
            <a:ext uri="{FF2B5EF4-FFF2-40B4-BE49-F238E27FC236}">
              <a16:creationId xmlns:a16="http://schemas.microsoft.com/office/drawing/2014/main" id="{00000000-0008-0000-0100-0000EB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620" name="Text Box 4">
          <a:extLst>
            <a:ext uri="{FF2B5EF4-FFF2-40B4-BE49-F238E27FC236}">
              <a16:creationId xmlns:a16="http://schemas.microsoft.com/office/drawing/2014/main" id="{00000000-0008-0000-0100-0000EC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621" name="Text Box 6">
          <a:extLst>
            <a:ext uri="{FF2B5EF4-FFF2-40B4-BE49-F238E27FC236}">
              <a16:creationId xmlns:a16="http://schemas.microsoft.com/office/drawing/2014/main" id="{00000000-0008-0000-0100-0000ED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22" name="Text Box 4">
          <a:extLst>
            <a:ext uri="{FF2B5EF4-FFF2-40B4-BE49-F238E27FC236}">
              <a16:creationId xmlns:a16="http://schemas.microsoft.com/office/drawing/2014/main" id="{00000000-0008-0000-0100-0000EE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23" name="Text Box 6">
          <a:extLst>
            <a:ext uri="{FF2B5EF4-FFF2-40B4-BE49-F238E27FC236}">
              <a16:creationId xmlns:a16="http://schemas.microsoft.com/office/drawing/2014/main" id="{00000000-0008-0000-0100-0000EF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624" name="Text Box 4">
          <a:extLst>
            <a:ext uri="{FF2B5EF4-FFF2-40B4-BE49-F238E27FC236}">
              <a16:creationId xmlns:a16="http://schemas.microsoft.com/office/drawing/2014/main" id="{00000000-0008-0000-0100-0000F0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625" name="Text Box 6">
          <a:extLst>
            <a:ext uri="{FF2B5EF4-FFF2-40B4-BE49-F238E27FC236}">
              <a16:creationId xmlns:a16="http://schemas.microsoft.com/office/drawing/2014/main" id="{00000000-0008-0000-0100-0000F1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626" name="Text Box 6">
          <a:extLst>
            <a:ext uri="{FF2B5EF4-FFF2-40B4-BE49-F238E27FC236}">
              <a16:creationId xmlns:a16="http://schemas.microsoft.com/office/drawing/2014/main" id="{00000000-0008-0000-0100-0000F216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27" name="Text Box 4">
          <a:extLst>
            <a:ext uri="{FF2B5EF4-FFF2-40B4-BE49-F238E27FC236}">
              <a16:creationId xmlns:a16="http://schemas.microsoft.com/office/drawing/2014/main" id="{00000000-0008-0000-0100-0000F3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28" name="Text Box 6">
          <a:extLst>
            <a:ext uri="{FF2B5EF4-FFF2-40B4-BE49-F238E27FC236}">
              <a16:creationId xmlns:a16="http://schemas.microsoft.com/office/drawing/2014/main" id="{00000000-0008-0000-0100-0000F4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629" name="Text Box 4">
          <a:extLst>
            <a:ext uri="{FF2B5EF4-FFF2-40B4-BE49-F238E27FC236}">
              <a16:creationId xmlns:a16="http://schemas.microsoft.com/office/drawing/2014/main" id="{00000000-0008-0000-0100-0000F5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630" name="Text Box 6">
          <a:extLst>
            <a:ext uri="{FF2B5EF4-FFF2-40B4-BE49-F238E27FC236}">
              <a16:creationId xmlns:a16="http://schemas.microsoft.com/office/drawing/2014/main" id="{00000000-0008-0000-0100-0000F6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631" name="Text Box 6">
          <a:extLst>
            <a:ext uri="{FF2B5EF4-FFF2-40B4-BE49-F238E27FC236}">
              <a16:creationId xmlns:a16="http://schemas.microsoft.com/office/drawing/2014/main" id="{00000000-0008-0000-0100-0000F716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632" name="Text Box 4">
          <a:extLst>
            <a:ext uri="{FF2B5EF4-FFF2-40B4-BE49-F238E27FC236}">
              <a16:creationId xmlns:a16="http://schemas.microsoft.com/office/drawing/2014/main" id="{00000000-0008-0000-0100-0000F8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633" name="Text Box 6">
          <a:extLst>
            <a:ext uri="{FF2B5EF4-FFF2-40B4-BE49-F238E27FC236}">
              <a16:creationId xmlns:a16="http://schemas.microsoft.com/office/drawing/2014/main" id="{00000000-0008-0000-0100-0000F9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34" name="Text Box 4">
          <a:extLst>
            <a:ext uri="{FF2B5EF4-FFF2-40B4-BE49-F238E27FC236}">
              <a16:creationId xmlns:a16="http://schemas.microsoft.com/office/drawing/2014/main" id="{00000000-0008-0000-0100-0000FA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35" name="Text Box 6">
          <a:extLst>
            <a:ext uri="{FF2B5EF4-FFF2-40B4-BE49-F238E27FC236}">
              <a16:creationId xmlns:a16="http://schemas.microsoft.com/office/drawing/2014/main" id="{00000000-0008-0000-0100-0000FB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636" name="Text Box 4">
          <a:extLst>
            <a:ext uri="{FF2B5EF4-FFF2-40B4-BE49-F238E27FC236}">
              <a16:creationId xmlns:a16="http://schemas.microsoft.com/office/drawing/2014/main" id="{00000000-0008-0000-0100-0000FC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637" name="Text Box 6">
          <a:extLst>
            <a:ext uri="{FF2B5EF4-FFF2-40B4-BE49-F238E27FC236}">
              <a16:creationId xmlns:a16="http://schemas.microsoft.com/office/drawing/2014/main" id="{00000000-0008-0000-0100-0000FD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38" name="Text Box 4">
          <a:extLst>
            <a:ext uri="{FF2B5EF4-FFF2-40B4-BE49-F238E27FC236}">
              <a16:creationId xmlns:a16="http://schemas.microsoft.com/office/drawing/2014/main" id="{00000000-0008-0000-0100-0000FE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39" name="Text Box 6">
          <a:extLst>
            <a:ext uri="{FF2B5EF4-FFF2-40B4-BE49-F238E27FC236}">
              <a16:creationId xmlns:a16="http://schemas.microsoft.com/office/drawing/2014/main" id="{00000000-0008-0000-0100-0000FF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640" name="Text Box 4">
          <a:extLst>
            <a:ext uri="{FF2B5EF4-FFF2-40B4-BE49-F238E27FC236}">
              <a16:creationId xmlns:a16="http://schemas.microsoft.com/office/drawing/2014/main" id="{00000000-0008-0000-0100-000000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641" name="Text Box 6">
          <a:extLst>
            <a:ext uri="{FF2B5EF4-FFF2-40B4-BE49-F238E27FC236}">
              <a16:creationId xmlns:a16="http://schemas.microsoft.com/office/drawing/2014/main" id="{00000000-0008-0000-0100-000001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642" name="Text Box 6">
          <a:extLst>
            <a:ext uri="{FF2B5EF4-FFF2-40B4-BE49-F238E27FC236}">
              <a16:creationId xmlns:a16="http://schemas.microsoft.com/office/drawing/2014/main" id="{00000000-0008-0000-0100-00000217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43" name="Text Box 4">
          <a:extLst>
            <a:ext uri="{FF2B5EF4-FFF2-40B4-BE49-F238E27FC236}">
              <a16:creationId xmlns:a16="http://schemas.microsoft.com/office/drawing/2014/main" id="{00000000-0008-0000-0100-000003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44" name="Text Box 6">
          <a:extLst>
            <a:ext uri="{FF2B5EF4-FFF2-40B4-BE49-F238E27FC236}">
              <a16:creationId xmlns:a16="http://schemas.microsoft.com/office/drawing/2014/main" id="{00000000-0008-0000-0100-000004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28575</xdr:colOff>
      <xdr:row>74</xdr:row>
      <xdr:rowOff>0</xdr:rowOff>
    </xdr:from>
    <xdr:to>
      <xdr:col>12</xdr:col>
      <xdr:colOff>104775</xdr:colOff>
      <xdr:row>74</xdr:row>
      <xdr:rowOff>152400</xdr:rowOff>
    </xdr:to>
    <xdr:sp macro="" textlink="">
      <xdr:nvSpPr>
        <xdr:cNvPr id="464645" name="Text Box 4">
          <a:extLst>
            <a:ext uri="{FF2B5EF4-FFF2-40B4-BE49-F238E27FC236}">
              <a16:creationId xmlns:a16="http://schemas.microsoft.com/office/drawing/2014/main" id="{00000000-0008-0000-0100-000005170700}"/>
            </a:ext>
          </a:extLst>
        </xdr:cNvPr>
        <xdr:cNvSpPr txBox="1">
          <a:spLocks noChangeArrowheads="1"/>
        </xdr:cNvSpPr>
      </xdr:nvSpPr>
      <xdr:spPr bwMode="auto">
        <a:xfrm>
          <a:off x="61245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646" name="Text Box 6">
          <a:extLst>
            <a:ext uri="{FF2B5EF4-FFF2-40B4-BE49-F238E27FC236}">
              <a16:creationId xmlns:a16="http://schemas.microsoft.com/office/drawing/2014/main" id="{00000000-0008-0000-0100-00000617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647" name="Text Box 4">
          <a:extLst>
            <a:ext uri="{FF2B5EF4-FFF2-40B4-BE49-F238E27FC236}">
              <a16:creationId xmlns:a16="http://schemas.microsoft.com/office/drawing/2014/main" id="{00000000-0008-0000-0100-00000717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648" name="Text Box 6">
          <a:extLst>
            <a:ext uri="{FF2B5EF4-FFF2-40B4-BE49-F238E27FC236}">
              <a16:creationId xmlns:a16="http://schemas.microsoft.com/office/drawing/2014/main" id="{00000000-0008-0000-0100-00000817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649" name="Text Box 4">
          <a:extLst>
            <a:ext uri="{FF2B5EF4-FFF2-40B4-BE49-F238E27FC236}">
              <a16:creationId xmlns:a16="http://schemas.microsoft.com/office/drawing/2014/main" id="{00000000-0008-0000-0100-000009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650" name="Text Box 6">
          <a:extLst>
            <a:ext uri="{FF2B5EF4-FFF2-40B4-BE49-F238E27FC236}">
              <a16:creationId xmlns:a16="http://schemas.microsoft.com/office/drawing/2014/main" id="{00000000-0008-0000-0100-00000A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51" name="Text Box 4">
          <a:extLst>
            <a:ext uri="{FF2B5EF4-FFF2-40B4-BE49-F238E27FC236}">
              <a16:creationId xmlns:a16="http://schemas.microsoft.com/office/drawing/2014/main" id="{00000000-0008-0000-0100-00000B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52" name="Text Box 6">
          <a:extLst>
            <a:ext uri="{FF2B5EF4-FFF2-40B4-BE49-F238E27FC236}">
              <a16:creationId xmlns:a16="http://schemas.microsoft.com/office/drawing/2014/main" id="{00000000-0008-0000-0100-00000C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653" name="Text Box 4">
          <a:extLst>
            <a:ext uri="{FF2B5EF4-FFF2-40B4-BE49-F238E27FC236}">
              <a16:creationId xmlns:a16="http://schemas.microsoft.com/office/drawing/2014/main" id="{00000000-0008-0000-0100-00000D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654" name="Text Box 6">
          <a:extLst>
            <a:ext uri="{FF2B5EF4-FFF2-40B4-BE49-F238E27FC236}">
              <a16:creationId xmlns:a16="http://schemas.microsoft.com/office/drawing/2014/main" id="{00000000-0008-0000-0100-00000E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55" name="Text Box 4">
          <a:extLst>
            <a:ext uri="{FF2B5EF4-FFF2-40B4-BE49-F238E27FC236}">
              <a16:creationId xmlns:a16="http://schemas.microsoft.com/office/drawing/2014/main" id="{00000000-0008-0000-0100-00000F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56" name="Text Box 6">
          <a:extLst>
            <a:ext uri="{FF2B5EF4-FFF2-40B4-BE49-F238E27FC236}">
              <a16:creationId xmlns:a16="http://schemas.microsoft.com/office/drawing/2014/main" id="{00000000-0008-0000-0100-000010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657" name="Text Box 4">
          <a:extLst>
            <a:ext uri="{FF2B5EF4-FFF2-40B4-BE49-F238E27FC236}">
              <a16:creationId xmlns:a16="http://schemas.microsoft.com/office/drawing/2014/main" id="{00000000-0008-0000-0100-000011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658" name="Text Box 6">
          <a:extLst>
            <a:ext uri="{FF2B5EF4-FFF2-40B4-BE49-F238E27FC236}">
              <a16:creationId xmlns:a16="http://schemas.microsoft.com/office/drawing/2014/main" id="{00000000-0008-0000-0100-000012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659" name="Text Box 4">
          <a:extLst>
            <a:ext uri="{FF2B5EF4-FFF2-40B4-BE49-F238E27FC236}">
              <a16:creationId xmlns:a16="http://schemas.microsoft.com/office/drawing/2014/main" id="{00000000-0008-0000-0100-000013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660" name="Text Box 6">
          <a:extLst>
            <a:ext uri="{FF2B5EF4-FFF2-40B4-BE49-F238E27FC236}">
              <a16:creationId xmlns:a16="http://schemas.microsoft.com/office/drawing/2014/main" id="{00000000-0008-0000-0100-000014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61" name="Text Box 4">
          <a:extLst>
            <a:ext uri="{FF2B5EF4-FFF2-40B4-BE49-F238E27FC236}">
              <a16:creationId xmlns:a16="http://schemas.microsoft.com/office/drawing/2014/main" id="{00000000-0008-0000-0100-000015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62" name="Text Box 6">
          <a:extLst>
            <a:ext uri="{FF2B5EF4-FFF2-40B4-BE49-F238E27FC236}">
              <a16:creationId xmlns:a16="http://schemas.microsoft.com/office/drawing/2014/main" id="{00000000-0008-0000-0100-000016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663" name="Text Box 4">
          <a:extLst>
            <a:ext uri="{FF2B5EF4-FFF2-40B4-BE49-F238E27FC236}">
              <a16:creationId xmlns:a16="http://schemas.microsoft.com/office/drawing/2014/main" id="{00000000-0008-0000-0100-000017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664" name="Text Box 6">
          <a:extLst>
            <a:ext uri="{FF2B5EF4-FFF2-40B4-BE49-F238E27FC236}">
              <a16:creationId xmlns:a16="http://schemas.microsoft.com/office/drawing/2014/main" id="{00000000-0008-0000-0100-000018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665" name="Text Box 4">
          <a:extLst>
            <a:ext uri="{FF2B5EF4-FFF2-40B4-BE49-F238E27FC236}">
              <a16:creationId xmlns:a16="http://schemas.microsoft.com/office/drawing/2014/main" id="{00000000-0008-0000-0100-000019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666" name="Text Box 6">
          <a:extLst>
            <a:ext uri="{FF2B5EF4-FFF2-40B4-BE49-F238E27FC236}">
              <a16:creationId xmlns:a16="http://schemas.microsoft.com/office/drawing/2014/main" id="{00000000-0008-0000-0100-00001A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67" name="Text Box 4">
          <a:extLst>
            <a:ext uri="{FF2B5EF4-FFF2-40B4-BE49-F238E27FC236}">
              <a16:creationId xmlns:a16="http://schemas.microsoft.com/office/drawing/2014/main" id="{00000000-0008-0000-0100-00001B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68" name="Text Box 6">
          <a:extLst>
            <a:ext uri="{FF2B5EF4-FFF2-40B4-BE49-F238E27FC236}">
              <a16:creationId xmlns:a16="http://schemas.microsoft.com/office/drawing/2014/main" id="{00000000-0008-0000-0100-00001C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669" name="Text Box 4">
          <a:extLst>
            <a:ext uri="{FF2B5EF4-FFF2-40B4-BE49-F238E27FC236}">
              <a16:creationId xmlns:a16="http://schemas.microsoft.com/office/drawing/2014/main" id="{00000000-0008-0000-0100-00001D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670" name="Text Box 6">
          <a:extLst>
            <a:ext uri="{FF2B5EF4-FFF2-40B4-BE49-F238E27FC236}">
              <a16:creationId xmlns:a16="http://schemas.microsoft.com/office/drawing/2014/main" id="{00000000-0008-0000-0100-00001E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671" name="Text Box 4">
          <a:extLst>
            <a:ext uri="{FF2B5EF4-FFF2-40B4-BE49-F238E27FC236}">
              <a16:creationId xmlns:a16="http://schemas.microsoft.com/office/drawing/2014/main" id="{00000000-0008-0000-0100-00001F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672" name="Text Box 6">
          <a:extLst>
            <a:ext uri="{FF2B5EF4-FFF2-40B4-BE49-F238E27FC236}">
              <a16:creationId xmlns:a16="http://schemas.microsoft.com/office/drawing/2014/main" id="{00000000-0008-0000-0100-000020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73" name="Text Box 4">
          <a:extLst>
            <a:ext uri="{FF2B5EF4-FFF2-40B4-BE49-F238E27FC236}">
              <a16:creationId xmlns:a16="http://schemas.microsoft.com/office/drawing/2014/main" id="{00000000-0008-0000-0100-000021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74" name="Text Box 6">
          <a:extLst>
            <a:ext uri="{FF2B5EF4-FFF2-40B4-BE49-F238E27FC236}">
              <a16:creationId xmlns:a16="http://schemas.microsoft.com/office/drawing/2014/main" id="{00000000-0008-0000-0100-000022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75" name="Text Box 4">
          <a:extLst>
            <a:ext uri="{FF2B5EF4-FFF2-40B4-BE49-F238E27FC236}">
              <a16:creationId xmlns:a16="http://schemas.microsoft.com/office/drawing/2014/main" id="{00000000-0008-0000-0100-000023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76" name="Text Box 6">
          <a:extLst>
            <a:ext uri="{FF2B5EF4-FFF2-40B4-BE49-F238E27FC236}">
              <a16:creationId xmlns:a16="http://schemas.microsoft.com/office/drawing/2014/main" id="{00000000-0008-0000-0100-000024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677" name="Text Box 4">
          <a:extLst>
            <a:ext uri="{FF2B5EF4-FFF2-40B4-BE49-F238E27FC236}">
              <a16:creationId xmlns:a16="http://schemas.microsoft.com/office/drawing/2014/main" id="{00000000-0008-0000-0100-000025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678" name="Text Box 6">
          <a:extLst>
            <a:ext uri="{FF2B5EF4-FFF2-40B4-BE49-F238E27FC236}">
              <a16:creationId xmlns:a16="http://schemas.microsoft.com/office/drawing/2014/main" id="{00000000-0008-0000-0100-000026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79" name="Text Box 4">
          <a:extLst>
            <a:ext uri="{FF2B5EF4-FFF2-40B4-BE49-F238E27FC236}">
              <a16:creationId xmlns:a16="http://schemas.microsoft.com/office/drawing/2014/main" id="{00000000-0008-0000-0100-000027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80" name="Text Box 6">
          <a:extLst>
            <a:ext uri="{FF2B5EF4-FFF2-40B4-BE49-F238E27FC236}">
              <a16:creationId xmlns:a16="http://schemas.microsoft.com/office/drawing/2014/main" id="{00000000-0008-0000-0100-000028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81" name="Text Box 4">
          <a:extLst>
            <a:ext uri="{FF2B5EF4-FFF2-40B4-BE49-F238E27FC236}">
              <a16:creationId xmlns:a16="http://schemas.microsoft.com/office/drawing/2014/main" id="{00000000-0008-0000-0100-000029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82" name="Text Box 6">
          <a:extLst>
            <a:ext uri="{FF2B5EF4-FFF2-40B4-BE49-F238E27FC236}">
              <a16:creationId xmlns:a16="http://schemas.microsoft.com/office/drawing/2014/main" id="{00000000-0008-0000-0100-00002A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683" name="Text Box 4">
          <a:extLst>
            <a:ext uri="{FF2B5EF4-FFF2-40B4-BE49-F238E27FC236}">
              <a16:creationId xmlns:a16="http://schemas.microsoft.com/office/drawing/2014/main" id="{00000000-0008-0000-0100-00002B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684" name="Text Box 6">
          <a:extLst>
            <a:ext uri="{FF2B5EF4-FFF2-40B4-BE49-F238E27FC236}">
              <a16:creationId xmlns:a16="http://schemas.microsoft.com/office/drawing/2014/main" id="{00000000-0008-0000-0100-00002C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85" name="Text Box 4">
          <a:extLst>
            <a:ext uri="{FF2B5EF4-FFF2-40B4-BE49-F238E27FC236}">
              <a16:creationId xmlns:a16="http://schemas.microsoft.com/office/drawing/2014/main" id="{00000000-0008-0000-0100-00002D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86" name="Text Box 6">
          <a:extLst>
            <a:ext uri="{FF2B5EF4-FFF2-40B4-BE49-F238E27FC236}">
              <a16:creationId xmlns:a16="http://schemas.microsoft.com/office/drawing/2014/main" id="{00000000-0008-0000-0100-00002E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687" name="Text Box 4">
          <a:extLst>
            <a:ext uri="{FF2B5EF4-FFF2-40B4-BE49-F238E27FC236}">
              <a16:creationId xmlns:a16="http://schemas.microsoft.com/office/drawing/2014/main" id="{00000000-0008-0000-0100-00002F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688" name="Text Box 6">
          <a:extLst>
            <a:ext uri="{FF2B5EF4-FFF2-40B4-BE49-F238E27FC236}">
              <a16:creationId xmlns:a16="http://schemas.microsoft.com/office/drawing/2014/main" id="{00000000-0008-0000-0100-000030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89" name="Text Box 4">
          <a:extLst>
            <a:ext uri="{FF2B5EF4-FFF2-40B4-BE49-F238E27FC236}">
              <a16:creationId xmlns:a16="http://schemas.microsoft.com/office/drawing/2014/main" id="{00000000-0008-0000-0100-000031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90" name="Text Box 6">
          <a:extLst>
            <a:ext uri="{FF2B5EF4-FFF2-40B4-BE49-F238E27FC236}">
              <a16:creationId xmlns:a16="http://schemas.microsoft.com/office/drawing/2014/main" id="{00000000-0008-0000-0100-000032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691" name="Text Box 4">
          <a:extLst>
            <a:ext uri="{FF2B5EF4-FFF2-40B4-BE49-F238E27FC236}">
              <a16:creationId xmlns:a16="http://schemas.microsoft.com/office/drawing/2014/main" id="{00000000-0008-0000-0100-000033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692" name="Text Box 6">
          <a:extLst>
            <a:ext uri="{FF2B5EF4-FFF2-40B4-BE49-F238E27FC236}">
              <a16:creationId xmlns:a16="http://schemas.microsoft.com/office/drawing/2014/main" id="{00000000-0008-0000-0100-000034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93" name="Text Box 4">
          <a:extLst>
            <a:ext uri="{FF2B5EF4-FFF2-40B4-BE49-F238E27FC236}">
              <a16:creationId xmlns:a16="http://schemas.microsoft.com/office/drawing/2014/main" id="{00000000-0008-0000-0100-000035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94" name="Text Box 6">
          <a:extLst>
            <a:ext uri="{FF2B5EF4-FFF2-40B4-BE49-F238E27FC236}">
              <a16:creationId xmlns:a16="http://schemas.microsoft.com/office/drawing/2014/main" id="{00000000-0008-0000-0100-000036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695" name="Text Box 4">
          <a:extLst>
            <a:ext uri="{FF2B5EF4-FFF2-40B4-BE49-F238E27FC236}">
              <a16:creationId xmlns:a16="http://schemas.microsoft.com/office/drawing/2014/main" id="{00000000-0008-0000-0100-000037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696" name="Text Box 6">
          <a:extLst>
            <a:ext uri="{FF2B5EF4-FFF2-40B4-BE49-F238E27FC236}">
              <a16:creationId xmlns:a16="http://schemas.microsoft.com/office/drawing/2014/main" id="{00000000-0008-0000-0100-000038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97" name="Text Box 4">
          <a:extLst>
            <a:ext uri="{FF2B5EF4-FFF2-40B4-BE49-F238E27FC236}">
              <a16:creationId xmlns:a16="http://schemas.microsoft.com/office/drawing/2014/main" id="{00000000-0008-0000-0100-000039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98" name="Text Box 6">
          <a:extLst>
            <a:ext uri="{FF2B5EF4-FFF2-40B4-BE49-F238E27FC236}">
              <a16:creationId xmlns:a16="http://schemas.microsoft.com/office/drawing/2014/main" id="{00000000-0008-0000-0100-00003A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699" name="Text Box 4">
          <a:extLst>
            <a:ext uri="{FF2B5EF4-FFF2-40B4-BE49-F238E27FC236}">
              <a16:creationId xmlns:a16="http://schemas.microsoft.com/office/drawing/2014/main" id="{00000000-0008-0000-0100-00003B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700" name="Text Box 6">
          <a:extLst>
            <a:ext uri="{FF2B5EF4-FFF2-40B4-BE49-F238E27FC236}">
              <a16:creationId xmlns:a16="http://schemas.microsoft.com/office/drawing/2014/main" id="{00000000-0008-0000-0100-00003C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701" name="Text Box 4">
          <a:extLst>
            <a:ext uri="{FF2B5EF4-FFF2-40B4-BE49-F238E27FC236}">
              <a16:creationId xmlns:a16="http://schemas.microsoft.com/office/drawing/2014/main" id="{00000000-0008-0000-0100-00003D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702" name="Text Box 6">
          <a:extLst>
            <a:ext uri="{FF2B5EF4-FFF2-40B4-BE49-F238E27FC236}">
              <a16:creationId xmlns:a16="http://schemas.microsoft.com/office/drawing/2014/main" id="{00000000-0008-0000-0100-00003E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03" name="Text Box 4">
          <a:extLst>
            <a:ext uri="{FF2B5EF4-FFF2-40B4-BE49-F238E27FC236}">
              <a16:creationId xmlns:a16="http://schemas.microsoft.com/office/drawing/2014/main" id="{00000000-0008-0000-0100-00003F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04" name="Text Box 6">
          <a:extLst>
            <a:ext uri="{FF2B5EF4-FFF2-40B4-BE49-F238E27FC236}">
              <a16:creationId xmlns:a16="http://schemas.microsoft.com/office/drawing/2014/main" id="{00000000-0008-0000-0100-000040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705" name="Text Box 4">
          <a:extLst>
            <a:ext uri="{FF2B5EF4-FFF2-40B4-BE49-F238E27FC236}">
              <a16:creationId xmlns:a16="http://schemas.microsoft.com/office/drawing/2014/main" id="{00000000-0008-0000-0100-000041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706" name="Text Box 6">
          <a:extLst>
            <a:ext uri="{FF2B5EF4-FFF2-40B4-BE49-F238E27FC236}">
              <a16:creationId xmlns:a16="http://schemas.microsoft.com/office/drawing/2014/main" id="{00000000-0008-0000-0100-000042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07" name="Text Box 4">
          <a:extLst>
            <a:ext uri="{FF2B5EF4-FFF2-40B4-BE49-F238E27FC236}">
              <a16:creationId xmlns:a16="http://schemas.microsoft.com/office/drawing/2014/main" id="{00000000-0008-0000-0100-000043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08" name="Text Box 6">
          <a:extLst>
            <a:ext uri="{FF2B5EF4-FFF2-40B4-BE49-F238E27FC236}">
              <a16:creationId xmlns:a16="http://schemas.microsoft.com/office/drawing/2014/main" id="{00000000-0008-0000-0100-000044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709" name="Text Box 4">
          <a:extLst>
            <a:ext uri="{FF2B5EF4-FFF2-40B4-BE49-F238E27FC236}">
              <a16:creationId xmlns:a16="http://schemas.microsoft.com/office/drawing/2014/main" id="{00000000-0008-0000-0100-000045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710" name="Text Box 6">
          <a:extLst>
            <a:ext uri="{FF2B5EF4-FFF2-40B4-BE49-F238E27FC236}">
              <a16:creationId xmlns:a16="http://schemas.microsoft.com/office/drawing/2014/main" id="{00000000-0008-0000-0100-000046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11" name="Text Box 4">
          <a:extLst>
            <a:ext uri="{FF2B5EF4-FFF2-40B4-BE49-F238E27FC236}">
              <a16:creationId xmlns:a16="http://schemas.microsoft.com/office/drawing/2014/main" id="{00000000-0008-0000-0100-000047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12" name="Text Box 6">
          <a:extLst>
            <a:ext uri="{FF2B5EF4-FFF2-40B4-BE49-F238E27FC236}">
              <a16:creationId xmlns:a16="http://schemas.microsoft.com/office/drawing/2014/main" id="{00000000-0008-0000-0100-000048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713" name="Text Box 4">
          <a:extLst>
            <a:ext uri="{FF2B5EF4-FFF2-40B4-BE49-F238E27FC236}">
              <a16:creationId xmlns:a16="http://schemas.microsoft.com/office/drawing/2014/main" id="{00000000-0008-0000-0100-000049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714" name="Text Box 6">
          <a:extLst>
            <a:ext uri="{FF2B5EF4-FFF2-40B4-BE49-F238E27FC236}">
              <a16:creationId xmlns:a16="http://schemas.microsoft.com/office/drawing/2014/main" id="{00000000-0008-0000-0100-00004A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715" name="Text Box 6">
          <a:extLst>
            <a:ext uri="{FF2B5EF4-FFF2-40B4-BE49-F238E27FC236}">
              <a16:creationId xmlns:a16="http://schemas.microsoft.com/office/drawing/2014/main" id="{00000000-0008-0000-0100-00004B17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16" name="Text Box 4">
          <a:extLst>
            <a:ext uri="{FF2B5EF4-FFF2-40B4-BE49-F238E27FC236}">
              <a16:creationId xmlns:a16="http://schemas.microsoft.com/office/drawing/2014/main" id="{00000000-0008-0000-0100-00004C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17" name="Text Box 6">
          <a:extLst>
            <a:ext uri="{FF2B5EF4-FFF2-40B4-BE49-F238E27FC236}">
              <a16:creationId xmlns:a16="http://schemas.microsoft.com/office/drawing/2014/main" id="{00000000-0008-0000-0100-00004D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718" name="Text Box 4">
          <a:extLst>
            <a:ext uri="{FF2B5EF4-FFF2-40B4-BE49-F238E27FC236}">
              <a16:creationId xmlns:a16="http://schemas.microsoft.com/office/drawing/2014/main" id="{00000000-0008-0000-0100-00004E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719" name="Text Box 6">
          <a:extLst>
            <a:ext uri="{FF2B5EF4-FFF2-40B4-BE49-F238E27FC236}">
              <a16:creationId xmlns:a16="http://schemas.microsoft.com/office/drawing/2014/main" id="{00000000-0008-0000-0100-00004F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720" name="Text Box 4">
          <a:extLst>
            <a:ext uri="{FF2B5EF4-FFF2-40B4-BE49-F238E27FC236}">
              <a16:creationId xmlns:a16="http://schemas.microsoft.com/office/drawing/2014/main" id="{00000000-0008-0000-0100-000050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721" name="Text Box 6">
          <a:extLst>
            <a:ext uri="{FF2B5EF4-FFF2-40B4-BE49-F238E27FC236}">
              <a16:creationId xmlns:a16="http://schemas.microsoft.com/office/drawing/2014/main" id="{00000000-0008-0000-0100-000051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22" name="Text Box 4">
          <a:extLst>
            <a:ext uri="{FF2B5EF4-FFF2-40B4-BE49-F238E27FC236}">
              <a16:creationId xmlns:a16="http://schemas.microsoft.com/office/drawing/2014/main" id="{00000000-0008-0000-0100-000052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23" name="Text Box 6">
          <a:extLst>
            <a:ext uri="{FF2B5EF4-FFF2-40B4-BE49-F238E27FC236}">
              <a16:creationId xmlns:a16="http://schemas.microsoft.com/office/drawing/2014/main" id="{00000000-0008-0000-0100-000053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724" name="Text Box 4">
          <a:extLst>
            <a:ext uri="{FF2B5EF4-FFF2-40B4-BE49-F238E27FC236}">
              <a16:creationId xmlns:a16="http://schemas.microsoft.com/office/drawing/2014/main" id="{00000000-0008-0000-0100-000054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725" name="Text Box 6">
          <a:extLst>
            <a:ext uri="{FF2B5EF4-FFF2-40B4-BE49-F238E27FC236}">
              <a16:creationId xmlns:a16="http://schemas.microsoft.com/office/drawing/2014/main" id="{00000000-0008-0000-0100-000055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26" name="Text Box 4">
          <a:extLst>
            <a:ext uri="{FF2B5EF4-FFF2-40B4-BE49-F238E27FC236}">
              <a16:creationId xmlns:a16="http://schemas.microsoft.com/office/drawing/2014/main" id="{00000000-0008-0000-0100-000056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27" name="Text Box 6">
          <a:extLst>
            <a:ext uri="{FF2B5EF4-FFF2-40B4-BE49-F238E27FC236}">
              <a16:creationId xmlns:a16="http://schemas.microsoft.com/office/drawing/2014/main" id="{00000000-0008-0000-0100-000057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728" name="Text Box 4">
          <a:extLst>
            <a:ext uri="{FF2B5EF4-FFF2-40B4-BE49-F238E27FC236}">
              <a16:creationId xmlns:a16="http://schemas.microsoft.com/office/drawing/2014/main" id="{00000000-0008-0000-0100-000058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729" name="Text Box 6">
          <a:extLst>
            <a:ext uri="{FF2B5EF4-FFF2-40B4-BE49-F238E27FC236}">
              <a16:creationId xmlns:a16="http://schemas.microsoft.com/office/drawing/2014/main" id="{00000000-0008-0000-0100-000059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730" name="Text Box 4">
          <a:extLst>
            <a:ext uri="{FF2B5EF4-FFF2-40B4-BE49-F238E27FC236}">
              <a16:creationId xmlns:a16="http://schemas.microsoft.com/office/drawing/2014/main" id="{00000000-0008-0000-0100-00005A17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731" name="Text Box 6">
          <a:extLst>
            <a:ext uri="{FF2B5EF4-FFF2-40B4-BE49-F238E27FC236}">
              <a16:creationId xmlns:a16="http://schemas.microsoft.com/office/drawing/2014/main" id="{00000000-0008-0000-0100-00005B17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32" name="Text Box 4">
          <a:extLst>
            <a:ext uri="{FF2B5EF4-FFF2-40B4-BE49-F238E27FC236}">
              <a16:creationId xmlns:a16="http://schemas.microsoft.com/office/drawing/2014/main" id="{00000000-0008-0000-0100-00005C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33" name="Text Box 6">
          <a:extLst>
            <a:ext uri="{FF2B5EF4-FFF2-40B4-BE49-F238E27FC236}">
              <a16:creationId xmlns:a16="http://schemas.microsoft.com/office/drawing/2014/main" id="{00000000-0008-0000-0100-00005D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734" name="Text Box 4">
          <a:extLst>
            <a:ext uri="{FF2B5EF4-FFF2-40B4-BE49-F238E27FC236}">
              <a16:creationId xmlns:a16="http://schemas.microsoft.com/office/drawing/2014/main" id="{00000000-0008-0000-0100-00005E17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735" name="Text Box 6">
          <a:extLst>
            <a:ext uri="{FF2B5EF4-FFF2-40B4-BE49-F238E27FC236}">
              <a16:creationId xmlns:a16="http://schemas.microsoft.com/office/drawing/2014/main" id="{00000000-0008-0000-0100-00005F17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736" name="Text Box 4">
          <a:extLst>
            <a:ext uri="{FF2B5EF4-FFF2-40B4-BE49-F238E27FC236}">
              <a16:creationId xmlns:a16="http://schemas.microsoft.com/office/drawing/2014/main" id="{00000000-0008-0000-0100-000060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737" name="Text Box 6">
          <a:extLst>
            <a:ext uri="{FF2B5EF4-FFF2-40B4-BE49-F238E27FC236}">
              <a16:creationId xmlns:a16="http://schemas.microsoft.com/office/drawing/2014/main" id="{00000000-0008-0000-0100-000061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38" name="Text Box 4">
          <a:extLst>
            <a:ext uri="{FF2B5EF4-FFF2-40B4-BE49-F238E27FC236}">
              <a16:creationId xmlns:a16="http://schemas.microsoft.com/office/drawing/2014/main" id="{00000000-0008-0000-0100-000062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39" name="Text Box 6">
          <a:extLst>
            <a:ext uri="{FF2B5EF4-FFF2-40B4-BE49-F238E27FC236}">
              <a16:creationId xmlns:a16="http://schemas.microsoft.com/office/drawing/2014/main" id="{00000000-0008-0000-0100-000063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740" name="Text Box 4">
          <a:extLst>
            <a:ext uri="{FF2B5EF4-FFF2-40B4-BE49-F238E27FC236}">
              <a16:creationId xmlns:a16="http://schemas.microsoft.com/office/drawing/2014/main" id="{00000000-0008-0000-0100-000064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741" name="Text Box 6">
          <a:extLst>
            <a:ext uri="{FF2B5EF4-FFF2-40B4-BE49-F238E27FC236}">
              <a16:creationId xmlns:a16="http://schemas.microsoft.com/office/drawing/2014/main" id="{00000000-0008-0000-0100-000065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742" name="Text Box 4">
          <a:extLst>
            <a:ext uri="{FF2B5EF4-FFF2-40B4-BE49-F238E27FC236}">
              <a16:creationId xmlns:a16="http://schemas.microsoft.com/office/drawing/2014/main" id="{00000000-0008-0000-0100-000066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743" name="Text Box 6">
          <a:extLst>
            <a:ext uri="{FF2B5EF4-FFF2-40B4-BE49-F238E27FC236}">
              <a16:creationId xmlns:a16="http://schemas.microsoft.com/office/drawing/2014/main" id="{00000000-0008-0000-0100-000067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44" name="Text Box 4">
          <a:extLst>
            <a:ext uri="{FF2B5EF4-FFF2-40B4-BE49-F238E27FC236}">
              <a16:creationId xmlns:a16="http://schemas.microsoft.com/office/drawing/2014/main" id="{00000000-0008-0000-0100-000068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45" name="Text Box 6">
          <a:extLst>
            <a:ext uri="{FF2B5EF4-FFF2-40B4-BE49-F238E27FC236}">
              <a16:creationId xmlns:a16="http://schemas.microsoft.com/office/drawing/2014/main" id="{00000000-0008-0000-0100-000069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46" name="Text Box 4">
          <a:extLst>
            <a:ext uri="{FF2B5EF4-FFF2-40B4-BE49-F238E27FC236}">
              <a16:creationId xmlns:a16="http://schemas.microsoft.com/office/drawing/2014/main" id="{00000000-0008-0000-0100-00006A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47" name="Text Box 6">
          <a:extLst>
            <a:ext uri="{FF2B5EF4-FFF2-40B4-BE49-F238E27FC236}">
              <a16:creationId xmlns:a16="http://schemas.microsoft.com/office/drawing/2014/main" id="{00000000-0008-0000-0100-00006B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748" name="Text Box 4">
          <a:extLst>
            <a:ext uri="{FF2B5EF4-FFF2-40B4-BE49-F238E27FC236}">
              <a16:creationId xmlns:a16="http://schemas.microsoft.com/office/drawing/2014/main" id="{00000000-0008-0000-0100-00006C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749" name="Text Box 6">
          <a:extLst>
            <a:ext uri="{FF2B5EF4-FFF2-40B4-BE49-F238E27FC236}">
              <a16:creationId xmlns:a16="http://schemas.microsoft.com/office/drawing/2014/main" id="{00000000-0008-0000-0100-00006D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50" name="Text Box 4">
          <a:extLst>
            <a:ext uri="{FF2B5EF4-FFF2-40B4-BE49-F238E27FC236}">
              <a16:creationId xmlns:a16="http://schemas.microsoft.com/office/drawing/2014/main" id="{00000000-0008-0000-0100-00006E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51" name="Text Box 6">
          <a:extLst>
            <a:ext uri="{FF2B5EF4-FFF2-40B4-BE49-F238E27FC236}">
              <a16:creationId xmlns:a16="http://schemas.microsoft.com/office/drawing/2014/main" id="{00000000-0008-0000-0100-00006F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752" name="Text Box 4">
          <a:extLst>
            <a:ext uri="{FF2B5EF4-FFF2-40B4-BE49-F238E27FC236}">
              <a16:creationId xmlns:a16="http://schemas.microsoft.com/office/drawing/2014/main" id="{00000000-0008-0000-0100-000070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753" name="Text Box 6">
          <a:extLst>
            <a:ext uri="{FF2B5EF4-FFF2-40B4-BE49-F238E27FC236}">
              <a16:creationId xmlns:a16="http://schemas.microsoft.com/office/drawing/2014/main" id="{00000000-0008-0000-0100-000071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54" name="Text Box 4">
          <a:extLst>
            <a:ext uri="{FF2B5EF4-FFF2-40B4-BE49-F238E27FC236}">
              <a16:creationId xmlns:a16="http://schemas.microsoft.com/office/drawing/2014/main" id="{00000000-0008-0000-0100-000072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55" name="Text Box 6">
          <a:extLst>
            <a:ext uri="{FF2B5EF4-FFF2-40B4-BE49-F238E27FC236}">
              <a16:creationId xmlns:a16="http://schemas.microsoft.com/office/drawing/2014/main" id="{00000000-0008-0000-0100-000073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756" name="Text Box 4">
          <a:extLst>
            <a:ext uri="{FF2B5EF4-FFF2-40B4-BE49-F238E27FC236}">
              <a16:creationId xmlns:a16="http://schemas.microsoft.com/office/drawing/2014/main" id="{00000000-0008-0000-0100-000074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757" name="Text Box 6">
          <a:extLst>
            <a:ext uri="{FF2B5EF4-FFF2-40B4-BE49-F238E27FC236}">
              <a16:creationId xmlns:a16="http://schemas.microsoft.com/office/drawing/2014/main" id="{00000000-0008-0000-0100-000075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58" name="Text Box 4">
          <a:extLst>
            <a:ext uri="{FF2B5EF4-FFF2-40B4-BE49-F238E27FC236}">
              <a16:creationId xmlns:a16="http://schemas.microsoft.com/office/drawing/2014/main" id="{00000000-0008-0000-0100-000076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59" name="Text Box 6">
          <a:extLst>
            <a:ext uri="{FF2B5EF4-FFF2-40B4-BE49-F238E27FC236}">
              <a16:creationId xmlns:a16="http://schemas.microsoft.com/office/drawing/2014/main" id="{00000000-0008-0000-0100-000077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760" name="Text Box 4">
          <a:extLst>
            <a:ext uri="{FF2B5EF4-FFF2-40B4-BE49-F238E27FC236}">
              <a16:creationId xmlns:a16="http://schemas.microsoft.com/office/drawing/2014/main" id="{00000000-0008-0000-0100-000078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761" name="Text Box 6">
          <a:extLst>
            <a:ext uri="{FF2B5EF4-FFF2-40B4-BE49-F238E27FC236}">
              <a16:creationId xmlns:a16="http://schemas.microsoft.com/office/drawing/2014/main" id="{00000000-0008-0000-0100-000079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62" name="Text Box 4">
          <a:extLst>
            <a:ext uri="{FF2B5EF4-FFF2-40B4-BE49-F238E27FC236}">
              <a16:creationId xmlns:a16="http://schemas.microsoft.com/office/drawing/2014/main" id="{00000000-0008-0000-0100-00007A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63" name="Text Box 6">
          <a:extLst>
            <a:ext uri="{FF2B5EF4-FFF2-40B4-BE49-F238E27FC236}">
              <a16:creationId xmlns:a16="http://schemas.microsoft.com/office/drawing/2014/main" id="{00000000-0008-0000-0100-00007B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764" name="Text Box 4">
          <a:extLst>
            <a:ext uri="{FF2B5EF4-FFF2-40B4-BE49-F238E27FC236}">
              <a16:creationId xmlns:a16="http://schemas.microsoft.com/office/drawing/2014/main" id="{00000000-0008-0000-0100-00007C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765" name="Text Box 6">
          <a:extLst>
            <a:ext uri="{FF2B5EF4-FFF2-40B4-BE49-F238E27FC236}">
              <a16:creationId xmlns:a16="http://schemas.microsoft.com/office/drawing/2014/main" id="{00000000-0008-0000-0100-00007D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766" name="Text Box 6">
          <a:extLst>
            <a:ext uri="{FF2B5EF4-FFF2-40B4-BE49-F238E27FC236}">
              <a16:creationId xmlns:a16="http://schemas.microsoft.com/office/drawing/2014/main" id="{00000000-0008-0000-0100-00007E17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767" name="Text Box 4">
          <a:extLst>
            <a:ext uri="{FF2B5EF4-FFF2-40B4-BE49-F238E27FC236}">
              <a16:creationId xmlns:a16="http://schemas.microsoft.com/office/drawing/2014/main" id="{00000000-0008-0000-0100-00007F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768" name="Text Box 6">
          <a:extLst>
            <a:ext uri="{FF2B5EF4-FFF2-40B4-BE49-F238E27FC236}">
              <a16:creationId xmlns:a16="http://schemas.microsoft.com/office/drawing/2014/main" id="{00000000-0008-0000-0100-000080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69" name="Text Box 4">
          <a:extLst>
            <a:ext uri="{FF2B5EF4-FFF2-40B4-BE49-F238E27FC236}">
              <a16:creationId xmlns:a16="http://schemas.microsoft.com/office/drawing/2014/main" id="{00000000-0008-0000-0100-000081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70" name="Text Box 6">
          <a:extLst>
            <a:ext uri="{FF2B5EF4-FFF2-40B4-BE49-F238E27FC236}">
              <a16:creationId xmlns:a16="http://schemas.microsoft.com/office/drawing/2014/main" id="{00000000-0008-0000-0100-000082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771" name="Text Box 4">
          <a:extLst>
            <a:ext uri="{FF2B5EF4-FFF2-40B4-BE49-F238E27FC236}">
              <a16:creationId xmlns:a16="http://schemas.microsoft.com/office/drawing/2014/main" id="{00000000-0008-0000-0100-000083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772" name="Text Box 6">
          <a:extLst>
            <a:ext uri="{FF2B5EF4-FFF2-40B4-BE49-F238E27FC236}">
              <a16:creationId xmlns:a16="http://schemas.microsoft.com/office/drawing/2014/main" id="{00000000-0008-0000-0100-000084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73" name="Text Box 4">
          <a:extLst>
            <a:ext uri="{FF2B5EF4-FFF2-40B4-BE49-F238E27FC236}">
              <a16:creationId xmlns:a16="http://schemas.microsoft.com/office/drawing/2014/main" id="{00000000-0008-0000-0100-000085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74" name="Text Box 6">
          <a:extLst>
            <a:ext uri="{FF2B5EF4-FFF2-40B4-BE49-F238E27FC236}">
              <a16:creationId xmlns:a16="http://schemas.microsoft.com/office/drawing/2014/main" id="{00000000-0008-0000-0100-000086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775" name="Text Box 4">
          <a:extLst>
            <a:ext uri="{FF2B5EF4-FFF2-40B4-BE49-F238E27FC236}">
              <a16:creationId xmlns:a16="http://schemas.microsoft.com/office/drawing/2014/main" id="{00000000-0008-0000-0100-000087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776" name="Text Box 6">
          <a:extLst>
            <a:ext uri="{FF2B5EF4-FFF2-40B4-BE49-F238E27FC236}">
              <a16:creationId xmlns:a16="http://schemas.microsoft.com/office/drawing/2014/main" id="{00000000-0008-0000-0100-000088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77" name="Text Box 4">
          <a:extLst>
            <a:ext uri="{FF2B5EF4-FFF2-40B4-BE49-F238E27FC236}">
              <a16:creationId xmlns:a16="http://schemas.microsoft.com/office/drawing/2014/main" id="{00000000-0008-0000-0100-000089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78" name="Text Box 6">
          <a:extLst>
            <a:ext uri="{FF2B5EF4-FFF2-40B4-BE49-F238E27FC236}">
              <a16:creationId xmlns:a16="http://schemas.microsoft.com/office/drawing/2014/main" id="{00000000-0008-0000-0100-00008A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779" name="Text Box 4">
          <a:extLst>
            <a:ext uri="{FF2B5EF4-FFF2-40B4-BE49-F238E27FC236}">
              <a16:creationId xmlns:a16="http://schemas.microsoft.com/office/drawing/2014/main" id="{00000000-0008-0000-0100-00008B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780" name="Text Box 6">
          <a:extLst>
            <a:ext uri="{FF2B5EF4-FFF2-40B4-BE49-F238E27FC236}">
              <a16:creationId xmlns:a16="http://schemas.microsoft.com/office/drawing/2014/main" id="{00000000-0008-0000-0100-00008C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781" name="Text Box 6">
          <a:extLst>
            <a:ext uri="{FF2B5EF4-FFF2-40B4-BE49-F238E27FC236}">
              <a16:creationId xmlns:a16="http://schemas.microsoft.com/office/drawing/2014/main" id="{00000000-0008-0000-0100-00008D17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82" name="Text Box 4">
          <a:extLst>
            <a:ext uri="{FF2B5EF4-FFF2-40B4-BE49-F238E27FC236}">
              <a16:creationId xmlns:a16="http://schemas.microsoft.com/office/drawing/2014/main" id="{00000000-0008-0000-0100-00008E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83" name="Text Box 6">
          <a:extLst>
            <a:ext uri="{FF2B5EF4-FFF2-40B4-BE49-F238E27FC236}">
              <a16:creationId xmlns:a16="http://schemas.microsoft.com/office/drawing/2014/main" id="{00000000-0008-0000-0100-00008F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784" name="Text Box 4">
          <a:extLst>
            <a:ext uri="{FF2B5EF4-FFF2-40B4-BE49-F238E27FC236}">
              <a16:creationId xmlns:a16="http://schemas.microsoft.com/office/drawing/2014/main" id="{00000000-0008-0000-0100-000090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785" name="Text Box 6">
          <a:extLst>
            <a:ext uri="{FF2B5EF4-FFF2-40B4-BE49-F238E27FC236}">
              <a16:creationId xmlns:a16="http://schemas.microsoft.com/office/drawing/2014/main" id="{00000000-0008-0000-0100-000091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786" name="Text Box 6">
          <a:extLst>
            <a:ext uri="{FF2B5EF4-FFF2-40B4-BE49-F238E27FC236}">
              <a16:creationId xmlns:a16="http://schemas.microsoft.com/office/drawing/2014/main" id="{00000000-0008-0000-0100-00009217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787" name="Text Box 4">
          <a:extLst>
            <a:ext uri="{FF2B5EF4-FFF2-40B4-BE49-F238E27FC236}">
              <a16:creationId xmlns:a16="http://schemas.microsoft.com/office/drawing/2014/main" id="{00000000-0008-0000-0100-00009317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788" name="Text Box 6">
          <a:extLst>
            <a:ext uri="{FF2B5EF4-FFF2-40B4-BE49-F238E27FC236}">
              <a16:creationId xmlns:a16="http://schemas.microsoft.com/office/drawing/2014/main" id="{00000000-0008-0000-0100-00009417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19050</xdr:rowOff>
    </xdr:to>
    <xdr:sp macro="" textlink="">
      <xdr:nvSpPr>
        <xdr:cNvPr id="464789" name="Text Box 4">
          <a:extLst>
            <a:ext uri="{FF2B5EF4-FFF2-40B4-BE49-F238E27FC236}">
              <a16:creationId xmlns:a16="http://schemas.microsoft.com/office/drawing/2014/main" id="{00000000-0008-0000-0100-000095170700}"/>
            </a:ext>
          </a:extLst>
        </xdr:cNvPr>
        <xdr:cNvSpPr txBox="1">
          <a:spLocks noChangeArrowheads="1"/>
        </xdr:cNvSpPr>
      </xdr:nvSpPr>
      <xdr:spPr bwMode="auto">
        <a:xfrm>
          <a:off x="1143000" y="20631150"/>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19050</xdr:rowOff>
    </xdr:to>
    <xdr:sp macro="" textlink="">
      <xdr:nvSpPr>
        <xdr:cNvPr id="464790" name="Text Box 6">
          <a:extLst>
            <a:ext uri="{FF2B5EF4-FFF2-40B4-BE49-F238E27FC236}">
              <a16:creationId xmlns:a16="http://schemas.microsoft.com/office/drawing/2014/main" id="{00000000-0008-0000-0100-000096170700}"/>
            </a:ext>
          </a:extLst>
        </xdr:cNvPr>
        <xdr:cNvSpPr txBox="1">
          <a:spLocks noChangeArrowheads="1"/>
        </xdr:cNvSpPr>
      </xdr:nvSpPr>
      <xdr:spPr bwMode="auto">
        <a:xfrm>
          <a:off x="1143000" y="20631150"/>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91" name="Text Box 4">
          <a:extLst>
            <a:ext uri="{FF2B5EF4-FFF2-40B4-BE49-F238E27FC236}">
              <a16:creationId xmlns:a16="http://schemas.microsoft.com/office/drawing/2014/main" id="{00000000-0008-0000-0100-000097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92" name="Text Box 6">
          <a:extLst>
            <a:ext uri="{FF2B5EF4-FFF2-40B4-BE49-F238E27FC236}">
              <a16:creationId xmlns:a16="http://schemas.microsoft.com/office/drawing/2014/main" id="{00000000-0008-0000-0100-000098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793" name="Text Box 4">
          <a:extLst>
            <a:ext uri="{FF2B5EF4-FFF2-40B4-BE49-F238E27FC236}">
              <a16:creationId xmlns:a16="http://schemas.microsoft.com/office/drawing/2014/main" id="{00000000-0008-0000-0100-000099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794" name="Text Box 6">
          <a:extLst>
            <a:ext uri="{FF2B5EF4-FFF2-40B4-BE49-F238E27FC236}">
              <a16:creationId xmlns:a16="http://schemas.microsoft.com/office/drawing/2014/main" id="{00000000-0008-0000-0100-00009A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95" name="Text Box 4">
          <a:extLst>
            <a:ext uri="{FF2B5EF4-FFF2-40B4-BE49-F238E27FC236}">
              <a16:creationId xmlns:a16="http://schemas.microsoft.com/office/drawing/2014/main" id="{00000000-0008-0000-0100-00009B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96" name="Text Box 6">
          <a:extLst>
            <a:ext uri="{FF2B5EF4-FFF2-40B4-BE49-F238E27FC236}">
              <a16:creationId xmlns:a16="http://schemas.microsoft.com/office/drawing/2014/main" id="{00000000-0008-0000-0100-00009C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797" name="Text Box 4">
          <a:extLst>
            <a:ext uri="{FF2B5EF4-FFF2-40B4-BE49-F238E27FC236}">
              <a16:creationId xmlns:a16="http://schemas.microsoft.com/office/drawing/2014/main" id="{00000000-0008-0000-0100-00009D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798" name="Text Box 6">
          <a:extLst>
            <a:ext uri="{FF2B5EF4-FFF2-40B4-BE49-F238E27FC236}">
              <a16:creationId xmlns:a16="http://schemas.microsoft.com/office/drawing/2014/main" id="{00000000-0008-0000-0100-00009E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799" name="Text Box 4">
          <a:extLst>
            <a:ext uri="{FF2B5EF4-FFF2-40B4-BE49-F238E27FC236}">
              <a16:creationId xmlns:a16="http://schemas.microsoft.com/office/drawing/2014/main" id="{00000000-0008-0000-0100-00009F17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800" name="Text Box 6">
          <a:extLst>
            <a:ext uri="{FF2B5EF4-FFF2-40B4-BE49-F238E27FC236}">
              <a16:creationId xmlns:a16="http://schemas.microsoft.com/office/drawing/2014/main" id="{00000000-0008-0000-0100-0000A017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801" name="Text Box 4">
          <a:extLst>
            <a:ext uri="{FF2B5EF4-FFF2-40B4-BE49-F238E27FC236}">
              <a16:creationId xmlns:a16="http://schemas.microsoft.com/office/drawing/2014/main" id="{00000000-0008-0000-0100-0000A1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802" name="Text Box 6">
          <a:extLst>
            <a:ext uri="{FF2B5EF4-FFF2-40B4-BE49-F238E27FC236}">
              <a16:creationId xmlns:a16="http://schemas.microsoft.com/office/drawing/2014/main" id="{00000000-0008-0000-0100-0000A2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803" name="Text Box 4">
          <a:extLst>
            <a:ext uri="{FF2B5EF4-FFF2-40B4-BE49-F238E27FC236}">
              <a16:creationId xmlns:a16="http://schemas.microsoft.com/office/drawing/2014/main" id="{00000000-0008-0000-0100-0000A317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804" name="Text Box 6">
          <a:extLst>
            <a:ext uri="{FF2B5EF4-FFF2-40B4-BE49-F238E27FC236}">
              <a16:creationId xmlns:a16="http://schemas.microsoft.com/office/drawing/2014/main" id="{00000000-0008-0000-0100-0000A417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9525</xdr:rowOff>
    </xdr:to>
    <xdr:sp macro="" textlink="">
      <xdr:nvSpPr>
        <xdr:cNvPr id="464805" name="Text Box 4">
          <a:extLst>
            <a:ext uri="{FF2B5EF4-FFF2-40B4-BE49-F238E27FC236}">
              <a16:creationId xmlns:a16="http://schemas.microsoft.com/office/drawing/2014/main" id="{00000000-0008-0000-0100-0000A5170700}"/>
            </a:ext>
          </a:extLst>
        </xdr:cNvPr>
        <xdr:cNvSpPr txBox="1">
          <a:spLocks noChangeArrowheads="1"/>
        </xdr:cNvSpPr>
      </xdr:nvSpPr>
      <xdr:spPr bwMode="auto">
        <a:xfrm>
          <a:off x="1143000" y="20631150"/>
          <a:ext cx="8572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9525</xdr:rowOff>
    </xdr:to>
    <xdr:sp macro="" textlink="">
      <xdr:nvSpPr>
        <xdr:cNvPr id="464806" name="Text Box 6">
          <a:extLst>
            <a:ext uri="{FF2B5EF4-FFF2-40B4-BE49-F238E27FC236}">
              <a16:creationId xmlns:a16="http://schemas.microsoft.com/office/drawing/2014/main" id="{00000000-0008-0000-0100-0000A6170700}"/>
            </a:ext>
          </a:extLst>
        </xdr:cNvPr>
        <xdr:cNvSpPr txBox="1">
          <a:spLocks noChangeArrowheads="1"/>
        </xdr:cNvSpPr>
      </xdr:nvSpPr>
      <xdr:spPr bwMode="auto">
        <a:xfrm>
          <a:off x="1143000" y="20631150"/>
          <a:ext cx="8572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07" name="Text Box 4">
          <a:extLst>
            <a:ext uri="{FF2B5EF4-FFF2-40B4-BE49-F238E27FC236}">
              <a16:creationId xmlns:a16="http://schemas.microsoft.com/office/drawing/2014/main" id="{00000000-0008-0000-0100-0000A7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08" name="Text Box 6">
          <a:extLst>
            <a:ext uri="{FF2B5EF4-FFF2-40B4-BE49-F238E27FC236}">
              <a16:creationId xmlns:a16="http://schemas.microsoft.com/office/drawing/2014/main" id="{00000000-0008-0000-0100-0000A8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09" name="Text Box 4">
          <a:extLst>
            <a:ext uri="{FF2B5EF4-FFF2-40B4-BE49-F238E27FC236}">
              <a16:creationId xmlns:a16="http://schemas.microsoft.com/office/drawing/2014/main" id="{00000000-0008-0000-0100-0000A9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10" name="Text Box 6">
          <a:extLst>
            <a:ext uri="{FF2B5EF4-FFF2-40B4-BE49-F238E27FC236}">
              <a16:creationId xmlns:a16="http://schemas.microsoft.com/office/drawing/2014/main" id="{00000000-0008-0000-0100-0000AA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811" name="Text Box 4">
          <a:extLst>
            <a:ext uri="{FF2B5EF4-FFF2-40B4-BE49-F238E27FC236}">
              <a16:creationId xmlns:a16="http://schemas.microsoft.com/office/drawing/2014/main" id="{00000000-0008-0000-0100-0000AB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812" name="Text Box 6">
          <a:extLst>
            <a:ext uri="{FF2B5EF4-FFF2-40B4-BE49-F238E27FC236}">
              <a16:creationId xmlns:a16="http://schemas.microsoft.com/office/drawing/2014/main" id="{00000000-0008-0000-0100-0000AC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13" name="Text Box 4">
          <a:extLst>
            <a:ext uri="{FF2B5EF4-FFF2-40B4-BE49-F238E27FC236}">
              <a16:creationId xmlns:a16="http://schemas.microsoft.com/office/drawing/2014/main" id="{00000000-0008-0000-0100-0000AD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14" name="Text Box 6">
          <a:extLst>
            <a:ext uri="{FF2B5EF4-FFF2-40B4-BE49-F238E27FC236}">
              <a16:creationId xmlns:a16="http://schemas.microsoft.com/office/drawing/2014/main" id="{00000000-0008-0000-0100-0000AE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15" name="Text Box 4">
          <a:extLst>
            <a:ext uri="{FF2B5EF4-FFF2-40B4-BE49-F238E27FC236}">
              <a16:creationId xmlns:a16="http://schemas.microsoft.com/office/drawing/2014/main" id="{00000000-0008-0000-0100-0000AF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16" name="Text Box 6">
          <a:extLst>
            <a:ext uri="{FF2B5EF4-FFF2-40B4-BE49-F238E27FC236}">
              <a16:creationId xmlns:a16="http://schemas.microsoft.com/office/drawing/2014/main" id="{00000000-0008-0000-0100-0000B0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817" name="Text Box 4">
          <a:extLst>
            <a:ext uri="{FF2B5EF4-FFF2-40B4-BE49-F238E27FC236}">
              <a16:creationId xmlns:a16="http://schemas.microsoft.com/office/drawing/2014/main" id="{00000000-0008-0000-0100-0000B1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818" name="Text Box 6">
          <a:extLst>
            <a:ext uri="{FF2B5EF4-FFF2-40B4-BE49-F238E27FC236}">
              <a16:creationId xmlns:a16="http://schemas.microsoft.com/office/drawing/2014/main" id="{00000000-0008-0000-0100-0000B2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19" name="Text Box 4">
          <a:extLst>
            <a:ext uri="{FF2B5EF4-FFF2-40B4-BE49-F238E27FC236}">
              <a16:creationId xmlns:a16="http://schemas.microsoft.com/office/drawing/2014/main" id="{00000000-0008-0000-0100-0000B3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20" name="Text Box 6">
          <a:extLst>
            <a:ext uri="{FF2B5EF4-FFF2-40B4-BE49-F238E27FC236}">
              <a16:creationId xmlns:a16="http://schemas.microsoft.com/office/drawing/2014/main" id="{00000000-0008-0000-0100-0000B4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21" name="Text Box 4">
          <a:extLst>
            <a:ext uri="{FF2B5EF4-FFF2-40B4-BE49-F238E27FC236}">
              <a16:creationId xmlns:a16="http://schemas.microsoft.com/office/drawing/2014/main" id="{00000000-0008-0000-0100-0000B5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22" name="Text Box 6">
          <a:extLst>
            <a:ext uri="{FF2B5EF4-FFF2-40B4-BE49-F238E27FC236}">
              <a16:creationId xmlns:a16="http://schemas.microsoft.com/office/drawing/2014/main" id="{00000000-0008-0000-0100-0000B6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23" name="Text Box 4">
          <a:extLst>
            <a:ext uri="{FF2B5EF4-FFF2-40B4-BE49-F238E27FC236}">
              <a16:creationId xmlns:a16="http://schemas.microsoft.com/office/drawing/2014/main" id="{00000000-0008-0000-0100-0000B7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24" name="Text Box 6">
          <a:extLst>
            <a:ext uri="{FF2B5EF4-FFF2-40B4-BE49-F238E27FC236}">
              <a16:creationId xmlns:a16="http://schemas.microsoft.com/office/drawing/2014/main" id="{00000000-0008-0000-0100-0000B8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825" name="Text Box 4">
          <a:extLst>
            <a:ext uri="{FF2B5EF4-FFF2-40B4-BE49-F238E27FC236}">
              <a16:creationId xmlns:a16="http://schemas.microsoft.com/office/drawing/2014/main" id="{00000000-0008-0000-0100-0000B9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826" name="Text Box 6">
          <a:extLst>
            <a:ext uri="{FF2B5EF4-FFF2-40B4-BE49-F238E27FC236}">
              <a16:creationId xmlns:a16="http://schemas.microsoft.com/office/drawing/2014/main" id="{00000000-0008-0000-0100-0000BA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27" name="Text Box 4">
          <a:extLst>
            <a:ext uri="{FF2B5EF4-FFF2-40B4-BE49-F238E27FC236}">
              <a16:creationId xmlns:a16="http://schemas.microsoft.com/office/drawing/2014/main" id="{00000000-0008-0000-0100-0000BB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28" name="Text Box 6">
          <a:extLst>
            <a:ext uri="{FF2B5EF4-FFF2-40B4-BE49-F238E27FC236}">
              <a16:creationId xmlns:a16="http://schemas.microsoft.com/office/drawing/2014/main" id="{00000000-0008-0000-0100-0000BC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829" name="Text Box 4">
          <a:extLst>
            <a:ext uri="{FF2B5EF4-FFF2-40B4-BE49-F238E27FC236}">
              <a16:creationId xmlns:a16="http://schemas.microsoft.com/office/drawing/2014/main" id="{00000000-0008-0000-0100-0000BD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830" name="Text Box 6">
          <a:extLst>
            <a:ext uri="{FF2B5EF4-FFF2-40B4-BE49-F238E27FC236}">
              <a16:creationId xmlns:a16="http://schemas.microsoft.com/office/drawing/2014/main" id="{00000000-0008-0000-0100-0000BE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31" name="Text Box 4">
          <a:extLst>
            <a:ext uri="{FF2B5EF4-FFF2-40B4-BE49-F238E27FC236}">
              <a16:creationId xmlns:a16="http://schemas.microsoft.com/office/drawing/2014/main" id="{00000000-0008-0000-0100-0000BF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32" name="Text Box 6">
          <a:extLst>
            <a:ext uri="{FF2B5EF4-FFF2-40B4-BE49-F238E27FC236}">
              <a16:creationId xmlns:a16="http://schemas.microsoft.com/office/drawing/2014/main" id="{00000000-0008-0000-0100-0000C0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833" name="Text Box 4">
          <a:extLst>
            <a:ext uri="{FF2B5EF4-FFF2-40B4-BE49-F238E27FC236}">
              <a16:creationId xmlns:a16="http://schemas.microsoft.com/office/drawing/2014/main" id="{00000000-0008-0000-0100-0000C1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834" name="Text Box 6">
          <a:extLst>
            <a:ext uri="{FF2B5EF4-FFF2-40B4-BE49-F238E27FC236}">
              <a16:creationId xmlns:a16="http://schemas.microsoft.com/office/drawing/2014/main" id="{00000000-0008-0000-0100-0000C2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835" name="Text Box 4">
          <a:extLst>
            <a:ext uri="{FF2B5EF4-FFF2-40B4-BE49-F238E27FC236}">
              <a16:creationId xmlns:a16="http://schemas.microsoft.com/office/drawing/2014/main" id="{00000000-0008-0000-0100-0000C3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836" name="Text Box 6">
          <a:extLst>
            <a:ext uri="{FF2B5EF4-FFF2-40B4-BE49-F238E27FC236}">
              <a16:creationId xmlns:a16="http://schemas.microsoft.com/office/drawing/2014/main" id="{00000000-0008-0000-0100-0000C4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37" name="Text Box 4">
          <a:extLst>
            <a:ext uri="{FF2B5EF4-FFF2-40B4-BE49-F238E27FC236}">
              <a16:creationId xmlns:a16="http://schemas.microsoft.com/office/drawing/2014/main" id="{00000000-0008-0000-0100-0000C5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38" name="Text Box 6">
          <a:extLst>
            <a:ext uri="{FF2B5EF4-FFF2-40B4-BE49-F238E27FC236}">
              <a16:creationId xmlns:a16="http://schemas.microsoft.com/office/drawing/2014/main" id="{00000000-0008-0000-0100-0000C6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39" name="Text Box 4">
          <a:extLst>
            <a:ext uri="{FF2B5EF4-FFF2-40B4-BE49-F238E27FC236}">
              <a16:creationId xmlns:a16="http://schemas.microsoft.com/office/drawing/2014/main" id="{00000000-0008-0000-0100-0000C7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40" name="Text Box 6">
          <a:extLst>
            <a:ext uri="{FF2B5EF4-FFF2-40B4-BE49-F238E27FC236}">
              <a16:creationId xmlns:a16="http://schemas.microsoft.com/office/drawing/2014/main" id="{00000000-0008-0000-0100-0000C8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41" name="Text Box 4">
          <a:extLst>
            <a:ext uri="{FF2B5EF4-FFF2-40B4-BE49-F238E27FC236}">
              <a16:creationId xmlns:a16="http://schemas.microsoft.com/office/drawing/2014/main" id="{00000000-0008-0000-0100-0000C9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42" name="Text Box 6">
          <a:extLst>
            <a:ext uri="{FF2B5EF4-FFF2-40B4-BE49-F238E27FC236}">
              <a16:creationId xmlns:a16="http://schemas.microsoft.com/office/drawing/2014/main" id="{00000000-0008-0000-0100-0000CA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843" name="Text Box 4">
          <a:extLst>
            <a:ext uri="{FF2B5EF4-FFF2-40B4-BE49-F238E27FC236}">
              <a16:creationId xmlns:a16="http://schemas.microsoft.com/office/drawing/2014/main" id="{00000000-0008-0000-0100-0000CB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844" name="Text Box 6">
          <a:extLst>
            <a:ext uri="{FF2B5EF4-FFF2-40B4-BE49-F238E27FC236}">
              <a16:creationId xmlns:a16="http://schemas.microsoft.com/office/drawing/2014/main" id="{00000000-0008-0000-0100-0000CC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45" name="Text Box 4">
          <a:extLst>
            <a:ext uri="{FF2B5EF4-FFF2-40B4-BE49-F238E27FC236}">
              <a16:creationId xmlns:a16="http://schemas.microsoft.com/office/drawing/2014/main" id="{00000000-0008-0000-0100-0000CD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46" name="Text Box 6">
          <a:extLst>
            <a:ext uri="{FF2B5EF4-FFF2-40B4-BE49-F238E27FC236}">
              <a16:creationId xmlns:a16="http://schemas.microsoft.com/office/drawing/2014/main" id="{00000000-0008-0000-0100-0000CE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847" name="Text Box 4">
          <a:extLst>
            <a:ext uri="{FF2B5EF4-FFF2-40B4-BE49-F238E27FC236}">
              <a16:creationId xmlns:a16="http://schemas.microsoft.com/office/drawing/2014/main" id="{00000000-0008-0000-0100-0000CF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848" name="Text Box 6">
          <a:extLst>
            <a:ext uri="{FF2B5EF4-FFF2-40B4-BE49-F238E27FC236}">
              <a16:creationId xmlns:a16="http://schemas.microsoft.com/office/drawing/2014/main" id="{00000000-0008-0000-0100-0000D0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849" name="Text Box 6">
          <a:extLst>
            <a:ext uri="{FF2B5EF4-FFF2-40B4-BE49-F238E27FC236}">
              <a16:creationId xmlns:a16="http://schemas.microsoft.com/office/drawing/2014/main" id="{00000000-0008-0000-0100-0000D117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50" name="Text Box 4">
          <a:extLst>
            <a:ext uri="{FF2B5EF4-FFF2-40B4-BE49-F238E27FC236}">
              <a16:creationId xmlns:a16="http://schemas.microsoft.com/office/drawing/2014/main" id="{00000000-0008-0000-0100-0000D2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51" name="Text Box 6">
          <a:extLst>
            <a:ext uri="{FF2B5EF4-FFF2-40B4-BE49-F238E27FC236}">
              <a16:creationId xmlns:a16="http://schemas.microsoft.com/office/drawing/2014/main" id="{00000000-0008-0000-0100-0000D3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852" name="Text Box 4">
          <a:extLst>
            <a:ext uri="{FF2B5EF4-FFF2-40B4-BE49-F238E27FC236}">
              <a16:creationId xmlns:a16="http://schemas.microsoft.com/office/drawing/2014/main" id="{00000000-0008-0000-0100-0000D4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853" name="Text Box 6">
          <a:extLst>
            <a:ext uri="{FF2B5EF4-FFF2-40B4-BE49-F238E27FC236}">
              <a16:creationId xmlns:a16="http://schemas.microsoft.com/office/drawing/2014/main" id="{00000000-0008-0000-0100-0000D5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854" name="Text Box 4">
          <a:extLst>
            <a:ext uri="{FF2B5EF4-FFF2-40B4-BE49-F238E27FC236}">
              <a16:creationId xmlns:a16="http://schemas.microsoft.com/office/drawing/2014/main" id="{00000000-0008-0000-0100-0000D617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855" name="Text Box 6">
          <a:extLst>
            <a:ext uri="{FF2B5EF4-FFF2-40B4-BE49-F238E27FC236}">
              <a16:creationId xmlns:a16="http://schemas.microsoft.com/office/drawing/2014/main" id="{00000000-0008-0000-0100-0000D717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856" name="Text Box 4">
          <a:extLst>
            <a:ext uri="{FF2B5EF4-FFF2-40B4-BE49-F238E27FC236}">
              <a16:creationId xmlns:a16="http://schemas.microsoft.com/office/drawing/2014/main" id="{00000000-0008-0000-0100-0000D8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857" name="Text Box 6">
          <a:extLst>
            <a:ext uri="{FF2B5EF4-FFF2-40B4-BE49-F238E27FC236}">
              <a16:creationId xmlns:a16="http://schemas.microsoft.com/office/drawing/2014/main" id="{00000000-0008-0000-0100-0000D9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858" name="Text Box 4">
          <a:extLst>
            <a:ext uri="{FF2B5EF4-FFF2-40B4-BE49-F238E27FC236}">
              <a16:creationId xmlns:a16="http://schemas.microsoft.com/office/drawing/2014/main" id="{00000000-0008-0000-0100-0000DA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859" name="Text Box 6">
          <a:extLst>
            <a:ext uri="{FF2B5EF4-FFF2-40B4-BE49-F238E27FC236}">
              <a16:creationId xmlns:a16="http://schemas.microsoft.com/office/drawing/2014/main" id="{00000000-0008-0000-0100-0000DB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860" name="Text Box 4">
          <a:extLst>
            <a:ext uri="{FF2B5EF4-FFF2-40B4-BE49-F238E27FC236}">
              <a16:creationId xmlns:a16="http://schemas.microsoft.com/office/drawing/2014/main" id="{00000000-0008-0000-0100-0000DC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861" name="Text Box 6">
          <a:extLst>
            <a:ext uri="{FF2B5EF4-FFF2-40B4-BE49-F238E27FC236}">
              <a16:creationId xmlns:a16="http://schemas.microsoft.com/office/drawing/2014/main" id="{00000000-0008-0000-0100-0000DD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862" name="Text Box 4">
          <a:extLst>
            <a:ext uri="{FF2B5EF4-FFF2-40B4-BE49-F238E27FC236}">
              <a16:creationId xmlns:a16="http://schemas.microsoft.com/office/drawing/2014/main" id="{00000000-0008-0000-0100-0000DE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863" name="Text Box 6">
          <a:extLst>
            <a:ext uri="{FF2B5EF4-FFF2-40B4-BE49-F238E27FC236}">
              <a16:creationId xmlns:a16="http://schemas.microsoft.com/office/drawing/2014/main" id="{00000000-0008-0000-0100-0000DF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864" name="Text Box 4">
          <a:extLst>
            <a:ext uri="{FF2B5EF4-FFF2-40B4-BE49-F238E27FC236}">
              <a16:creationId xmlns:a16="http://schemas.microsoft.com/office/drawing/2014/main" id="{00000000-0008-0000-0100-0000E0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865" name="Text Box 6">
          <a:extLst>
            <a:ext uri="{FF2B5EF4-FFF2-40B4-BE49-F238E27FC236}">
              <a16:creationId xmlns:a16="http://schemas.microsoft.com/office/drawing/2014/main" id="{00000000-0008-0000-0100-0000E1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866" name="Text Box 4">
          <a:extLst>
            <a:ext uri="{FF2B5EF4-FFF2-40B4-BE49-F238E27FC236}">
              <a16:creationId xmlns:a16="http://schemas.microsoft.com/office/drawing/2014/main" id="{00000000-0008-0000-0100-0000E2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867" name="Text Box 6">
          <a:extLst>
            <a:ext uri="{FF2B5EF4-FFF2-40B4-BE49-F238E27FC236}">
              <a16:creationId xmlns:a16="http://schemas.microsoft.com/office/drawing/2014/main" id="{00000000-0008-0000-0100-0000E3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68" name="Text Box 4">
          <a:extLst>
            <a:ext uri="{FF2B5EF4-FFF2-40B4-BE49-F238E27FC236}">
              <a16:creationId xmlns:a16="http://schemas.microsoft.com/office/drawing/2014/main" id="{00000000-0008-0000-0100-0000E4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69" name="Text Box 6">
          <a:extLst>
            <a:ext uri="{FF2B5EF4-FFF2-40B4-BE49-F238E27FC236}">
              <a16:creationId xmlns:a16="http://schemas.microsoft.com/office/drawing/2014/main" id="{00000000-0008-0000-0100-0000E5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70" name="Text Box 4">
          <a:extLst>
            <a:ext uri="{FF2B5EF4-FFF2-40B4-BE49-F238E27FC236}">
              <a16:creationId xmlns:a16="http://schemas.microsoft.com/office/drawing/2014/main" id="{00000000-0008-0000-0100-0000E6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71" name="Text Box 6">
          <a:extLst>
            <a:ext uri="{FF2B5EF4-FFF2-40B4-BE49-F238E27FC236}">
              <a16:creationId xmlns:a16="http://schemas.microsoft.com/office/drawing/2014/main" id="{00000000-0008-0000-0100-0000E7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872" name="Text Box 4">
          <a:extLst>
            <a:ext uri="{FF2B5EF4-FFF2-40B4-BE49-F238E27FC236}">
              <a16:creationId xmlns:a16="http://schemas.microsoft.com/office/drawing/2014/main" id="{00000000-0008-0000-0100-0000E8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873" name="Text Box 6">
          <a:extLst>
            <a:ext uri="{FF2B5EF4-FFF2-40B4-BE49-F238E27FC236}">
              <a16:creationId xmlns:a16="http://schemas.microsoft.com/office/drawing/2014/main" id="{00000000-0008-0000-0100-0000E9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74" name="Text Box 4">
          <a:extLst>
            <a:ext uri="{FF2B5EF4-FFF2-40B4-BE49-F238E27FC236}">
              <a16:creationId xmlns:a16="http://schemas.microsoft.com/office/drawing/2014/main" id="{00000000-0008-0000-0100-0000EA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75" name="Text Box 6">
          <a:extLst>
            <a:ext uri="{FF2B5EF4-FFF2-40B4-BE49-F238E27FC236}">
              <a16:creationId xmlns:a16="http://schemas.microsoft.com/office/drawing/2014/main" id="{00000000-0008-0000-0100-0000EB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76" name="Text Box 4">
          <a:extLst>
            <a:ext uri="{FF2B5EF4-FFF2-40B4-BE49-F238E27FC236}">
              <a16:creationId xmlns:a16="http://schemas.microsoft.com/office/drawing/2014/main" id="{00000000-0008-0000-0100-0000EC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77" name="Text Box 6">
          <a:extLst>
            <a:ext uri="{FF2B5EF4-FFF2-40B4-BE49-F238E27FC236}">
              <a16:creationId xmlns:a16="http://schemas.microsoft.com/office/drawing/2014/main" id="{00000000-0008-0000-0100-0000ED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878" name="Text Box 4">
          <a:extLst>
            <a:ext uri="{FF2B5EF4-FFF2-40B4-BE49-F238E27FC236}">
              <a16:creationId xmlns:a16="http://schemas.microsoft.com/office/drawing/2014/main" id="{00000000-0008-0000-0100-0000EE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879" name="Text Box 6">
          <a:extLst>
            <a:ext uri="{FF2B5EF4-FFF2-40B4-BE49-F238E27FC236}">
              <a16:creationId xmlns:a16="http://schemas.microsoft.com/office/drawing/2014/main" id="{00000000-0008-0000-0100-0000EF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80" name="Text Box 4">
          <a:extLst>
            <a:ext uri="{FF2B5EF4-FFF2-40B4-BE49-F238E27FC236}">
              <a16:creationId xmlns:a16="http://schemas.microsoft.com/office/drawing/2014/main" id="{00000000-0008-0000-0100-0000F0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81" name="Text Box 6">
          <a:extLst>
            <a:ext uri="{FF2B5EF4-FFF2-40B4-BE49-F238E27FC236}">
              <a16:creationId xmlns:a16="http://schemas.microsoft.com/office/drawing/2014/main" id="{00000000-0008-0000-0100-0000F1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82" name="Text Box 4">
          <a:extLst>
            <a:ext uri="{FF2B5EF4-FFF2-40B4-BE49-F238E27FC236}">
              <a16:creationId xmlns:a16="http://schemas.microsoft.com/office/drawing/2014/main" id="{00000000-0008-0000-0100-0000F2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83" name="Text Box 6">
          <a:extLst>
            <a:ext uri="{FF2B5EF4-FFF2-40B4-BE49-F238E27FC236}">
              <a16:creationId xmlns:a16="http://schemas.microsoft.com/office/drawing/2014/main" id="{00000000-0008-0000-0100-0000F3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84" name="Text Box 4">
          <a:extLst>
            <a:ext uri="{FF2B5EF4-FFF2-40B4-BE49-F238E27FC236}">
              <a16:creationId xmlns:a16="http://schemas.microsoft.com/office/drawing/2014/main" id="{00000000-0008-0000-0100-0000F4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85" name="Text Box 6">
          <a:extLst>
            <a:ext uri="{FF2B5EF4-FFF2-40B4-BE49-F238E27FC236}">
              <a16:creationId xmlns:a16="http://schemas.microsoft.com/office/drawing/2014/main" id="{00000000-0008-0000-0100-0000F5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886" name="Text Box 4">
          <a:extLst>
            <a:ext uri="{FF2B5EF4-FFF2-40B4-BE49-F238E27FC236}">
              <a16:creationId xmlns:a16="http://schemas.microsoft.com/office/drawing/2014/main" id="{00000000-0008-0000-0100-0000F6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887" name="Text Box 6">
          <a:extLst>
            <a:ext uri="{FF2B5EF4-FFF2-40B4-BE49-F238E27FC236}">
              <a16:creationId xmlns:a16="http://schemas.microsoft.com/office/drawing/2014/main" id="{00000000-0008-0000-0100-0000F7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88" name="Text Box 4">
          <a:extLst>
            <a:ext uri="{FF2B5EF4-FFF2-40B4-BE49-F238E27FC236}">
              <a16:creationId xmlns:a16="http://schemas.microsoft.com/office/drawing/2014/main" id="{00000000-0008-0000-0100-0000F8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89" name="Text Box 6">
          <a:extLst>
            <a:ext uri="{FF2B5EF4-FFF2-40B4-BE49-F238E27FC236}">
              <a16:creationId xmlns:a16="http://schemas.microsoft.com/office/drawing/2014/main" id="{00000000-0008-0000-0100-0000F9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890" name="Text Box 4">
          <a:extLst>
            <a:ext uri="{FF2B5EF4-FFF2-40B4-BE49-F238E27FC236}">
              <a16:creationId xmlns:a16="http://schemas.microsoft.com/office/drawing/2014/main" id="{00000000-0008-0000-0100-0000FA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891" name="Text Box 6">
          <a:extLst>
            <a:ext uri="{FF2B5EF4-FFF2-40B4-BE49-F238E27FC236}">
              <a16:creationId xmlns:a16="http://schemas.microsoft.com/office/drawing/2014/main" id="{00000000-0008-0000-0100-0000FB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892" name="Text Box 6">
          <a:extLst>
            <a:ext uri="{FF2B5EF4-FFF2-40B4-BE49-F238E27FC236}">
              <a16:creationId xmlns:a16="http://schemas.microsoft.com/office/drawing/2014/main" id="{00000000-0008-0000-0100-0000FC17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93" name="Text Box 4">
          <a:extLst>
            <a:ext uri="{FF2B5EF4-FFF2-40B4-BE49-F238E27FC236}">
              <a16:creationId xmlns:a16="http://schemas.microsoft.com/office/drawing/2014/main" id="{00000000-0008-0000-0100-0000FD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94" name="Text Box 6">
          <a:extLst>
            <a:ext uri="{FF2B5EF4-FFF2-40B4-BE49-F238E27FC236}">
              <a16:creationId xmlns:a16="http://schemas.microsoft.com/office/drawing/2014/main" id="{00000000-0008-0000-0100-0000FE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895" name="Text Box 4">
          <a:extLst>
            <a:ext uri="{FF2B5EF4-FFF2-40B4-BE49-F238E27FC236}">
              <a16:creationId xmlns:a16="http://schemas.microsoft.com/office/drawing/2014/main" id="{00000000-0008-0000-0100-0000FF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896" name="Text Box 6">
          <a:extLst>
            <a:ext uri="{FF2B5EF4-FFF2-40B4-BE49-F238E27FC236}">
              <a16:creationId xmlns:a16="http://schemas.microsoft.com/office/drawing/2014/main" id="{00000000-0008-0000-0100-000000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897" name="Text Box 4">
          <a:extLst>
            <a:ext uri="{FF2B5EF4-FFF2-40B4-BE49-F238E27FC236}">
              <a16:creationId xmlns:a16="http://schemas.microsoft.com/office/drawing/2014/main" id="{00000000-0008-0000-0100-000001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898" name="Text Box 6">
          <a:extLst>
            <a:ext uri="{FF2B5EF4-FFF2-40B4-BE49-F238E27FC236}">
              <a16:creationId xmlns:a16="http://schemas.microsoft.com/office/drawing/2014/main" id="{00000000-0008-0000-0100-000002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899" name="Text Box 6">
          <a:extLst>
            <a:ext uri="{FF2B5EF4-FFF2-40B4-BE49-F238E27FC236}">
              <a16:creationId xmlns:a16="http://schemas.microsoft.com/office/drawing/2014/main" id="{00000000-0008-0000-0100-000003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00" name="Text Box 4">
          <a:extLst>
            <a:ext uri="{FF2B5EF4-FFF2-40B4-BE49-F238E27FC236}">
              <a16:creationId xmlns:a16="http://schemas.microsoft.com/office/drawing/2014/main" id="{00000000-0008-0000-0100-000004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01" name="Text Box 6">
          <a:extLst>
            <a:ext uri="{FF2B5EF4-FFF2-40B4-BE49-F238E27FC236}">
              <a16:creationId xmlns:a16="http://schemas.microsoft.com/office/drawing/2014/main" id="{00000000-0008-0000-0100-000005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02" name="Text Box 4">
          <a:extLst>
            <a:ext uri="{FF2B5EF4-FFF2-40B4-BE49-F238E27FC236}">
              <a16:creationId xmlns:a16="http://schemas.microsoft.com/office/drawing/2014/main" id="{00000000-0008-0000-0100-000006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03" name="Text Box 6">
          <a:extLst>
            <a:ext uri="{FF2B5EF4-FFF2-40B4-BE49-F238E27FC236}">
              <a16:creationId xmlns:a16="http://schemas.microsoft.com/office/drawing/2014/main" id="{00000000-0008-0000-0100-000007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904" name="Text Box 4">
          <a:extLst>
            <a:ext uri="{FF2B5EF4-FFF2-40B4-BE49-F238E27FC236}">
              <a16:creationId xmlns:a16="http://schemas.microsoft.com/office/drawing/2014/main" id="{00000000-0008-0000-0100-000008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905" name="Text Box 6">
          <a:extLst>
            <a:ext uri="{FF2B5EF4-FFF2-40B4-BE49-F238E27FC236}">
              <a16:creationId xmlns:a16="http://schemas.microsoft.com/office/drawing/2014/main" id="{00000000-0008-0000-0100-000009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906" name="Text Box 4">
          <a:extLst>
            <a:ext uri="{FF2B5EF4-FFF2-40B4-BE49-F238E27FC236}">
              <a16:creationId xmlns:a16="http://schemas.microsoft.com/office/drawing/2014/main" id="{00000000-0008-0000-0100-00000A18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907" name="Text Box 6">
          <a:extLst>
            <a:ext uri="{FF2B5EF4-FFF2-40B4-BE49-F238E27FC236}">
              <a16:creationId xmlns:a16="http://schemas.microsoft.com/office/drawing/2014/main" id="{00000000-0008-0000-0100-00000B18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08" name="Text Box 4">
          <a:extLst>
            <a:ext uri="{FF2B5EF4-FFF2-40B4-BE49-F238E27FC236}">
              <a16:creationId xmlns:a16="http://schemas.microsoft.com/office/drawing/2014/main" id="{00000000-0008-0000-0100-00000C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09" name="Text Box 6">
          <a:extLst>
            <a:ext uri="{FF2B5EF4-FFF2-40B4-BE49-F238E27FC236}">
              <a16:creationId xmlns:a16="http://schemas.microsoft.com/office/drawing/2014/main" id="{00000000-0008-0000-0100-00000D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910" name="Text Box 4">
          <a:extLst>
            <a:ext uri="{FF2B5EF4-FFF2-40B4-BE49-F238E27FC236}">
              <a16:creationId xmlns:a16="http://schemas.microsoft.com/office/drawing/2014/main" id="{00000000-0008-0000-0100-00000E18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911" name="Text Box 6">
          <a:extLst>
            <a:ext uri="{FF2B5EF4-FFF2-40B4-BE49-F238E27FC236}">
              <a16:creationId xmlns:a16="http://schemas.microsoft.com/office/drawing/2014/main" id="{00000000-0008-0000-0100-00000F18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12" name="Text Box 4">
          <a:extLst>
            <a:ext uri="{FF2B5EF4-FFF2-40B4-BE49-F238E27FC236}">
              <a16:creationId xmlns:a16="http://schemas.microsoft.com/office/drawing/2014/main" id="{00000000-0008-0000-0100-000010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13" name="Text Box 6">
          <a:extLst>
            <a:ext uri="{FF2B5EF4-FFF2-40B4-BE49-F238E27FC236}">
              <a16:creationId xmlns:a16="http://schemas.microsoft.com/office/drawing/2014/main" id="{00000000-0008-0000-0100-000011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14" name="Text Box 4">
          <a:extLst>
            <a:ext uri="{FF2B5EF4-FFF2-40B4-BE49-F238E27FC236}">
              <a16:creationId xmlns:a16="http://schemas.microsoft.com/office/drawing/2014/main" id="{00000000-0008-0000-0100-000012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15" name="Text Box 6">
          <a:extLst>
            <a:ext uri="{FF2B5EF4-FFF2-40B4-BE49-F238E27FC236}">
              <a16:creationId xmlns:a16="http://schemas.microsoft.com/office/drawing/2014/main" id="{00000000-0008-0000-0100-000013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916" name="Text Box 4">
          <a:extLst>
            <a:ext uri="{FF2B5EF4-FFF2-40B4-BE49-F238E27FC236}">
              <a16:creationId xmlns:a16="http://schemas.microsoft.com/office/drawing/2014/main" id="{00000000-0008-0000-0100-000014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917" name="Text Box 6">
          <a:extLst>
            <a:ext uri="{FF2B5EF4-FFF2-40B4-BE49-F238E27FC236}">
              <a16:creationId xmlns:a16="http://schemas.microsoft.com/office/drawing/2014/main" id="{00000000-0008-0000-0100-000015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918" name="Text Box 4">
          <a:extLst>
            <a:ext uri="{FF2B5EF4-FFF2-40B4-BE49-F238E27FC236}">
              <a16:creationId xmlns:a16="http://schemas.microsoft.com/office/drawing/2014/main" id="{00000000-0008-0000-0100-000016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919" name="Text Box 6">
          <a:extLst>
            <a:ext uri="{FF2B5EF4-FFF2-40B4-BE49-F238E27FC236}">
              <a16:creationId xmlns:a16="http://schemas.microsoft.com/office/drawing/2014/main" id="{00000000-0008-0000-0100-000017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920" name="Text Box 4">
          <a:extLst>
            <a:ext uri="{FF2B5EF4-FFF2-40B4-BE49-F238E27FC236}">
              <a16:creationId xmlns:a16="http://schemas.microsoft.com/office/drawing/2014/main" id="{00000000-0008-0000-0100-000018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921" name="Text Box 6">
          <a:extLst>
            <a:ext uri="{FF2B5EF4-FFF2-40B4-BE49-F238E27FC236}">
              <a16:creationId xmlns:a16="http://schemas.microsoft.com/office/drawing/2014/main" id="{00000000-0008-0000-0100-000019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922" name="Text Box 4">
          <a:extLst>
            <a:ext uri="{FF2B5EF4-FFF2-40B4-BE49-F238E27FC236}">
              <a16:creationId xmlns:a16="http://schemas.microsoft.com/office/drawing/2014/main" id="{00000000-0008-0000-0100-00001A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923" name="Text Box 6">
          <a:extLst>
            <a:ext uri="{FF2B5EF4-FFF2-40B4-BE49-F238E27FC236}">
              <a16:creationId xmlns:a16="http://schemas.microsoft.com/office/drawing/2014/main" id="{00000000-0008-0000-0100-00001B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24" name="Text Box 4">
          <a:extLst>
            <a:ext uri="{FF2B5EF4-FFF2-40B4-BE49-F238E27FC236}">
              <a16:creationId xmlns:a16="http://schemas.microsoft.com/office/drawing/2014/main" id="{00000000-0008-0000-0100-00001C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25" name="Text Box 6">
          <a:extLst>
            <a:ext uri="{FF2B5EF4-FFF2-40B4-BE49-F238E27FC236}">
              <a16:creationId xmlns:a16="http://schemas.microsoft.com/office/drawing/2014/main" id="{00000000-0008-0000-0100-00001D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26" name="Text Box 4">
          <a:extLst>
            <a:ext uri="{FF2B5EF4-FFF2-40B4-BE49-F238E27FC236}">
              <a16:creationId xmlns:a16="http://schemas.microsoft.com/office/drawing/2014/main" id="{00000000-0008-0000-0100-00001E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27" name="Text Box 6">
          <a:extLst>
            <a:ext uri="{FF2B5EF4-FFF2-40B4-BE49-F238E27FC236}">
              <a16:creationId xmlns:a16="http://schemas.microsoft.com/office/drawing/2014/main" id="{00000000-0008-0000-0100-00001F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928" name="Text Box 4">
          <a:extLst>
            <a:ext uri="{FF2B5EF4-FFF2-40B4-BE49-F238E27FC236}">
              <a16:creationId xmlns:a16="http://schemas.microsoft.com/office/drawing/2014/main" id="{00000000-0008-0000-0100-000020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929" name="Text Box 6">
          <a:extLst>
            <a:ext uri="{FF2B5EF4-FFF2-40B4-BE49-F238E27FC236}">
              <a16:creationId xmlns:a16="http://schemas.microsoft.com/office/drawing/2014/main" id="{00000000-0008-0000-0100-000021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30" name="Text Box 4">
          <a:extLst>
            <a:ext uri="{FF2B5EF4-FFF2-40B4-BE49-F238E27FC236}">
              <a16:creationId xmlns:a16="http://schemas.microsoft.com/office/drawing/2014/main" id="{00000000-0008-0000-0100-000022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31" name="Text Box 6">
          <a:extLst>
            <a:ext uri="{FF2B5EF4-FFF2-40B4-BE49-F238E27FC236}">
              <a16:creationId xmlns:a16="http://schemas.microsoft.com/office/drawing/2014/main" id="{00000000-0008-0000-0100-000023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932" name="Text Box 4">
          <a:extLst>
            <a:ext uri="{FF2B5EF4-FFF2-40B4-BE49-F238E27FC236}">
              <a16:creationId xmlns:a16="http://schemas.microsoft.com/office/drawing/2014/main" id="{00000000-0008-0000-0100-000024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933" name="Text Box 6">
          <a:extLst>
            <a:ext uri="{FF2B5EF4-FFF2-40B4-BE49-F238E27FC236}">
              <a16:creationId xmlns:a16="http://schemas.microsoft.com/office/drawing/2014/main" id="{00000000-0008-0000-0100-000025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34" name="Text Box 4">
          <a:extLst>
            <a:ext uri="{FF2B5EF4-FFF2-40B4-BE49-F238E27FC236}">
              <a16:creationId xmlns:a16="http://schemas.microsoft.com/office/drawing/2014/main" id="{00000000-0008-0000-0100-000026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35" name="Text Box 6">
          <a:extLst>
            <a:ext uri="{FF2B5EF4-FFF2-40B4-BE49-F238E27FC236}">
              <a16:creationId xmlns:a16="http://schemas.microsoft.com/office/drawing/2014/main" id="{00000000-0008-0000-0100-000027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936" name="Text Box 4">
          <a:extLst>
            <a:ext uri="{FF2B5EF4-FFF2-40B4-BE49-F238E27FC236}">
              <a16:creationId xmlns:a16="http://schemas.microsoft.com/office/drawing/2014/main" id="{00000000-0008-0000-0100-000028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937" name="Text Box 6">
          <a:extLst>
            <a:ext uri="{FF2B5EF4-FFF2-40B4-BE49-F238E27FC236}">
              <a16:creationId xmlns:a16="http://schemas.microsoft.com/office/drawing/2014/main" id="{00000000-0008-0000-0100-000029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938" name="Text Box 4">
          <a:extLst>
            <a:ext uri="{FF2B5EF4-FFF2-40B4-BE49-F238E27FC236}">
              <a16:creationId xmlns:a16="http://schemas.microsoft.com/office/drawing/2014/main" id="{00000000-0008-0000-0100-00002A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939" name="Text Box 6">
          <a:extLst>
            <a:ext uri="{FF2B5EF4-FFF2-40B4-BE49-F238E27FC236}">
              <a16:creationId xmlns:a16="http://schemas.microsoft.com/office/drawing/2014/main" id="{00000000-0008-0000-0100-00002B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940" name="Text Box 4">
          <a:extLst>
            <a:ext uri="{FF2B5EF4-FFF2-40B4-BE49-F238E27FC236}">
              <a16:creationId xmlns:a16="http://schemas.microsoft.com/office/drawing/2014/main" id="{00000000-0008-0000-0100-00002C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941" name="Text Box 6">
          <a:extLst>
            <a:ext uri="{FF2B5EF4-FFF2-40B4-BE49-F238E27FC236}">
              <a16:creationId xmlns:a16="http://schemas.microsoft.com/office/drawing/2014/main" id="{00000000-0008-0000-0100-00002D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42" name="Text Box 4">
          <a:extLst>
            <a:ext uri="{FF2B5EF4-FFF2-40B4-BE49-F238E27FC236}">
              <a16:creationId xmlns:a16="http://schemas.microsoft.com/office/drawing/2014/main" id="{00000000-0008-0000-0100-00002E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43" name="Text Box 6">
          <a:extLst>
            <a:ext uri="{FF2B5EF4-FFF2-40B4-BE49-F238E27FC236}">
              <a16:creationId xmlns:a16="http://schemas.microsoft.com/office/drawing/2014/main" id="{00000000-0008-0000-0100-00002F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44" name="Text Box 4">
          <a:extLst>
            <a:ext uri="{FF2B5EF4-FFF2-40B4-BE49-F238E27FC236}">
              <a16:creationId xmlns:a16="http://schemas.microsoft.com/office/drawing/2014/main" id="{00000000-0008-0000-0100-000030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45" name="Text Box 6">
          <a:extLst>
            <a:ext uri="{FF2B5EF4-FFF2-40B4-BE49-F238E27FC236}">
              <a16:creationId xmlns:a16="http://schemas.microsoft.com/office/drawing/2014/main" id="{00000000-0008-0000-0100-000031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946" name="Text Box 4">
          <a:extLst>
            <a:ext uri="{FF2B5EF4-FFF2-40B4-BE49-F238E27FC236}">
              <a16:creationId xmlns:a16="http://schemas.microsoft.com/office/drawing/2014/main" id="{00000000-0008-0000-0100-000032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947" name="Text Box 6">
          <a:extLst>
            <a:ext uri="{FF2B5EF4-FFF2-40B4-BE49-F238E27FC236}">
              <a16:creationId xmlns:a16="http://schemas.microsoft.com/office/drawing/2014/main" id="{00000000-0008-0000-0100-000033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48" name="Text Box 4">
          <a:extLst>
            <a:ext uri="{FF2B5EF4-FFF2-40B4-BE49-F238E27FC236}">
              <a16:creationId xmlns:a16="http://schemas.microsoft.com/office/drawing/2014/main" id="{00000000-0008-0000-0100-000034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49" name="Text Box 6">
          <a:extLst>
            <a:ext uri="{FF2B5EF4-FFF2-40B4-BE49-F238E27FC236}">
              <a16:creationId xmlns:a16="http://schemas.microsoft.com/office/drawing/2014/main" id="{00000000-0008-0000-0100-000035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950" name="Text Box 4">
          <a:extLst>
            <a:ext uri="{FF2B5EF4-FFF2-40B4-BE49-F238E27FC236}">
              <a16:creationId xmlns:a16="http://schemas.microsoft.com/office/drawing/2014/main" id="{00000000-0008-0000-0100-000036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951" name="Text Box 6">
          <a:extLst>
            <a:ext uri="{FF2B5EF4-FFF2-40B4-BE49-F238E27FC236}">
              <a16:creationId xmlns:a16="http://schemas.microsoft.com/office/drawing/2014/main" id="{00000000-0008-0000-0100-000037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52" name="Text Box 4">
          <a:extLst>
            <a:ext uri="{FF2B5EF4-FFF2-40B4-BE49-F238E27FC236}">
              <a16:creationId xmlns:a16="http://schemas.microsoft.com/office/drawing/2014/main" id="{00000000-0008-0000-0100-000038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53" name="Text Box 6">
          <a:extLst>
            <a:ext uri="{FF2B5EF4-FFF2-40B4-BE49-F238E27FC236}">
              <a16:creationId xmlns:a16="http://schemas.microsoft.com/office/drawing/2014/main" id="{00000000-0008-0000-0100-000039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954" name="Text Box 4">
          <a:extLst>
            <a:ext uri="{FF2B5EF4-FFF2-40B4-BE49-F238E27FC236}">
              <a16:creationId xmlns:a16="http://schemas.microsoft.com/office/drawing/2014/main" id="{00000000-0008-0000-0100-00003A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955" name="Text Box 6">
          <a:extLst>
            <a:ext uri="{FF2B5EF4-FFF2-40B4-BE49-F238E27FC236}">
              <a16:creationId xmlns:a16="http://schemas.microsoft.com/office/drawing/2014/main" id="{00000000-0008-0000-0100-00003B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956" name="Text Box 6">
          <a:extLst>
            <a:ext uri="{FF2B5EF4-FFF2-40B4-BE49-F238E27FC236}">
              <a16:creationId xmlns:a16="http://schemas.microsoft.com/office/drawing/2014/main" id="{00000000-0008-0000-0100-00003C18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957" name="Text Box 4">
          <a:extLst>
            <a:ext uri="{FF2B5EF4-FFF2-40B4-BE49-F238E27FC236}">
              <a16:creationId xmlns:a16="http://schemas.microsoft.com/office/drawing/2014/main" id="{00000000-0008-0000-0100-00003D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958" name="Text Box 6">
          <a:extLst>
            <a:ext uri="{FF2B5EF4-FFF2-40B4-BE49-F238E27FC236}">
              <a16:creationId xmlns:a16="http://schemas.microsoft.com/office/drawing/2014/main" id="{00000000-0008-0000-0100-00003E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959" name="Text Box 4">
          <a:extLst>
            <a:ext uri="{FF2B5EF4-FFF2-40B4-BE49-F238E27FC236}">
              <a16:creationId xmlns:a16="http://schemas.microsoft.com/office/drawing/2014/main" id="{00000000-0008-0000-0100-00003F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960" name="Text Box 6">
          <a:extLst>
            <a:ext uri="{FF2B5EF4-FFF2-40B4-BE49-F238E27FC236}">
              <a16:creationId xmlns:a16="http://schemas.microsoft.com/office/drawing/2014/main" id="{00000000-0008-0000-0100-000040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961" name="Text Box 6">
          <a:extLst>
            <a:ext uri="{FF2B5EF4-FFF2-40B4-BE49-F238E27FC236}">
              <a16:creationId xmlns:a16="http://schemas.microsoft.com/office/drawing/2014/main" id="{00000000-0008-0000-0100-00004118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62" name="Text Box 4">
          <a:extLst>
            <a:ext uri="{FF2B5EF4-FFF2-40B4-BE49-F238E27FC236}">
              <a16:creationId xmlns:a16="http://schemas.microsoft.com/office/drawing/2014/main" id="{00000000-0008-0000-0100-000042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63" name="Text Box 6">
          <a:extLst>
            <a:ext uri="{FF2B5EF4-FFF2-40B4-BE49-F238E27FC236}">
              <a16:creationId xmlns:a16="http://schemas.microsoft.com/office/drawing/2014/main" id="{00000000-0008-0000-0100-000043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64" name="Text Box 4">
          <a:extLst>
            <a:ext uri="{FF2B5EF4-FFF2-40B4-BE49-F238E27FC236}">
              <a16:creationId xmlns:a16="http://schemas.microsoft.com/office/drawing/2014/main" id="{00000000-0008-0000-0100-000044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65" name="Text Box 6">
          <a:extLst>
            <a:ext uri="{FF2B5EF4-FFF2-40B4-BE49-F238E27FC236}">
              <a16:creationId xmlns:a16="http://schemas.microsoft.com/office/drawing/2014/main" id="{00000000-0008-0000-0100-000045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66" name="Text Box 4">
          <a:extLst>
            <a:ext uri="{FF2B5EF4-FFF2-40B4-BE49-F238E27FC236}">
              <a16:creationId xmlns:a16="http://schemas.microsoft.com/office/drawing/2014/main" id="{00000000-0008-0000-0100-000046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67" name="Text Box 6">
          <a:extLst>
            <a:ext uri="{FF2B5EF4-FFF2-40B4-BE49-F238E27FC236}">
              <a16:creationId xmlns:a16="http://schemas.microsoft.com/office/drawing/2014/main" id="{00000000-0008-0000-0100-000047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68" name="Text Box 4">
          <a:extLst>
            <a:ext uri="{FF2B5EF4-FFF2-40B4-BE49-F238E27FC236}">
              <a16:creationId xmlns:a16="http://schemas.microsoft.com/office/drawing/2014/main" id="{00000000-0008-0000-0100-000048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69" name="Text Box 6">
          <a:extLst>
            <a:ext uri="{FF2B5EF4-FFF2-40B4-BE49-F238E27FC236}">
              <a16:creationId xmlns:a16="http://schemas.microsoft.com/office/drawing/2014/main" id="{00000000-0008-0000-0100-000049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970" name="Text Box 4">
          <a:extLst>
            <a:ext uri="{FF2B5EF4-FFF2-40B4-BE49-F238E27FC236}">
              <a16:creationId xmlns:a16="http://schemas.microsoft.com/office/drawing/2014/main" id="{00000000-0008-0000-0100-00004A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971" name="Text Box 6">
          <a:extLst>
            <a:ext uri="{FF2B5EF4-FFF2-40B4-BE49-F238E27FC236}">
              <a16:creationId xmlns:a16="http://schemas.microsoft.com/office/drawing/2014/main" id="{00000000-0008-0000-0100-00004B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972" name="Text Box 6">
          <a:extLst>
            <a:ext uri="{FF2B5EF4-FFF2-40B4-BE49-F238E27FC236}">
              <a16:creationId xmlns:a16="http://schemas.microsoft.com/office/drawing/2014/main" id="{00000000-0008-0000-0100-00004C18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73" name="Text Box 4">
          <a:extLst>
            <a:ext uri="{FF2B5EF4-FFF2-40B4-BE49-F238E27FC236}">
              <a16:creationId xmlns:a16="http://schemas.microsoft.com/office/drawing/2014/main" id="{00000000-0008-0000-0100-00004D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74" name="Text Box 6">
          <a:extLst>
            <a:ext uri="{FF2B5EF4-FFF2-40B4-BE49-F238E27FC236}">
              <a16:creationId xmlns:a16="http://schemas.microsoft.com/office/drawing/2014/main" id="{00000000-0008-0000-0100-00004E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28575</xdr:colOff>
      <xdr:row>74</xdr:row>
      <xdr:rowOff>0</xdr:rowOff>
    </xdr:from>
    <xdr:to>
      <xdr:col>12</xdr:col>
      <xdr:colOff>104775</xdr:colOff>
      <xdr:row>74</xdr:row>
      <xdr:rowOff>152400</xdr:rowOff>
    </xdr:to>
    <xdr:sp macro="" textlink="">
      <xdr:nvSpPr>
        <xdr:cNvPr id="464975" name="Text Box 4">
          <a:extLst>
            <a:ext uri="{FF2B5EF4-FFF2-40B4-BE49-F238E27FC236}">
              <a16:creationId xmlns:a16="http://schemas.microsoft.com/office/drawing/2014/main" id="{00000000-0008-0000-0100-00004F180700}"/>
            </a:ext>
          </a:extLst>
        </xdr:cNvPr>
        <xdr:cNvSpPr txBox="1">
          <a:spLocks noChangeArrowheads="1"/>
        </xdr:cNvSpPr>
      </xdr:nvSpPr>
      <xdr:spPr bwMode="auto">
        <a:xfrm>
          <a:off x="61245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976" name="Text Box 6">
          <a:extLst>
            <a:ext uri="{FF2B5EF4-FFF2-40B4-BE49-F238E27FC236}">
              <a16:creationId xmlns:a16="http://schemas.microsoft.com/office/drawing/2014/main" id="{00000000-0008-0000-0100-00005018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977" name="Text Box 4">
          <a:extLst>
            <a:ext uri="{FF2B5EF4-FFF2-40B4-BE49-F238E27FC236}">
              <a16:creationId xmlns:a16="http://schemas.microsoft.com/office/drawing/2014/main" id="{00000000-0008-0000-0100-00005118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978" name="Text Box 6">
          <a:extLst>
            <a:ext uri="{FF2B5EF4-FFF2-40B4-BE49-F238E27FC236}">
              <a16:creationId xmlns:a16="http://schemas.microsoft.com/office/drawing/2014/main" id="{00000000-0008-0000-0100-00005218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79" name="Text Box 4">
          <a:extLst>
            <a:ext uri="{FF2B5EF4-FFF2-40B4-BE49-F238E27FC236}">
              <a16:creationId xmlns:a16="http://schemas.microsoft.com/office/drawing/2014/main" id="{00000000-0008-0000-0100-000053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80" name="Text Box 6">
          <a:extLst>
            <a:ext uri="{FF2B5EF4-FFF2-40B4-BE49-F238E27FC236}">
              <a16:creationId xmlns:a16="http://schemas.microsoft.com/office/drawing/2014/main" id="{00000000-0008-0000-0100-000054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81" name="Text Box 4">
          <a:extLst>
            <a:ext uri="{FF2B5EF4-FFF2-40B4-BE49-F238E27FC236}">
              <a16:creationId xmlns:a16="http://schemas.microsoft.com/office/drawing/2014/main" id="{00000000-0008-0000-0100-000055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82" name="Text Box 6">
          <a:extLst>
            <a:ext uri="{FF2B5EF4-FFF2-40B4-BE49-F238E27FC236}">
              <a16:creationId xmlns:a16="http://schemas.microsoft.com/office/drawing/2014/main" id="{00000000-0008-0000-0100-000056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83" name="Text Box 4">
          <a:extLst>
            <a:ext uri="{FF2B5EF4-FFF2-40B4-BE49-F238E27FC236}">
              <a16:creationId xmlns:a16="http://schemas.microsoft.com/office/drawing/2014/main" id="{00000000-0008-0000-0100-000057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84" name="Text Box 6">
          <a:extLst>
            <a:ext uri="{FF2B5EF4-FFF2-40B4-BE49-F238E27FC236}">
              <a16:creationId xmlns:a16="http://schemas.microsoft.com/office/drawing/2014/main" id="{00000000-0008-0000-0100-000058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85" name="Text Box 4">
          <a:extLst>
            <a:ext uri="{FF2B5EF4-FFF2-40B4-BE49-F238E27FC236}">
              <a16:creationId xmlns:a16="http://schemas.microsoft.com/office/drawing/2014/main" id="{00000000-0008-0000-0100-000059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86" name="Text Box 6">
          <a:extLst>
            <a:ext uri="{FF2B5EF4-FFF2-40B4-BE49-F238E27FC236}">
              <a16:creationId xmlns:a16="http://schemas.microsoft.com/office/drawing/2014/main" id="{00000000-0008-0000-0100-00005A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987" name="Text Box 4">
          <a:extLst>
            <a:ext uri="{FF2B5EF4-FFF2-40B4-BE49-F238E27FC236}">
              <a16:creationId xmlns:a16="http://schemas.microsoft.com/office/drawing/2014/main" id="{00000000-0008-0000-0100-00005B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988" name="Text Box 6">
          <a:extLst>
            <a:ext uri="{FF2B5EF4-FFF2-40B4-BE49-F238E27FC236}">
              <a16:creationId xmlns:a16="http://schemas.microsoft.com/office/drawing/2014/main" id="{00000000-0008-0000-0100-00005C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89" name="Text Box 4">
          <a:extLst>
            <a:ext uri="{FF2B5EF4-FFF2-40B4-BE49-F238E27FC236}">
              <a16:creationId xmlns:a16="http://schemas.microsoft.com/office/drawing/2014/main" id="{00000000-0008-0000-0100-00005D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90" name="Text Box 6">
          <a:extLst>
            <a:ext uri="{FF2B5EF4-FFF2-40B4-BE49-F238E27FC236}">
              <a16:creationId xmlns:a16="http://schemas.microsoft.com/office/drawing/2014/main" id="{00000000-0008-0000-0100-00005E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91" name="Text Box 4">
          <a:extLst>
            <a:ext uri="{FF2B5EF4-FFF2-40B4-BE49-F238E27FC236}">
              <a16:creationId xmlns:a16="http://schemas.microsoft.com/office/drawing/2014/main" id="{00000000-0008-0000-0100-00005F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92" name="Text Box 6">
          <a:extLst>
            <a:ext uri="{FF2B5EF4-FFF2-40B4-BE49-F238E27FC236}">
              <a16:creationId xmlns:a16="http://schemas.microsoft.com/office/drawing/2014/main" id="{00000000-0008-0000-0100-000060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993" name="Text Box 4">
          <a:extLst>
            <a:ext uri="{FF2B5EF4-FFF2-40B4-BE49-F238E27FC236}">
              <a16:creationId xmlns:a16="http://schemas.microsoft.com/office/drawing/2014/main" id="{00000000-0008-0000-0100-000061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994" name="Text Box 6">
          <a:extLst>
            <a:ext uri="{FF2B5EF4-FFF2-40B4-BE49-F238E27FC236}">
              <a16:creationId xmlns:a16="http://schemas.microsoft.com/office/drawing/2014/main" id="{00000000-0008-0000-0100-000062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95" name="Text Box 4">
          <a:extLst>
            <a:ext uri="{FF2B5EF4-FFF2-40B4-BE49-F238E27FC236}">
              <a16:creationId xmlns:a16="http://schemas.microsoft.com/office/drawing/2014/main" id="{00000000-0008-0000-0100-000063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96" name="Text Box 6">
          <a:extLst>
            <a:ext uri="{FF2B5EF4-FFF2-40B4-BE49-F238E27FC236}">
              <a16:creationId xmlns:a16="http://schemas.microsoft.com/office/drawing/2014/main" id="{00000000-0008-0000-0100-000064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97" name="Text Box 4">
          <a:extLst>
            <a:ext uri="{FF2B5EF4-FFF2-40B4-BE49-F238E27FC236}">
              <a16:creationId xmlns:a16="http://schemas.microsoft.com/office/drawing/2014/main" id="{00000000-0008-0000-0100-000065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98" name="Text Box 6">
          <a:extLst>
            <a:ext uri="{FF2B5EF4-FFF2-40B4-BE49-F238E27FC236}">
              <a16:creationId xmlns:a16="http://schemas.microsoft.com/office/drawing/2014/main" id="{00000000-0008-0000-0100-000066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999" name="Text Box 4">
          <a:extLst>
            <a:ext uri="{FF2B5EF4-FFF2-40B4-BE49-F238E27FC236}">
              <a16:creationId xmlns:a16="http://schemas.microsoft.com/office/drawing/2014/main" id="{00000000-0008-0000-0100-000067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000" name="Text Box 6">
          <a:extLst>
            <a:ext uri="{FF2B5EF4-FFF2-40B4-BE49-F238E27FC236}">
              <a16:creationId xmlns:a16="http://schemas.microsoft.com/office/drawing/2014/main" id="{00000000-0008-0000-0100-000068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001" name="Text Box 4">
          <a:extLst>
            <a:ext uri="{FF2B5EF4-FFF2-40B4-BE49-F238E27FC236}">
              <a16:creationId xmlns:a16="http://schemas.microsoft.com/office/drawing/2014/main" id="{00000000-0008-0000-0100-000069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002" name="Text Box 6">
          <a:extLst>
            <a:ext uri="{FF2B5EF4-FFF2-40B4-BE49-F238E27FC236}">
              <a16:creationId xmlns:a16="http://schemas.microsoft.com/office/drawing/2014/main" id="{00000000-0008-0000-0100-00006A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03" name="Text Box 4">
          <a:extLst>
            <a:ext uri="{FF2B5EF4-FFF2-40B4-BE49-F238E27FC236}">
              <a16:creationId xmlns:a16="http://schemas.microsoft.com/office/drawing/2014/main" id="{00000000-0008-0000-0100-00006B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04" name="Text Box 6">
          <a:extLst>
            <a:ext uri="{FF2B5EF4-FFF2-40B4-BE49-F238E27FC236}">
              <a16:creationId xmlns:a16="http://schemas.microsoft.com/office/drawing/2014/main" id="{00000000-0008-0000-0100-00006C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05" name="Text Box 4">
          <a:extLst>
            <a:ext uri="{FF2B5EF4-FFF2-40B4-BE49-F238E27FC236}">
              <a16:creationId xmlns:a16="http://schemas.microsoft.com/office/drawing/2014/main" id="{00000000-0008-0000-0100-00006D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06" name="Text Box 6">
          <a:extLst>
            <a:ext uri="{FF2B5EF4-FFF2-40B4-BE49-F238E27FC236}">
              <a16:creationId xmlns:a16="http://schemas.microsoft.com/office/drawing/2014/main" id="{00000000-0008-0000-0100-00006E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007" name="Text Box 4">
          <a:extLst>
            <a:ext uri="{FF2B5EF4-FFF2-40B4-BE49-F238E27FC236}">
              <a16:creationId xmlns:a16="http://schemas.microsoft.com/office/drawing/2014/main" id="{00000000-0008-0000-0100-00006F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008" name="Text Box 6">
          <a:extLst>
            <a:ext uri="{FF2B5EF4-FFF2-40B4-BE49-F238E27FC236}">
              <a16:creationId xmlns:a16="http://schemas.microsoft.com/office/drawing/2014/main" id="{00000000-0008-0000-0100-000070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09" name="Text Box 4">
          <a:extLst>
            <a:ext uri="{FF2B5EF4-FFF2-40B4-BE49-F238E27FC236}">
              <a16:creationId xmlns:a16="http://schemas.microsoft.com/office/drawing/2014/main" id="{00000000-0008-0000-0100-000071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10" name="Text Box 6">
          <a:extLst>
            <a:ext uri="{FF2B5EF4-FFF2-40B4-BE49-F238E27FC236}">
              <a16:creationId xmlns:a16="http://schemas.microsoft.com/office/drawing/2014/main" id="{00000000-0008-0000-0100-000072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11" name="Text Box 4">
          <a:extLst>
            <a:ext uri="{FF2B5EF4-FFF2-40B4-BE49-F238E27FC236}">
              <a16:creationId xmlns:a16="http://schemas.microsoft.com/office/drawing/2014/main" id="{00000000-0008-0000-0100-000073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12" name="Text Box 6">
          <a:extLst>
            <a:ext uri="{FF2B5EF4-FFF2-40B4-BE49-F238E27FC236}">
              <a16:creationId xmlns:a16="http://schemas.microsoft.com/office/drawing/2014/main" id="{00000000-0008-0000-0100-000074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13" name="Text Box 4">
          <a:extLst>
            <a:ext uri="{FF2B5EF4-FFF2-40B4-BE49-F238E27FC236}">
              <a16:creationId xmlns:a16="http://schemas.microsoft.com/office/drawing/2014/main" id="{00000000-0008-0000-0100-000075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14" name="Text Box 6">
          <a:extLst>
            <a:ext uri="{FF2B5EF4-FFF2-40B4-BE49-F238E27FC236}">
              <a16:creationId xmlns:a16="http://schemas.microsoft.com/office/drawing/2014/main" id="{00000000-0008-0000-0100-000076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15" name="Text Box 4">
          <a:extLst>
            <a:ext uri="{FF2B5EF4-FFF2-40B4-BE49-F238E27FC236}">
              <a16:creationId xmlns:a16="http://schemas.microsoft.com/office/drawing/2014/main" id="{00000000-0008-0000-0100-000077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16" name="Text Box 6">
          <a:extLst>
            <a:ext uri="{FF2B5EF4-FFF2-40B4-BE49-F238E27FC236}">
              <a16:creationId xmlns:a16="http://schemas.microsoft.com/office/drawing/2014/main" id="{00000000-0008-0000-0100-000078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017" name="Text Box 4">
          <a:extLst>
            <a:ext uri="{FF2B5EF4-FFF2-40B4-BE49-F238E27FC236}">
              <a16:creationId xmlns:a16="http://schemas.microsoft.com/office/drawing/2014/main" id="{00000000-0008-0000-0100-000079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018" name="Text Box 6">
          <a:extLst>
            <a:ext uri="{FF2B5EF4-FFF2-40B4-BE49-F238E27FC236}">
              <a16:creationId xmlns:a16="http://schemas.microsoft.com/office/drawing/2014/main" id="{00000000-0008-0000-0100-00007A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19" name="Text Box 4">
          <a:extLst>
            <a:ext uri="{FF2B5EF4-FFF2-40B4-BE49-F238E27FC236}">
              <a16:creationId xmlns:a16="http://schemas.microsoft.com/office/drawing/2014/main" id="{00000000-0008-0000-0100-00007B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20" name="Text Box 6">
          <a:extLst>
            <a:ext uri="{FF2B5EF4-FFF2-40B4-BE49-F238E27FC236}">
              <a16:creationId xmlns:a16="http://schemas.microsoft.com/office/drawing/2014/main" id="{00000000-0008-0000-0100-00007C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021" name="Text Box 4">
          <a:extLst>
            <a:ext uri="{FF2B5EF4-FFF2-40B4-BE49-F238E27FC236}">
              <a16:creationId xmlns:a16="http://schemas.microsoft.com/office/drawing/2014/main" id="{00000000-0008-0000-0100-00007D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022" name="Text Box 6">
          <a:extLst>
            <a:ext uri="{FF2B5EF4-FFF2-40B4-BE49-F238E27FC236}">
              <a16:creationId xmlns:a16="http://schemas.microsoft.com/office/drawing/2014/main" id="{00000000-0008-0000-0100-00007E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23" name="Text Box 4">
          <a:extLst>
            <a:ext uri="{FF2B5EF4-FFF2-40B4-BE49-F238E27FC236}">
              <a16:creationId xmlns:a16="http://schemas.microsoft.com/office/drawing/2014/main" id="{00000000-0008-0000-0100-00007F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24" name="Text Box 6">
          <a:extLst>
            <a:ext uri="{FF2B5EF4-FFF2-40B4-BE49-F238E27FC236}">
              <a16:creationId xmlns:a16="http://schemas.microsoft.com/office/drawing/2014/main" id="{00000000-0008-0000-0100-000080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025" name="Text Box 4">
          <a:extLst>
            <a:ext uri="{FF2B5EF4-FFF2-40B4-BE49-F238E27FC236}">
              <a16:creationId xmlns:a16="http://schemas.microsoft.com/office/drawing/2014/main" id="{00000000-0008-0000-0100-000081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026" name="Text Box 6">
          <a:extLst>
            <a:ext uri="{FF2B5EF4-FFF2-40B4-BE49-F238E27FC236}">
              <a16:creationId xmlns:a16="http://schemas.microsoft.com/office/drawing/2014/main" id="{00000000-0008-0000-0100-000082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5027" name="Text Box 6">
          <a:extLst>
            <a:ext uri="{FF2B5EF4-FFF2-40B4-BE49-F238E27FC236}">
              <a16:creationId xmlns:a16="http://schemas.microsoft.com/office/drawing/2014/main" id="{00000000-0008-0000-0100-00008318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28" name="Text Box 4">
          <a:extLst>
            <a:ext uri="{FF2B5EF4-FFF2-40B4-BE49-F238E27FC236}">
              <a16:creationId xmlns:a16="http://schemas.microsoft.com/office/drawing/2014/main" id="{00000000-0008-0000-0100-000084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29" name="Text Box 6">
          <a:extLst>
            <a:ext uri="{FF2B5EF4-FFF2-40B4-BE49-F238E27FC236}">
              <a16:creationId xmlns:a16="http://schemas.microsoft.com/office/drawing/2014/main" id="{00000000-0008-0000-0100-000085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030" name="Text Box 4">
          <a:extLst>
            <a:ext uri="{FF2B5EF4-FFF2-40B4-BE49-F238E27FC236}">
              <a16:creationId xmlns:a16="http://schemas.microsoft.com/office/drawing/2014/main" id="{00000000-0008-0000-0100-000086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031" name="Text Box 6">
          <a:extLst>
            <a:ext uri="{FF2B5EF4-FFF2-40B4-BE49-F238E27FC236}">
              <a16:creationId xmlns:a16="http://schemas.microsoft.com/office/drawing/2014/main" id="{00000000-0008-0000-0100-000087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32" name="Text Box 4">
          <a:extLst>
            <a:ext uri="{FF2B5EF4-FFF2-40B4-BE49-F238E27FC236}">
              <a16:creationId xmlns:a16="http://schemas.microsoft.com/office/drawing/2014/main" id="{00000000-0008-0000-0100-000088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33" name="Text Box 6">
          <a:extLst>
            <a:ext uri="{FF2B5EF4-FFF2-40B4-BE49-F238E27FC236}">
              <a16:creationId xmlns:a16="http://schemas.microsoft.com/office/drawing/2014/main" id="{00000000-0008-0000-0100-000089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34" name="Text Box 4">
          <a:extLst>
            <a:ext uri="{FF2B5EF4-FFF2-40B4-BE49-F238E27FC236}">
              <a16:creationId xmlns:a16="http://schemas.microsoft.com/office/drawing/2014/main" id="{00000000-0008-0000-0100-00008A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35" name="Text Box 6">
          <a:extLst>
            <a:ext uri="{FF2B5EF4-FFF2-40B4-BE49-F238E27FC236}">
              <a16:creationId xmlns:a16="http://schemas.microsoft.com/office/drawing/2014/main" id="{00000000-0008-0000-0100-00008B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036" name="Text Box 4">
          <a:extLst>
            <a:ext uri="{FF2B5EF4-FFF2-40B4-BE49-F238E27FC236}">
              <a16:creationId xmlns:a16="http://schemas.microsoft.com/office/drawing/2014/main" id="{00000000-0008-0000-0100-00008C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037" name="Text Box 6">
          <a:extLst>
            <a:ext uri="{FF2B5EF4-FFF2-40B4-BE49-F238E27FC236}">
              <a16:creationId xmlns:a16="http://schemas.microsoft.com/office/drawing/2014/main" id="{00000000-0008-0000-0100-00008D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38" name="Text Box 4">
          <a:extLst>
            <a:ext uri="{FF2B5EF4-FFF2-40B4-BE49-F238E27FC236}">
              <a16:creationId xmlns:a16="http://schemas.microsoft.com/office/drawing/2014/main" id="{00000000-0008-0000-0100-00008E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39" name="Text Box 6">
          <a:extLst>
            <a:ext uri="{FF2B5EF4-FFF2-40B4-BE49-F238E27FC236}">
              <a16:creationId xmlns:a16="http://schemas.microsoft.com/office/drawing/2014/main" id="{00000000-0008-0000-0100-00008F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040" name="Text Box 4">
          <a:extLst>
            <a:ext uri="{FF2B5EF4-FFF2-40B4-BE49-F238E27FC236}">
              <a16:creationId xmlns:a16="http://schemas.microsoft.com/office/drawing/2014/main" id="{00000000-0008-0000-0100-000090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041" name="Text Box 6">
          <a:extLst>
            <a:ext uri="{FF2B5EF4-FFF2-40B4-BE49-F238E27FC236}">
              <a16:creationId xmlns:a16="http://schemas.microsoft.com/office/drawing/2014/main" id="{00000000-0008-0000-0100-000091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42" name="Text Box 4">
          <a:extLst>
            <a:ext uri="{FF2B5EF4-FFF2-40B4-BE49-F238E27FC236}">
              <a16:creationId xmlns:a16="http://schemas.microsoft.com/office/drawing/2014/main" id="{00000000-0008-0000-0100-000092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43" name="Text Box 6">
          <a:extLst>
            <a:ext uri="{FF2B5EF4-FFF2-40B4-BE49-F238E27FC236}">
              <a16:creationId xmlns:a16="http://schemas.microsoft.com/office/drawing/2014/main" id="{00000000-0008-0000-0100-000093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044" name="Text Box 4">
          <a:extLst>
            <a:ext uri="{FF2B5EF4-FFF2-40B4-BE49-F238E27FC236}">
              <a16:creationId xmlns:a16="http://schemas.microsoft.com/office/drawing/2014/main" id="{00000000-0008-0000-0100-000094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045" name="Text Box 6">
          <a:extLst>
            <a:ext uri="{FF2B5EF4-FFF2-40B4-BE49-F238E27FC236}">
              <a16:creationId xmlns:a16="http://schemas.microsoft.com/office/drawing/2014/main" id="{00000000-0008-0000-0100-000095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5046" name="Text Box 6">
          <a:extLst>
            <a:ext uri="{FF2B5EF4-FFF2-40B4-BE49-F238E27FC236}">
              <a16:creationId xmlns:a16="http://schemas.microsoft.com/office/drawing/2014/main" id="{00000000-0008-0000-0100-00009618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47" name="Text Box 4">
          <a:extLst>
            <a:ext uri="{FF2B5EF4-FFF2-40B4-BE49-F238E27FC236}">
              <a16:creationId xmlns:a16="http://schemas.microsoft.com/office/drawing/2014/main" id="{00000000-0008-0000-0100-000097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48" name="Text Box 6">
          <a:extLst>
            <a:ext uri="{FF2B5EF4-FFF2-40B4-BE49-F238E27FC236}">
              <a16:creationId xmlns:a16="http://schemas.microsoft.com/office/drawing/2014/main" id="{00000000-0008-0000-0100-000098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049" name="Text Box 4">
          <a:extLst>
            <a:ext uri="{FF2B5EF4-FFF2-40B4-BE49-F238E27FC236}">
              <a16:creationId xmlns:a16="http://schemas.microsoft.com/office/drawing/2014/main" id="{00000000-0008-0000-0100-000099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050" name="Text Box 6">
          <a:extLst>
            <a:ext uri="{FF2B5EF4-FFF2-40B4-BE49-F238E27FC236}">
              <a16:creationId xmlns:a16="http://schemas.microsoft.com/office/drawing/2014/main" id="{00000000-0008-0000-0100-00009A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051" name="Text Box 4">
          <a:extLst>
            <a:ext uri="{FF2B5EF4-FFF2-40B4-BE49-F238E27FC236}">
              <a16:creationId xmlns:a16="http://schemas.microsoft.com/office/drawing/2014/main" id="{00000000-0008-0000-0100-00009B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052" name="Text Box 6">
          <a:extLst>
            <a:ext uri="{FF2B5EF4-FFF2-40B4-BE49-F238E27FC236}">
              <a16:creationId xmlns:a16="http://schemas.microsoft.com/office/drawing/2014/main" id="{00000000-0008-0000-0100-00009C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053" name="Text Box 4">
          <a:extLst>
            <a:ext uri="{FF2B5EF4-FFF2-40B4-BE49-F238E27FC236}">
              <a16:creationId xmlns:a16="http://schemas.microsoft.com/office/drawing/2014/main" id="{00000000-0008-0000-0100-00009D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054" name="Text Box 6">
          <a:extLst>
            <a:ext uri="{FF2B5EF4-FFF2-40B4-BE49-F238E27FC236}">
              <a16:creationId xmlns:a16="http://schemas.microsoft.com/office/drawing/2014/main" id="{00000000-0008-0000-0100-00009E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055" name="Text Box 4">
          <a:extLst>
            <a:ext uri="{FF2B5EF4-FFF2-40B4-BE49-F238E27FC236}">
              <a16:creationId xmlns:a16="http://schemas.microsoft.com/office/drawing/2014/main" id="{00000000-0008-0000-0100-00009F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056" name="Text Box 6">
          <a:extLst>
            <a:ext uri="{FF2B5EF4-FFF2-40B4-BE49-F238E27FC236}">
              <a16:creationId xmlns:a16="http://schemas.microsoft.com/office/drawing/2014/main" id="{00000000-0008-0000-0100-0000A0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057" name="Text Box 4">
          <a:extLst>
            <a:ext uri="{FF2B5EF4-FFF2-40B4-BE49-F238E27FC236}">
              <a16:creationId xmlns:a16="http://schemas.microsoft.com/office/drawing/2014/main" id="{00000000-0008-0000-0100-0000A1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058" name="Text Box 6">
          <a:extLst>
            <a:ext uri="{FF2B5EF4-FFF2-40B4-BE49-F238E27FC236}">
              <a16:creationId xmlns:a16="http://schemas.microsoft.com/office/drawing/2014/main" id="{00000000-0008-0000-0100-0000A2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059" name="Text Box 4">
          <a:extLst>
            <a:ext uri="{FF2B5EF4-FFF2-40B4-BE49-F238E27FC236}">
              <a16:creationId xmlns:a16="http://schemas.microsoft.com/office/drawing/2014/main" id="{00000000-0008-0000-0100-0000A3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060" name="Text Box 6">
          <a:extLst>
            <a:ext uri="{FF2B5EF4-FFF2-40B4-BE49-F238E27FC236}">
              <a16:creationId xmlns:a16="http://schemas.microsoft.com/office/drawing/2014/main" id="{00000000-0008-0000-0100-0000A4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5061" name="Text Box 4">
          <a:extLst>
            <a:ext uri="{FF2B5EF4-FFF2-40B4-BE49-F238E27FC236}">
              <a16:creationId xmlns:a16="http://schemas.microsoft.com/office/drawing/2014/main" id="{00000000-0008-0000-0100-0000A518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5062" name="Text Box 6">
          <a:extLst>
            <a:ext uri="{FF2B5EF4-FFF2-40B4-BE49-F238E27FC236}">
              <a16:creationId xmlns:a16="http://schemas.microsoft.com/office/drawing/2014/main" id="{00000000-0008-0000-0100-0000A618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063" name="Text Box 4">
          <a:extLst>
            <a:ext uri="{FF2B5EF4-FFF2-40B4-BE49-F238E27FC236}">
              <a16:creationId xmlns:a16="http://schemas.microsoft.com/office/drawing/2014/main" id="{00000000-0008-0000-0100-0000A7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064" name="Text Box 6">
          <a:extLst>
            <a:ext uri="{FF2B5EF4-FFF2-40B4-BE49-F238E27FC236}">
              <a16:creationId xmlns:a16="http://schemas.microsoft.com/office/drawing/2014/main" id="{00000000-0008-0000-0100-0000A8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5065" name="Text Box 4">
          <a:extLst>
            <a:ext uri="{FF2B5EF4-FFF2-40B4-BE49-F238E27FC236}">
              <a16:creationId xmlns:a16="http://schemas.microsoft.com/office/drawing/2014/main" id="{00000000-0008-0000-0100-0000A918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5066" name="Text Box 6">
          <a:extLst>
            <a:ext uri="{FF2B5EF4-FFF2-40B4-BE49-F238E27FC236}">
              <a16:creationId xmlns:a16="http://schemas.microsoft.com/office/drawing/2014/main" id="{00000000-0008-0000-0100-0000AA18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67" name="Text Box 4">
          <a:extLst>
            <a:ext uri="{FF2B5EF4-FFF2-40B4-BE49-F238E27FC236}">
              <a16:creationId xmlns:a16="http://schemas.microsoft.com/office/drawing/2014/main" id="{00000000-0008-0000-0100-0000AB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68" name="Text Box 6">
          <a:extLst>
            <a:ext uri="{FF2B5EF4-FFF2-40B4-BE49-F238E27FC236}">
              <a16:creationId xmlns:a16="http://schemas.microsoft.com/office/drawing/2014/main" id="{00000000-0008-0000-0100-0000AC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69" name="Text Box 4">
          <a:extLst>
            <a:ext uri="{FF2B5EF4-FFF2-40B4-BE49-F238E27FC236}">
              <a16:creationId xmlns:a16="http://schemas.microsoft.com/office/drawing/2014/main" id="{00000000-0008-0000-0100-0000AD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70" name="Text Box 6">
          <a:extLst>
            <a:ext uri="{FF2B5EF4-FFF2-40B4-BE49-F238E27FC236}">
              <a16:creationId xmlns:a16="http://schemas.microsoft.com/office/drawing/2014/main" id="{00000000-0008-0000-0100-0000AE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071" name="Text Box 4">
          <a:extLst>
            <a:ext uri="{FF2B5EF4-FFF2-40B4-BE49-F238E27FC236}">
              <a16:creationId xmlns:a16="http://schemas.microsoft.com/office/drawing/2014/main" id="{00000000-0008-0000-0100-0000AF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072" name="Text Box 6">
          <a:extLst>
            <a:ext uri="{FF2B5EF4-FFF2-40B4-BE49-F238E27FC236}">
              <a16:creationId xmlns:a16="http://schemas.microsoft.com/office/drawing/2014/main" id="{00000000-0008-0000-0100-0000B0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073" name="Text Box 4">
          <a:extLst>
            <a:ext uri="{FF2B5EF4-FFF2-40B4-BE49-F238E27FC236}">
              <a16:creationId xmlns:a16="http://schemas.microsoft.com/office/drawing/2014/main" id="{00000000-0008-0000-0100-0000B1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074" name="Text Box 6">
          <a:extLst>
            <a:ext uri="{FF2B5EF4-FFF2-40B4-BE49-F238E27FC236}">
              <a16:creationId xmlns:a16="http://schemas.microsoft.com/office/drawing/2014/main" id="{00000000-0008-0000-0100-0000B2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75" name="Text Box 4">
          <a:extLst>
            <a:ext uri="{FF2B5EF4-FFF2-40B4-BE49-F238E27FC236}">
              <a16:creationId xmlns:a16="http://schemas.microsoft.com/office/drawing/2014/main" id="{00000000-0008-0000-0100-0000B3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76" name="Text Box 6">
          <a:extLst>
            <a:ext uri="{FF2B5EF4-FFF2-40B4-BE49-F238E27FC236}">
              <a16:creationId xmlns:a16="http://schemas.microsoft.com/office/drawing/2014/main" id="{00000000-0008-0000-0100-0000B4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77" name="Text Box 4">
          <a:extLst>
            <a:ext uri="{FF2B5EF4-FFF2-40B4-BE49-F238E27FC236}">
              <a16:creationId xmlns:a16="http://schemas.microsoft.com/office/drawing/2014/main" id="{00000000-0008-0000-0100-0000B5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78" name="Text Box 6">
          <a:extLst>
            <a:ext uri="{FF2B5EF4-FFF2-40B4-BE49-F238E27FC236}">
              <a16:creationId xmlns:a16="http://schemas.microsoft.com/office/drawing/2014/main" id="{00000000-0008-0000-0100-0000B6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79" name="Text Box 4">
          <a:extLst>
            <a:ext uri="{FF2B5EF4-FFF2-40B4-BE49-F238E27FC236}">
              <a16:creationId xmlns:a16="http://schemas.microsoft.com/office/drawing/2014/main" id="{00000000-0008-0000-0100-0000B7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80" name="Text Box 6">
          <a:extLst>
            <a:ext uri="{FF2B5EF4-FFF2-40B4-BE49-F238E27FC236}">
              <a16:creationId xmlns:a16="http://schemas.microsoft.com/office/drawing/2014/main" id="{00000000-0008-0000-0100-0000B8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81" name="Text Box 4">
          <a:extLst>
            <a:ext uri="{FF2B5EF4-FFF2-40B4-BE49-F238E27FC236}">
              <a16:creationId xmlns:a16="http://schemas.microsoft.com/office/drawing/2014/main" id="{00000000-0008-0000-0100-0000B9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82" name="Text Box 6">
          <a:extLst>
            <a:ext uri="{FF2B5EF4-FFF2-40B4-BE49-F238E27FC236}">
              <a16:creationId xmlns:a16="http://schemas.microsoft.com/office/drawing/2014/main" id="{00000000-0008-0000-0100-0000BA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083" name="Text Box 4">
          <a:extLst>
            <a:ext uri="{FF2B5EF4-FFF2-40B4-BE49-F238E27FC236}">
              <a16:creationId xmlns:a16="http://schemas.microsoft.com/office/drawing/2014/main" id="{00000000-0008-0000-0100-0000BB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084" name="Text Box 6">
          <a:extLst>
            <a:ext uri="{FF2B5EF4-FFF2-40B4-BE49-F238E27FC236}">
              <a16:creationId xmlns:a16="http://schemas.microsoft.com/office/drawing/2014/main" id="{00000000-0008-0000-0100-0000BC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85" name="Text Box 4">
          <a:extLst>
            <a:ext uri="{FF2B5EF4-FFF2-40B4-BE49-F238E27FC236}">
              <a16:creationId xmlns:a16="http://schemas.microsoft.com/office/drawing/2014/main" id="{00000000-0008-0000-0100-0000BD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86" name="Text Box 6">
          <a:extLst>
            <a:ext uri="{FF2B5EF4-FFF2-40B4-BE49-F238E27FC236}">
              <a16:creationId xmlns:a16="http://schemas.microsoft.com/office/drawing/2014/main" id="{00000000-0008-0000-0100-0000BE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087" name="Text Box 4">
          <a:extLst>
            <a:ext uri="{FF2B5EF4-FFF2-40B4-BE49-F238E27FC236}">
              <a16:creationId xmlns:a16="http://schemas.microsoft.com/office/drawing/2014/main" id="{00000000-0008-0000-0100-0000BF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088" name="Text Box 6">
          <a:extLst>
            <a:ext uri="{FF2B5EF4-FFF2-40B4-BE49-F238E27FC236}">
              <a16:creationId xmlns:a16="http://schemas.microsoft.com/office/drawing/2014/main" id="{00000000-0008-0000-0100-0000C0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89" name="Text Box 4">
          <a:extLst>
            <a:ext uri="{FF2B5EF4-FFF2-40B4-BE49-F238E27FC236}">
              <a16:creationId xmlns:a16="http://schemas.microsoft.com/office/drawing/2014/main" id="{00000000-0008-0000-0100-0000C1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90" name="Text Box 6">
          <a:extLst>
            <a:ext uri="{FF2B5EF4-FFF2-40B4-BE49-F238E27FC236}">
              <a16:creationId xmlns:a16="http://schemas.microsoft.com/office/drawing/2014/main" id="{00000000-0008-0000-0100-0000C2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091" name="Text Box 4">
          <a:extLst>
            <a:ext uri="{FF2B5EF4-FFF2-40B4-BE49-F238E27FC236}">
              <a16:creationId xmlns:a16="http://schemas.microsoft.com/office/drawing/2014/main" id="{00000000-0008-0000-0100-0000C3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092" name="Text Box 6">
          <a:extLst>
            <a:ext uri="{FF2B5EF4-FFF2-40B4-BE49-F238E27FC236}">
              <a16:creationId xmlns:a16="http://schemas.microsoft.com/office/drawing/2014/main" id="{00000000-0008-0000-0100-0000C4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93" name="Text Box 4">
          <a:extLst>
            <a:ext uri="{FF2B5EF4-FFF2-40B4-BE49-F238E27FC236}">
              <a16:creationId xmlns:a16="http://schemas.microsoft.com/office/drawing/2014/main" id="{00000000-0008-0000-0100-0000C5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94" name="Text Box 6">
          <a:extLst>
            <a:ext uri="{FF2B5EF4-FFF2-40B4-BE49-F238E27FC236}">
              <a16:creationId xmlns:a16="http://schemas.microsoft.com/office/drawing/2014/main" id="{00000000-0008-0000-0100-0000C6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095" name="Text Box 4">
          <a:extLst>
            <a:ext uri="{FF2B5EF4-FFF2-40B4-BE49-F238E27FC236}">
              <a16:creationId xmlns:a16="http://schemas.microsoft.com/office/drawing/2014/main" id="{00000000-0008-0000-0100-0000C7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096" name="Text Box 6">
          <a:extLst>
            <a:ext uri="{FF2B5EF4-FFF2-40B4-BE49-F238E27FC236}">
              <a16:creationId xmlns:a16="http://schemas.microsoft.com/office/drawing/2014/main" id="{00000000-0008-0000-0100-0000C8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5097" name="Text Box 6">
          <a:extLst>
            <a:ext uri="{FF2B5EF4-FFF2-40B4-BE49-F238E27FC236}">
              <a16:creationId xmlns:a16="http://schemas.microsoft.com/office/drawing/2014/main" id="{00000000-0008-0000-0100-0000C918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98" name="Text Box 4">
          <a:extLst>
            <a:ext uri="{FF2B5EF4-FFF2-40B4-BE49-F238E27FC236}">
              <a16:creationId xmlns:a16="http://schemas.microsoft.com/office/drawing/2014/main" id="{00000000-0008-0000-0100-0000CA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99" name="Text Box 6">
          <a:extLst>
            <a:ext uri="{FF2B5EF4-FFF2-40B4-BE49-F238E27FC236}">
              <a16:creationId xmlns:a16="http://schemas.microsoft.com/office/drawing/2014/main" id="{00000000-0008-0000-0100-0000CB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00" name="Text Box 4">
          <a:extLst>
            <a:ext uri="{FF2B5EF4-FFF2-40B4-BE49-F238E27FC236}">
              <a16:creationId xmlns:a16="http://schemas.microsoft.com/office/drawing/2014/main" id="{00000000-0008-0000-0100-0000CC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01" name="Text Box 6">
          <a:extLst>
            <a:ext uri="{FF2B5EF4-FFF2-40B4-BE49-F238E27FC236}">
              <a16:creationId xmlns:a16="http://schemas.microsoft.com/office/drawing/2014/main" id="{00000000-0008-0000-0100-0000CD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102" name="Text Box 4">
          <a:extLst>
            <a:ext uri="{FF2B5EF4-FFF2-40B4-BE49-F238E27FC236}">
              <a16:creationId xmlns:a16="http://schemas.microsoft.com/office/drawing/2014/main" id="{00000000-0008-0000-0100-0000CE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103" name="Text Box 6">
          <a:extLst>
            <a:ext uri="{FF2B5EF4-FFF2-40B4-BE49-F238E27FC236}">
              <a16:creationId xmlns:a16="http://schemas.microsoft.com/office/drawing/2014/main" id="{00000000-0008-0000-0100-0000CF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04" name="Text Box 4">
          <a:extLst>
            <a:ext uri="{FF2B5EF4-FFF2-40B4-BE49-F238E27FC236}">
              <a16:creationId xmlns:a16="http://schemas.microsoft.com/office/drawing/2014/main" id="{00000000-0008-0000-0100-0000D0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05" name="Text Box 6">
          <a:extLst>
            <a:ext uri="{FF2B5EF4-FFF2-40B4-BE49-F238E27FC236}">
              <a16:creationId xmlns:a16="http://schemas.microsoft.com/office/drawing/2014/main" id="{00000000-0008-0000-0100-0000D1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106" name="Text Box 4">
          <a:extLst>
            <a:ext uri="{FF2B5EF4-FFF2-40B4-BE49-F238E27FC236}">
              <a16:creationId xmlns:a16="http://schemas.microsoft.com/office/drawing/2014/main" id="{00000000-0008-0000-0100-0000D2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107" name="Text Box 6">
          <a:extLst>
            <a:ext uri="{FF2B5EF4-FFF2-40B4-BE49-F238E27FC236}">
              <a16:creationId xmlns:a16="http://schemas.microsoft.com/office/drawing/2014/main" id="{00000000-0008-0000-0100-0000D3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08" name="Text Box 4">
          <a:extLst>
            <a:ext uri="{FF2B5EF4-FFF2-40B4-BE49-F238E27FC236}">
              <a16:creationId xmlns:a16="http://schemas.microsoft.com/office/drawing/2014/main" id="{00000000-0008-0000-0100-0000D4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09" name="Text Box 6">
          <a:extLst>
            <a:ext uri="{FF2B5EF4-FFF2-40B4-BE49-F238E27FC236}">
              <a16:creationId xmlns:a16="http://schemas.microsoft.com/office/drawing/2014/main" id="{00000000-0008-0000-0100-0000D5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110" name="Text Box 4">
          <a:extLst>
            <a:ext uri="{FF2B5EF4-FFF2-40B4-BE49-F238E27FC236}">
              <a16:creationId xmlns:a16="http://schemas.microsoft.com/office/drawing/2014/main" id="{00000000-0008-0000-0100-0000D6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111" name="Text Box 6">
          <a:extLst>
            <a:ext uri="{FF2B5EF4-FFF2-40B4-BE49-F238E27FC236}">
              <a16:creationId xmlns:a16="http://schemas.microsoft.com/office/drawing/2014/main" id="{00000000-0008-0000-0100-0000D7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112" name="Text Box 4">
          <a:extLst>
            <a:ext uri="{FF2B5EF4-FFF2-40B4-BE49-F238E27FC236}">
              <a16:creationId xmlns:a16="http://schemas.microsoft.com/office/drawing/2014/main" id="{00000000-0008-0000-0100-0000D8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113" name="Text Box 6">
          <a:extLst>
            <a:ext uri="{FF2B5EF4-FFF2-40B4-BE49-F238E27FC236}">
              <a16:creationId xmlns:a16="http://schemas.microsoft.com/office/drawing/2014/main" id="{00000000-0008-0000-0100-0000D9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114" name="Text Box 4">
          <a:extLst>
            <a:ext uri="{FF2B5EF4-FFF2-40B4-BE49-F238E27FC236}">
              <a16:creationId xmlns:a16="http://schemas.microsoft.com/office/drawing/2014/main" id="{00000000-0008-0000-0100-0000DA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115" name="Text Box 6">
          <a:extLst>
            <a:ext uri="{FF2B5EF4-FFF2-40B4-BE49-F238E27FC236}">
              <a16:creationId xmlns:a16="http://schemas.microsoft.com/office/drawing/2014/main" id="{00000000-0008-0000-0100-0000DB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158750</xdr:colOff>
      <xdr:row>77</xdr:row>
      <xdr:rowOff>31749</xdr:rowOff>
    </xdr:from>
    <xdr:to>
      <xdr:col>0</xdr:col>
      <xdr:colOff>523875</xdr:colOff>
      <xdr:row>77</xdr:row>
      <xdr:rowOff>309562</xdr:rowOff>
    </xdr:to>
    <xdr:sp macro="" textlink="">
      <xdr:nvSpPr>
        <xdr:cNvPr id="3639" name="CuadroTexto 3638">
          <a:extLst>
            <a:ext uri="{FF2B5EF4-FFF2-40B4-BE49-F238E27FC236}">
              <a16:creationId xmlns:a16="http://schemas.microsoft.com/office/drawing/2014/main" id="{00000000-0008-0000-0100-0000370E0000}"/>
            </a:ext>
          </a:extLst>
        </xdr:cNvPr>
        <xdr:cNvSpPr txBox="1"/>
      </xdr:nvSpPr>
      <xdr:spPr>
        <a:xfrm>
          <a:off x="158750" y="21301074"/>
          <a:ext cx="365125" cy="2778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MX" sz="700" b="1">
              <a:latin typeface="Arial "/>
            </a:rPr>
            <a:t>(C)</a:t>
          </a:r>
        </a:p>
      </xdr:txBody>
    </xdr:sp>
    <xdr:clientData/>
  </xdr:twoCellAnchor>
  <xdr:twoCellAnchor editAs="oneCell">
    <xdr:from>
      <xdr:col>2</xdr:col>
      <xdr:colOff>0</xdr:colOff>
      <xdr:row>61</xdr:row>
      <xdr:rowOff>0</xdr:rowOff>
    </xdr:from>
    <xdr:to>
      <xdr:col>2</xdr:col>
      <xdr:colOff>85725</xdr:colOff>
      <xdr:row>66</xdr:row>
      <xdr:rowOff>9525</xdr:rowOff>
    </xdr:to>
    <xdr:sp macro="" textlink="">
      <xdr:nvSpPr>
        <xdr:cNvPr id="465117" name="Text Box 4">
          <a:extLst>
            <a:ext uri="{FF2B5EF4-FFF2-40B4-BE49-F238E27FC236}">
              <a16:creationId xmlns:a16="http://schemas.microsoft.com/office/drawing/2014/main" id="{00000000-0008-0000-0100-0000DD180700}"/>
            </a:ext>
          </a:extLst>
        </xdr:cNvPr>
        <xdr:cNvSpPr txBox="1">
          <a:spLocks noChangeArrowheads="1"/>
        </xdr:cNvSpPr>
      </xdr:nvSpPr>
      <xdr:spPr bwMode="auto">
        <a:xfrm>
          <a:off x="1143000" y="16897350"/>
          <a:ext cx="85725" cy="1743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xdr:row>
      <xdr:rowOff>0</xdr:rowOff>
    </xdr:from>
    <xdr:to>
      <xdr:col>2</xdr:col>
      <xdr:colOff>85725</xdr:colOff>
      <xdr:row>66</xdr:row>
      <xdr:rowOff>9525</xdr:rowOff>
    </xdr:to>
    <xdr:sp macro="" textlink="">
      <xdr:nvSpPr>
        <xdr:cNvPr id="465118" name="Text Box 6">
          <a:extLst>
            <a:ext uri="{FF2B5EF4-FFF2-40B4-BE49-F238E27FC236}">
              <a16:creationId xmlns:a16="http://schemas.microsoft.com/office/drawing/2014/main" id="{00000000-0008-0000-0100-0000DE180700}"/>
            </a:ext>
          </a:extLst>
        </xdr:cNvPr>
        <xdr:cNvSpPr txBox="1">
          <a:spLocks noChangeArrowheads="1"/>
        </xdr:cNvSpPr>
      </xdr:nvSpPr>
      <xdr:spPr bwMode="auto">
        <a:xfrm>
          <a:off x="1143000" y="16897350"/>
          <a:ext cx="85725" cy="1743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63</xdr:row>
      <xdr:rowOff>0</xdr:rowOff>
    </xdr:from>
    <xdr:to>
      <xdr:col>2</xdr:col>
      <xdr:colOff>85725</xdr:colOff>
      <xdr:row>67</xdr:row>
      <xdr:rowOff>28575</xdr:rowOff>
    </xdr:to>
    <xdr:sp macro="" textlink="">
      <xdr:nvSpPr>
        <xdr:cNvPr id="465119" name="Text Box 6">
          <a:extLst>
            <a:ext uri="{FF2B5EF4-FFF2-40B4-BE49-F238E27FC236}">
              <a16:creationId xmlns:a16="http://schemas.microsoft.com/office/drawing/2014/main" id="{00000000-0008-0000-0100-0000DF180700}"/>
            </a:ext>
          </a:extLst>
        </xdr:cNvPr>
        <xdr:cNvSpPr txBox="1">
          <a:spLocks noChangeArrowheads="1"/>
        </xdr:cNvSpPr>
      </xdr:nvSpPr>
      <xdr:spPr bwMode="auto">
        <a:xfrm>
          <a:off x="1143000" y="1766887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63</xdr:row>
      <xdr:rowOff>0</xdr:rowOff>
    </xdr:from>
    <xdr:to>
      <xdr:col>2</xdr:col>
      <xdr:colOff>85725</xdr:colOff>
      <xdr:row>69</xdr:row>
      <xdr:rowOff>47625</xdr:rowOff>
    </xdr:to>
    <xdr:sp macro="" textlink="">
      <xdr:nvSpPr>
        <xdr:cNvPr id="465120" name="Text Box 4">
          <a:extLst>
            <a:ext uri="{FF2B5EF4-FFF2-40B4-BE49-F238E27FC236}">
              <a16:creationId xmlns:a16="http://schemas.microsoft.com/office/drawing/2014/main" id="{00000000-0008-0000-0100-0000E0180700}"/>
            </a:ext>
          </a:extLst>
        </xdr:cNvPr>
        <xdr:cNvSpPr txBox="1">
          <a:spLocks noChangeArrowheads="1"/>
        </xdr:cNvSpPr>
      </xdr:nvSpPr>
      <xdr:spPr bwMode="auto">
        <a:xfrm>
          <a:off x="1143000" y="17668875"/>
          <a:ext cx="85725"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63</xdr:row>
      <xdr:rowOff>0</xdr:rowOff>
    </xdr:from>
    <xdr:to>
      <xdr:col>2</xdr:col>
      <xdr:colOff>85725</xdr:colOff>
      <xdr:row>69</xdr:row>
      <xdr:rowOff>47625</xdr:rowOff>
    </xdr:to>
    <xdr:sp macro="" textlink="">
      <xdr:nvSpPr>
        <xdr:cNvPr id="465121" name="Text Box 6">
          <a:extLst>
            <a:ext uri="{FF2B5EF4-FFF2-40B4-BE49-F238E27FC236}">
              <a16:creationId xmlns:a16="http://schemas.microsoft.com/office/drawing/2014/main" id="{00000000-0008-0000-0100-0000E1180700}"/>
            </a:ext>
          </a:extLst>
        </xdr:cNvPr>
        <xdr:cNvSpPr txBox="1">
          <a:spLocks noChangeArrowheads="1"/>
        </xdr:cNvSpPr>
      </xdr:nvSpPr>
      <xdr:spPr bwMode="auto">
        <a:xfrm>
          <a:off x="1143000" y="17668875"/>
          <a:ext cx="85725"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63</xdr:row>
      <xdr:rowOff>0</xdr:rowOff>
    </xdr:from>
    <xdr:to>
      <xdr:col>2</xdr:col>
      <xdr:colOff>85725</xdr:colOff>
      <xdr:row>67</xdr:row>
      <xdr:rowOff>28575</xdr:rowOff>
    </xdr:to>
    <xdr:sp macro="" textlink="">
      <xdr:nvSpPr>
        <xdr:cNvPr id="465122" name="Text Box 4">
          <a:extLst>
            <a:ext uri="{FF2B5EF4-FFF2-40B4-BE49-F238E27FC236}">
              <a16:creationId xmlns:a16="http://schemas.microsoft.com/office/drawing/2014/main" id="{00000000-0008-0000-0100-0000E2180700}"/>
            </a:ext>
          </a:extLst>
        </xdr:cNvPr>
        <xdr:cNvSpPr txBox="1">
          <a:spLocks noChangeArrowheads="1"/>
        </xdr:cNvSpPr>
      </xdr:nvSpPr>
      <xdr:spPr bwMode="auto">
        <a:xfrm>
          <a:off x="1143000" y="1766887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63</xdr:row>
      <xdr:rowOff>0</xdr:rowOff>
    </xdr:from>
    <xdr:to>
      <xdr:col>2</xdr:col>
      <xdr:colOff>85725</xdr:colOff>
      <xdr:row>67</xdr:row>
      <xdr:rowOff>28575</xdr:rowOff>
    </xdr:to>
    <xdr:sp macro="" textlink="">
      <xdr:nvSpPr>
        <xdr:cNvPr id="465123" name="Text Box 6">
          <a:extLst>
            <a:ext uri="{FF2B5EF4-FFF2-40B4-BE49-F238E27FC236}">
              <a16:creationId xmlns:a16="http://schemas.microsoft.com/office/drawing/2014/main" id="{00000000-0008-0000-0100-0000E3180700}"/>
            </a:ext>
          </a:extLst>
        </xdr:cNvPr>
        <xdr:cNvSpPr txBox="1">
          <a:spLocks noChangeArrowheads="1"/>
        </xdr:cNvSpPr>
      </xdr:nvSpPr>
      <xdr:spPr bwMode="auto">
        <a:xfrm>
          <a:off x="1143000" y="1766887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85725</xdr:colOff>
      <xdr:row>67</xdr:row>
      <xdr:rowOff>28575</xdr:rowOff>
    </xdr:to>
    <xdr:sp macro="" textlink="">
      <xdr:nvSpPr>
        <xdr:cNvPr id="465124" name="Text Box 4">
          <a:extLst>
            <a:ext uri="{FF2B5EF4-FFF2-40B4-BE49-F238E27FC236}">
              <a16:creationId xmlns:a16="http://schemas.microsoft.com/office/drawing/2014/main" id="{00000000-0008-0000-0100-0000E4180700}"/>
            </a:ext>
          </a:extLst>
        </xdr:cNvPr>
        <xdr:cNvSpPr txBox="1">
          <a:spLocks noChangeArrowheads="1"/>
        </xdr:cNvSpPr>
      </xdr:nvSpPr>
      <xdr:spPr bwMode="auto">
        <a:xfrm>
          <a:off x="2533650" y="1766887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85725</xdr:colOff>
      <xdr:row>67</xdr:row>
      <xdr:rowOff>28575</xdr:rowOff>
    </xdr:to>
    <xdr:sp macro="" textlink="">
      <xdr:nvSpPr>
        <xdr:cNvPr id="465125" name="Text Box 6">
          <a:extLst>
            <a:ext uri="{FF2B5EF4-FFF2-40B4-BE49-F238E27FC236}">
              <a16:creationId xmlns:a16="http://schemas.microsoft.com/office/drawing/2014/main" id="{00000000-0008-0000-0100-0000E5180700}"/>
            </a:ext>
          </a:extLst>
        </xdr:cNvPr>
        <xdr:cNvSpPr txBox="1">
          <a:spLocks noChangeArrowheads="1"/>
        </xdr:cNvSpPr>
      </xdr:nvSpPr>
      <xdr:spPr bwMode="auto">
        <a:xfrm>
          <a:off x="2533650" y="1766887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63</xdr:row>
      <xdr:rowOff>0</xdr:rowOff>
    </xdr:from>
    <xdr:to>
      <xdr:col>2</xdr:col>
      <xdr:colOff>85725</xdr:colOff>
      <xdr:row>67</xdr:row>
      <xdr:rowOff>28575</xdr:rowOff>
    </xdr:to>
    <xdr:sp macro="" textlink="">
      <xdr:nvSpPr>
        <xdr:cNvPr id="465126" name="Text Box 4">
          <a:extLst>
            <a:ext uri="{FF2B5EF4-FFF2-40B4-BE49-F238E27FC236}">
              <a16:creationId xmlns:a16="http://schemas.microsoft.com/office/drawing/2014/main" id="{00000000-0008-0000-0100-0000E6180700}"/>
            </a:ext>
          </a:extLst>
        </xdr:cNvPr>
        <xdr:cNvSpPr txBox="1">
          <a:spLocks noChangeArrowheads="1"/>
        </xdr:cNvSpPr>
      </xdr:nvSpPr>
      <xdr:spPr bwMode="auto">
        <a:xfrm>
          <a:off x="1143000" y="1766887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63</xdr:row>
      <xdr:rowOff>0</xdr:rowOff>
    </xdr:from>
    <xdr:to>
      <xdr:col>2</xdr:col>
      <xdr:colOff>85725</xdr:colOff>
      <xdr:row>67</xdr:row>
      <xdr:rowOff>28575</xdr:rowOff>
    </xdr:to>
    <xdr:sp macro="" textlink="">
      <xdr:nvSpPr>
        <xdr:cNvPr id="465127" name="Text Box 6">
          <a:extLst>
            <a:ext uri="{FF2B5EF4-FFF2-40B4-BE49-F238E27FC236}">
              <a16:creationId xmlns:a16="http://schemas.microsoft.com/office/drawing/2014/main" id="{00000000-0008-0000-0100-0000E7180700}"/>
            </a:ext>
          </a:extLst>
        </xdr:cNvPr>
        <xdr:cNvSpPr txBox="1">
          <a:spLocks noChangeArrowheads="1"/>
        </xdr:cNvSpPr>
      </xdr:nvSpPr>
      <xdr:spPr bwMode="auto">
        <a:xfrm>
          <a:off x="1143000" y="1766887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63</xdr:row>
      <xdr:rowOff>0</xdr:rowOff>
    </xdr:from>
    <xdr:to>
      <xdr:col>0</xdr:col>
      <xdr:colOff>85725</xdr:colOff>
      <xdr:row>67</xdr:row>
      <xdr:rowOff>28575</xdr:rowOff>
    </xdr:to>
    <xdr:sp macro="" textlink="">
      <xdr:nvSpPr>
        <xdr:cNvPr id="465128" name="Text Box 4">
          <a:extLst>
            <a:ext uri="{FF2B5EF4-FFF2-40B4-BE49-F238E27FC236}">
              <a16:creationId xmlns:a16="http://schemas.microsoft.com/office/drawing/2014/main" id="{00000000-0008-0000-0100-0000E8180700}"/>
            </a:ext>
          </a:extLst>
        </xdr:cNvPr>
        <xdr:cNvSpPr txBox="1">
          <a:spLocks noChangeArrowheads="1"/>
        </xdr:cNvSpPr>
      </xdr:nvSpPr>
      <xdr:spPr bwMode="auto">
        <a:xfrm>
          <a:off x="0" y="1766887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63</xdr:row>
      <xdr:rowOff>0</xdr:rowOff>
    </xdr:from>
    <xdr:to>
      <xdr:col>0</xdr:col>
      <xdr:colOff>85725</xdr:colOff>
      <xdr:row>67</xdr:row>
      <xdr:rowOff>28575</xdr:rowOff>
    </xdr:to>
    <xdr:sp macro="" textlink="">
      <xdr:nvSpPr>
        <xdr:cNvPr id="465129" name="Text Box 6">
          <a:extLst>
            <a:ext uri="{FF2B5EF4-FFF2-40B4-BE49-F238E27FC236}">
              <a16:creationId xmlns:a16="http://schemas.microsoft.com/office/drawing/2014/main" id="{00000000-0008-0000-0100-0000E9180700}"/>
            </a:ext>
          </a:extLst>
        </xdr:cNvPr>
        <xdr:cNvSpPr txBox="1">
          <a:spLocks noChangeArrowheads="1"/>
        </xdr:cNvSpPr>
      </xdr:nvSpPr>
      <xdr:spPr bwMode="auto">
        <a:xfrm>
          <a:off x="0" y="1766887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62</xdr:row>
      <xdr:rowOff>0</xdr:rowOff>
    </xdr:from>
    <xdr:to>
      <xdr:col>7</xdr:col>
      <xdr:colOff>85725</xdr:colOff>
      <xdr:row>62</xdr:row>
      <xdr:rowOff>152400</xdr:rowOff>
    </xdr:to>
    <xdr:sp macro="" textlink="">
      <xdr:nvSpPr>
        <xdr:cNvPr id="465130" name="Text Box 4">
          <a:extLst>
            <a:ext uri="{FF2B5EF4-FFF2-40B4-BE49-F238E27FC236}">
              <a16:creationId xmlns:a16="http://schemas.microsoft.com/office/drawing/2014/main" id="{00000000-0008-0000-0100-0000EA180700}"/>
            </a:ext>
          </a:extLst>
        </xdr:cNvPr>
        <xdr:cNvSpPr txBox="1">
          <a:spLocks noChangeArrowheads="1"/>
        </xdr:cNvSpPr>
      </xdr:nvSpPr>
      <xdr:spPr bwMode="auto">
        <a:xfrm>
          <a:off x="4524375" y="1695450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62</xdr:row>
      <xdr:rowOff>0</xdr:rowOff>
    </xdr:from>
    <xdr:to>
      <xdr:col>7</xdr:col>
      <xdr:colOff>85725</xdr:colOff>
      <xdr:row>62</xdr:row>
      <xdr:rowOff>152400</xdr:rowOff>
    </xdr:to>
    <xdr:sp macro="" textlink="">
      <xdr:nvSpPr>
        <xdr:cNvPr id="465131" name="Text Box 6">
          <a:extLst>
            <a:ext uri="{FF2B5EF4-FFF2-40B4-BE49-F238E27FC236}">
              <a16:creationId xmlns:a16="http://schemas.microsoft.com/office/drawing/2014/main" id="{00000000-0008-0000-0100-0000EB180700}"/>
            </a:ext>
          </a:extLst>
        </xdr:cNvPr>
        <xdr:cNvSpPr txBox="1">
          <a:spLocks noChangeArrowheads="1"/>
        </xdr:cNvSpPr>
      </xdr:nvSpPr>
      <xdr:spPr bwMode="auto">
        <a:xfrm>
          <a:off x="4524375" y="1695450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63</xdr:row>
      <xdr:rowOff>0</xdr:rowOff>
    </xdr:from>
    <xdr:to>
      <xdr:col>5</xdr:col>
      <xdr:colOff>85725</xdr:colOff>
      <xdr:row>63</xdr:row>
      <xdr:rowOff>152400</xdr:rowOff>
    </xdr:to>
    <xdr:sp macro="" textlink="">
      <xdr:nvSpPr>
        <xdr:cNvPr id="465132" name="Text Box 4">
          <a:extLst>
            <a:ext uri="{FF2B5EF4-FFF2-40B4-BE49-F238E27FC236}">
              <a16:creationId xmlns:a16="http://schemas.microsoft.com/office/drawing/2014/main" id="{00000000-0008-0000-0100-0000EC180700}"/>
            </a:ext>
          </a:extLst>
        </xdr:cNvPr>
        <xdr:cNvSpPr txBox="1">
          <a:spLocks noChangeArrowheads="1"/>
        </xdr:cNvSpPr>
      </xdr:nvSpPr>
      <xdr:spPr bwMode="auto">
        <a:xfrm>
          <a:off x="3781425" y="17668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63</xdr:row>
      <xdr:rowOff>0</xdr:rowOff>
    </xdr:from>
    <xdr:to>
      <xdr:col>5</xdr:col>
      <xdr:colOff>85725</xdr:colOff>
      <xdr:row>63</xdr:row>
      <xdr:rowOff>152400</xdr:rowOff>
    </xdr:to>
    <xdr:sp macro="" textlink="">
      <xdr:nvSpPr>
        <xdr:cNvPr id="465133" name="Text Box 6">
          <a:extLst>
            <a:ext uri="{FF2B5EF4-FFF2-40B4-BE49-F238E27FC236}">
              <a16:creationId xmlns:a16="http://schemas.microsoft.com/office/drawing/2014/main" id="{00000000-0008-0000-0100-0000ED180700}"/>
            </a:ext>
          </a:extLst>
        </xdr:cNvPr>
        <xdr:cNvSpPr txBox="1">
          <a:spLocks noChangeArrowheads="1"/>
        </xdr:cNvSpPr>
      </xdr:nvSpPr>
      <xdr:spPr bwMode="auto">
        <a:xfrm>
          <a:off x="3781425" y="17668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134" name="Text Box 4">
          <a:extLst>
            <a:ext uri="{FF2B5EF4-FFF2-40B4-BE49-F238E27FC236}">
              <a16:creationId xmlns:a16="http://schemas.microsoft.com/office/drawing/2014/main" id="{00000000-0008-0000-0100-0000EE18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135" name="Text Box 6">
          <a:extLst>
            <a:ext uri="{FF2B5EF4-FFF2-40B4-BE49-F238E27FC236}">
              <a16:creationId xmlns:a16="http://schemas.microsoft.com/office/drawing/2014/main" id="{00000000-0008-0000-0100-0000EF18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136" name="Text Box 4">
          <a:extLst>
            <a:ext uri="{FF2B5EF4-FFF2-40B4-BE49-F238E27FC236}">
              <a16:creationId xmlns:a16="http://schemas.microsoft.com/office/drawing/2014/main" id="{00000000-0008-0000-0100-0000F018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137" name="Text Box 6">
          <a:extLst>
            <a:ext uri="{FF2B5EF4-FFF2-40B4-BE49-F238E27FC236}">
              <a16:creationId xmlns:a16="http://schemas.microsoft.com/office/drawing/2014/main" id="{00000000-0008-0000-0100-0000F118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38" name="Text Box 4">
          <a:extLst>
            <a:ext uri="{FF2B5EF4-FFF2-40B4-BE49-F238E27FC236}">
              <a16:creationId xmlns:a16="http://schemas.microsoft.com/office/drawing/2014/main" id="{00000000-0008-0000-0100-0000F218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39" name="Text Box 6">
          <a:extLst>
            <a:ext uri="{FF2B5EF4-FFF2-40B4-BE49-F238E27FC236}">
              <a16:creationId xmlns:a16="http://schemas.microsoft.com/office/drawing/2014/main" id="{00000000-0008-0000-0100-0000F318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140" name="Text Box 4">
          <a:extLst>
            <a:ext uri="{FF2B5EF4-FFF2-40B4-BE49-F238E27FC236}">
              <a16:creationId xmlns:a16="http://schemas.microsoft.com/office/drawing/2014/main" id="{00000000-0008-0000-0100-0000F418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141" name="Text Box 6">
          <a:extLst>
            <a:ext uri="{FF2B5EF4-FFF2-40B4-BE49-F238E27FC236}">
              <a16:creationId xmlns:a16="http://schemas.microsoft.com/office/drawing/2014/main" id="{00000000-0008-0000-0100-0000F518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42" name="Text Box 4">
          <a:extLst>
            <a:ext uri="{FF2B5EF4-FFF2-40B4-BE49-F238E27FC236}">
              <a16:creationId xmlns:a16="http://schemas.microsoft.com/office/drawing/2014/main" id="{00000000-0008-0000-0100-0000F618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43" name="Text Box 6">
          <a:extLst>
            <a:ext uri="{FF2B5EF4-FFF2-40B4-BE49-F238E27FC236}">
              <a16:creationId xmlns:a16="http://schemas.microsoft.com/office/drawing/2014/main" id="{00000000-0008-0000-0100-0000F718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144" name="Text Box 4">
          <a:extLst>
            <a:ext uri="{FF2B5EF4-FFF2-40B4-BE49-F238E27FC236}">
              <a16:creationId xmlns:a16="http://schemas.microsoft.com/office/drawing/2014/main" id="{00000000-0008-0000-0100-0000F818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145" name="Text Box 6">
          <a:extLst>
            <a:ext uri="{FF2B5EF4-FFF2-40B4-BE49-F238E27FC236}">
              <a16:creationId xmlns:a16="http://schemas.microsoft.com/office/drawing/2014/main" id="{00000000-0008-0000-0100-0000F918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46" name="Text Box 4">
          <a:extLst>
            <a:ext uri="{FF2B5EF4-FFF2-40B4-BE49-F238E27FC236}">
              <a16:creationId xmlns:a16="http://schemas.microsoft.com/office/drawing/2014/main" id="{00000000-0008-0000-0100-0000FA18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47" name="Text Box 6">
          <a:extLst>
            <a:ext uri="{FF2B5EF4-FFF2-40B4-BE49-F238E27FC236}">
              <a16:creationId xmlns:a16="http://schemas.microsoft.com/office/drawing/2014/main" id="{00000000-0008-0000-0100-0000FB18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148" name="Text Box 4">
          <a:extLst>
            <a:ext uri="{FF2B5EF4-FFF2-40B4-BE49-F238E27FC236}">
              <a16:creationId xmlns:a16="http://schemas.microsoft.com/office/drawing/2014/main" id="{00000000-0008-0000-0100-0000FC18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149" name="Text Box 6">
          <a:extLst>
            <a:ext uri="{FF2B5EF4-FFF2-40B4-BE49-F238E27FC236}">
              <a16:creationId xmlns:a16="http://schemas.microsoft.com/office/drawing/2014/main" id="{00000000-0008-0000-0100-0000FD18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150" name="Text Box 4">
          <a:extLst>
            <a:ext uri="{FF2B5EF4-FFF2-40B4-BE49-F238E27FC236}">
              <a16:creationId xmlns:a16="http://schemas.microsoft.com/office/drawing/2014/main" id="{00000000-0008-0000-0100-0000FE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151" name="Text Box 6">
          <a:extLst>
            <a:ext uri="{FF2B5EF4-FFF2-40B4-BE49-F238E27FC236}">
              <a16:creationId xmlns:a16="http://schemas.microsoft.com/office/drawing/2014/main" id="{00000000-0008-0000-0100-0000FF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152" name="Text Box 4">
          <a:extLst>
            <a:ext uri="{FF2B5EF4-FFF2-40B4-BE49-F238E27FC236}">
              <a16:creationId xmlns:a16="http://schemas.microsoft.com/office/drawing/2014/main" id="{00000000-0008-0000-0100-000000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153" name="Text Box 6">
          <a:extLst>
            <a:ext uri="{FF2B5EF4-FFF2-40B4-BE49-F238E27FC236}">
              <a16:creationId xmlns:a16="http://schemas.microsoft.com/office/drawing/2014/main" id="{00000000-0008-0000-0100-000001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154" name="Text Box 4">
          <a:extLst>
            <a:ext uri="{FF2B5EF4-FFF2-40B4-BE49-F238E27FC236}">
              <a16:creationId xmlns:a16="http://schemas.microsoft.com/office/drawing/2014/main" id="{00000000-0008-0000-0100-000002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155" name="Text Box 6">
          <a:extLst>
            <a:ext uri="{FF2B5EF4-FFF2-40B4-BE49-F238E27FC236}">
              <a16:creationId xmlns:a16="http://schemas.microsoft.com/office/drawing/2014/main" id="{00000000-0008-0000-0100-000003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156" name="Text Box 4">
          <a:extLst>
            <a:ext uri="{FF2B5EF4-FFF2-40B4-BE49-F238E27FC236}">
              <a16:creationId xmlns:a16="http://schemas.microsoft.com/office/drawing/2014/main" id="{00000000-0008-0000-0100-00000419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157" name="Text Box 6">
          <a:extLst>
            <a:ext uri="{FF2B5EF4-FFF2-40B4-BE49-F238E27FC236}">
              <a16:creationId xmlns:a16="http://schemas.microsoft.com/office/drawing/2014/main" id="{00000000-0008-0000-0100-00000519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158" name="Text Box 4">
          <a:extLst>
            <a:ext uri="{FF2B5EF4-FFF2-40B4-BE49-F238E27FC236}">
              <a16:creationId xmlns:a16="http://schemas.microsoft.com/office/drawing/2014/main" id="{00000000-0008-0000-0100-000006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159" name="Text Box 6">
          <a:extLst>
            <a:ext uri="{FF2B5EF4-FFF2-40B4-BE49-F238E27FC236}">
              <a16:creationId xmlns:a16="http://schemas.microsoft.com/office/drawing/2014/main" id="{00000000-0008-0000-0100-000007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160" name="Text Box 4">
          <a:extLst>
            <a:ext uri="{FF2B5EF4-FFF2-40B4-BE49-F238E27FC236}">
              <a16:creationId xmlns:a16="http://schemas.microsoft.com/office/drawing/2014/main" id="{00000000-0008-0000-0100-000008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161" name="Text Box 6">
          <a:extLst>
            <a:ext uri="{FF2B5EF4-FFF2-40B4-BE49-F238E27FC236}">
              <a16:creationId xmlns:a16="http://schemas.microsoft.com/office/drawing/2014/main" id="{00000000-0008-0000-0100-000009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162" name="Text Box 4">
          <a:extLst>
            <a:ext uri="{FF2B5EF4-FFF2-40B4-BE49-F238E27FC236}">
              <a16:creationId xmlns:a16="http://schemas.microsoft.com/office/drawing/2014/main" id="{00000000-0008-0000-0100-00000A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163" name="Text Box 6">
          <a:extLst>
            <a:ext uri="{FF2B5EF4-FFF2-40B4-BE49-F238E27FC236}">
              <a16:creationId xmlns:a16="http://schemas.microsoft.com/office/drawing/2014/main" id="{00000000-0008-0000-0100-00000B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164" name="Text Box 4">
          <a:extLst>
            <a:ext uri="{FF2B5EF4-FFF2-40B4-BE49-F238E27FC236}">
              <a16:creationId xmlns:a16="http://schemas.microsoft.com/office/drawing/2014/main" id="{00000000-0008-0000-0100-00000C19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165" name="Text Box 6">
          <a:extLst>
            <a:ext uri="{FF2B5EF4-FFF2-40B4-BE49-F238E27FC236}">
              <a16:creationId xmlns:a16="http://schemas.microsoft.com/office/drawing/2014/main" id="{00000000-0008-0000-0100-00000D19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166" name="Text Box 4">
          <a:extLst>
            <a:ext uri="{FF2B5EF4-FFF2-40B4-BE49-F238E27FC236}">
              <a16:creationId xmlns:a16="http://schemas.microsoft.com/office/drawing/2014/main" id="{00000000-0008-0000-0100-00000E19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167" name="Text Box 6">
          <a:extLst>
            <a:ext uri="{FF2B5EF4-FFF2-40B4-BE49-F238E27FC236}">
              <a16:creationId xmlns:a16="http://schemas.microsoft.com/office/drawing/2014/main" id="{00000000-0008-0000-0100-00000F19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68" name="Text Box 4">
          <a:extLst>
            <a:ext uri="{FF2B5EF4-FFF2-40B4-BE49-F238E27FC236}">
              <a16:creationId xmlns:a16="http://schemas.microsoft.com/office/drawing/2014/main" id="{00000000-0008-0000-0100-000010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69" name="Text Box 6">
          <a:extLst>
            <a:ext uri="{FF2B5EF4-FFF2-40B4-BE49-F238E27FC236}">
              <a16:creationId xmlns:a16="http://schemas.microsoft.com/office/drawing/2014/main" id="{00000000-0008-0000-0100-000011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170" name="Text Box 4">
          <a:extLst>
            <a:ext uri="{FF2B5EF4-FFF2-40B4-BE49-F238E27FC236}">
              <a16:creationId xmlns:a16="http://schemas.microsoft.com/office/drawing/2014/main" id="{00000000-0008-0000-0100-00001219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171" name="Text Box 6">
          <a:extLst>
            <a:ext uri="{FF2B5EF4-FFF2-40B4-BE49-F238E27FC236}">
              <a16:creationId xmlns:a16="http://schemas.microsoft.com/office/drawing/2014/main" id="{00000000-0008-0000-0100-00001319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72" name="Text Box 4">
          <a:extLst>
            <a:ext uri="{FF2B5EF4-FFF2-40B4-BE49-F238E27FC236}">
              <a16:creationId xmlns:a16="http://schemas.microsoft.com/office/drawing/2014/main" id="{00000000-0008-0000-0100-000014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73" name="Text Box 6">
          <a:extLst>
            <a:ext uri="{FF2B5EF4-FFF2-40B4-BE49-F238E27FC236}">
              <a16:creationId xmlns:a16="http://schemas.microsoft.com/office/drawing/2014/main" id="{00000000-0008-0000-0100-000015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174" name="Text Box 4">
          <a:extLst>
            <a:ext uri="{FF2B5EF4-FFF2-40B4-BE49-F238E27FC236}">
              <a16:creationId xmlns:a16="http://schemas.microsoft.com/office/drawing/2014/main" id="{00000000-0008-0000-0100-00001619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175" name="Text Box 6">
          <a:extLst>
            <a:ext uri="{FF2B5EF4-FFF2-40B4-BE49-F238E27FC236}">
              <a16:creationId xmlns:a16="http://schemas.microsoft.com/office/drawing/2014/main" id="{00000000-0008-0000-0100-00001719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76" name="Text Box 4">
          <a:extLst>
            <a:ext uri="{FF2B5EF4-FFF2-40B4-BE49-F238E27FC236}">
              <a16:creationId xmlns:a16="http://schemas.microsoft.com/office/drawing/2014/main" id="{00000000-0008-0000-0100-000018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77" name="Text Box 6">
          <a:extLst>
            <a:ext uri="{FF2B5EF4-FFF2-40B4-BE49-F238E27FC236}">
              <a16:creationId xmlns:a16="http://schemas.microsoft.com/office/drawing/2014/main" id="{00000000-0008-0000-0100-000019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178" name="Text Box 4">
          <a:extLst>
            <a:ext uri="{FF2B5EF4-FFF2-40B4-BE49-F238E27FC236}">
              <a16:creationId xmlns:a16="http://schemas.microsoft.com/office/drawing/2014/main" id="{00000000-0008-0000-0100-00001A19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179" name="Text Box 6">
          <a:extLst>
            <a:ext uri="{FF2B5EF4-FFF2-40B4-BE49-F238E27FC236}">
              <a16:creationId xmlns:a16="http://schemas.microsoft.com/office/drawing/2014/main" id="{00000000-0008-0000-0100-00001B19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180" name="Text Box 4">
          <a:extLst>
            <a:ext uri="{FF2B5EF4-FFF2-40B4-BE49-F238E27FC236}">
              <a16:creationId xmlns:a16="http://schemas.microsoft.com/office/drawing/2014/main" id="{00000000-0008-0000-0100-00001C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181" name="Text Box 6">
          <a:extLst>
            <a:ext uri="{FF2B5EF4-FFF2-40B4-BE49-F238E27FC236}">
              <a16:creationId xmlns:a16="http://schemas.microsoft.com/office/drawing/2014/main" id="{00000000-0008-0000-0100-00001D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182" name="Text Box 4">
          <a:extLst>
            <a:ext uri="{FF2B5EF4-FFF2-40B4-BE49-F238E27FC236}">
              <a16:creationId xmlns:a16="http://schemas.microsoft.com/office/drawing/2014/main" id="{00000000-0008-0000-0100-00001E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183" name="Text Box 6">
          <a:extLst>
            <a:ext uri="{FF2B5EF4-FFF2-40B4-BE49-F238E27FC236}">
              <a16:creationId xmlns:a16="http://schemas.microsoft.com/office/drawing/2014/main" id="{00000000-0008-0000-0100-00001F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84" name="Text Box 4">
          <a:extLst>
            <a:ext uri="{FF2B5EF4-FFF2-40B4-BE49-F238E27FC236}">
              <a16:creationId xmlns:a16="http://schemas.microsoft.com/office/drawing/2014/main" id="{00000000-0008-0000-0100-000020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85" name="Text Box 6">
          <a:extLst>
            <a:ext uri="{FF2B5EF4-FFF2-40B4-BE49-F238E27FC236}">
              <a16:creationId xmlns:a16="http://schemas.microsoft.com/office/drawing/2014/main" id="{00000000-0008-0000-0100-000021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186" name="Text Box 4">
          <a:extLst>
            <a:ext uri="{FF2B5EF4-FFF2-40B4-BE49-F238E27FC236}">
              <a16:creationId xmlns:a16="http://schemas.microsoft.com/office/drawing/2014/main" id="{00000000-0008-0000-0100-000022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187" name="Text Box 6">
          <a:extLst>
            <a:ext uri="{FF2B5EF4-FFF2-40B4-BE49-F238E27FC236}">
              <a16:creationId xmlns:a16="http://schemas.microsoft.com/office/drawing/2014/main" id="{00000000-0008-0000-0100-000023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88" name="Text Box 4">
          <a:extLst>
            <a:ext uri="{FF2B5EF4-FFF2-40B4-BE49-F238E27FC236}">
              <a16:creationId xmlns:a16="http://schemas.microsoft.com/office/drawing/2014/main" id="{00000000-0008-0000-0100-000024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89" name="Text Box 6">
          <a:extLst>
            <a:ext uri="{FF2B5EF4-FFF2-40B4-BE49-F238E27FC236}">
              <a16:creationId xmlns:a16="http://schemas.microsoft.com/office/drawing/2014/main" id="{00000000-0008-0000-0100-000025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190" name="Text Box 4">
          <a:extLst>
            <a:ext uri="{FF2B5EF4-FFF2-40B4-BE49-F238E27FC236}">
              <a16:creationId xmlns:a16="http://schemas.microsoft.com/office/drawing/2014/main" id="{00000000-0008-0000-0100-000026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191" name="Text Box 6">
          <a:extLst>
            <a:ext uri="{FF2B5EF4-FFF2-40B4-BE49-F238E27FC236}">
              <a16:creationId xmlns:a16="http://schemas.microsoft.com/office/drawing/2014/main" id="{00000000-0008-0000-0100-000027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92" name="Text Box 4">
          <a:extLst>
            <a:ext uri="{FF2B5EF4-FFF2-40B4-BE49-F238E27FC236}">
              <a16:creationId xmlns:a16="http://schemas.microsoft.com/office/drawing/2014/main" id="{00000000-0008-0000-0100-000028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93" name="Text Box 6">
          <a:extLst>
            <a:ext uri="{FF2B5EF4-FFF2-40B4-BE49-F238E27FC236}">
              <a16:creationId xmlns:a16="http://schemas.microsoft.com/office/drawing/2014/main" id="{00000000-0008-0000-0100-000029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194" name="Text Box 4">
          <a:extLst>
            <a:ext uri="{FF2B5EF4-FFF2-40B4-BE49-F238E27FC236}">
              <a16:creationId xmlns:a16="http://schemas.microsoft.com/office/drawing/2014/main" id="{00000000-0008-0000-0100-00002A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195" name="Text Box 6">
          <a:extLst>
            <a:ext uri="{FF2B5EF4-FFF2-40B4-BE49-F238E27FC236}">
              <a16:creationId xmlns:a16="http://schemas.microsoft.com/office/drawing/2014/main" id="{00000000-0008-0000-0100-00002B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196" name="Text Box 4">
          <a:extLst>
            <a:ext uri="{FF2B5EF4-FFF2-40B4-BE49-F238E27FC236}">
              <a16:creationId xmlns:a16="http://schemas.microsoft.com/office/drawing/2014/main" id="{00000000-0008-0000-0100-00002C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197" name="Text Box 6">
          <a:extLst>
            <a:ext uri="{FF2B5EF4-FFF2-40B4-BE49-F238E27FC236}">
              <a16:creationId xmlns:a16="http://schemas.microsoft.com/office/drawing/2014/main" id="{00000000-0008-0000-0100-00002D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98" name="Text Box 4">
          <a:extLst>
            <a:ext uri="{FF2B5EF4-FFF2-40B4-BE49-F238E27FC236}">
              <a16:creationId xmlns:a16="http://schemas.microsoft.com/office/drawing/2014/main" id="{00000000-0008-0000-0100-00002E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99" name="Text Box 6">
          <a:extLst>
            <a:ext uri="{FF2B5EF4-FFF2-40B4-BE49-F238E27FC236}">
              <a16:creationId xmlns:a16="http://schemas.microsoft.com/office/drawing/2014/main" id="{00000000-0008-0000-0100-00002F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200" name="Text Box 4">
          <a:extLst>
            <a:ext uri="{FF2B5EF4-FFF2-40B4-BE49-F238E27FC236}">
              <a16:creationId xmlns:a16="http://schemas.microsoft.com/office/drawing/2014/main" id="{00000000-0008-0000-0100-000030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201" name="Text Box 6">
          <a:extLst>
            <a:ext uri="{FF2B5EF4-FFF2-40B4-BE49-F238E27FC236}">
              <a16:creationId xmlns:a16="http://schemas.microsoft.com/office/drawing/2014/main" id="{00000000-0008-0000-0100-000031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02" name="Text Box 4">
          <a:extLst>
            <a:ext uri="{FF2B5EF4-FFF2-40B4-BE49-F238E27FC236}">
              <a16:creationId xmlns:a16="http://schemas.microsoft.com/office/drawing/2014/main" id="{00000000-0008-0000-0100-000032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03" name="Text Box 6">
          <a:extLst>
            <a:ext uri="{FF2B5EF4-FFF2-40B4-BE49-F238E27FC236}">
              <a16:creationId xmlns:a16="http://schemas.microsoft.com/office/drawing/2014/main" id="{00000000-0008-0000-0100-000033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204" name="Text Box 4">
          <a:extLst>
            <a:ext uri="{FF2B5EF4-FFF2-40B4-BE49-F238E27FC236}">
              <a16:creationId xmlns:a16="http://schemas.microsoft.com/office/drawing/2014/main" id="{00000000-0008-0000-0100-000034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205" name="Text Box 6">
          <a:extLst>
            <a:ext uri="{FF2B5EF4-FFF2-40B4-BE49-F238E27FC236}">
              <a16:creationId xmlns:a16="http://schemas.microsoft.com/office/drawing/2014/main" id="{00000000-0008-0000-0100-000035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06" name="Text Box 4">
          <a:extLst>
            <a:ext uri="{FF2B5EF4-FFF2-40B4-BE49-F238E27FC236}">
              <a16:creationId xmlns:a16="http://schemas.microsoft.com/office/drawing/2014/main" id="{00000000-0008-0000-0100-000036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07" name="Text Box 6">
          <a:extLst>
            <a:ext uri="{FF2B5EF4-FFF2-40B4-BE49-F238E27FC236}">
              <a16:creationId xmlns:a16="http://schemas.microsoft.com/office/drawing/2014/main" id="{00000000-0008-0000-0100-000037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208" name="Text Box 4">
          <a:extLst>
            <a:ext uri="{FF2B5EF4-FFF2-40B4-BE49-F238E27FC236}">
              <a16:creationId xmlns:a16="http://schemas.microsoft.com/office/drawing/2014/main" id="{00000000-0008-0000-0100-000038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209" name="Text Box 6">
          <a:extLst>
            <a:ext uri="{FF2B5EF4-FFF2-40B4-BE49-F238E27FC236}">
              <a16:creationId xmlns:a16="http://schemas.microsoft.com/office/drawing/2014/main" id="{00000000-0008-0000-0100-000039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210" name="Text Box 4">
          <a:extLst>
            <a:ext uri="{FF2B5EF4-FFF2-40B4-BE49-F238E27FC236}">
              <a16:creationId xmlns:a16="http://schemas.microsoft.com/office/drawing/2014/main" id="{00000000-0008-0000-0100-00003A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211" name="Text Box 6">
          <a:extLst>
            <a:ext uri="{FF2B5EF4-FFF2-40B4-BE49-F238E27FC236}">
              <a16:creationId xmlns:a16="http://schemas.microsoft.com/office/drawing/2014/main" id="{00000000-0008-0000-0100-00003B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212" name="Text Box 4">
          <a:extLst>
            <a:ext uri="{FF2B5EF4-FFF2-40B4-BE49-F238E27FC236}">
              <a16:creationId xmlns:a16="http://schemas.microsoft.com/office/drawing/2014/main" id="{00000000-0008-0000-0100-00003C19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213" name="Text Box 6">
          <a:extLst>
            <a:ext uri="{FF2B5EF4-FFF2-40B4-BE49-F238E27FC236}">
              <a16:creationId xmlns:a16="http://schemas.microsoft.com/office/drawing/2014/main" id="{00000000-0008-0000-0100-00003D19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214" name="Text Box 4">
          <a:extLst>
            <a:ext uri="{FF2B5EF4-FFF2-40B4-BE49-F238E27FC236}">
              <a16:creationId xmlns:a16="http://schemas.microsoft.com/office/drawing/2014/main" id="{00000000-0008-0000-0100-00003E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215" name="Text Box 6">
          <a:extLst>
            <a:ext uri="{FF2B5EF4-FFF2-40B4-BE49-F238E27FC236}">
              <a16:creationId xmlns:a16="http://schemas.microsoft.com/office/drawing/2014/main" id="{00000000-0008-0000-0100-00003F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216" name="Text Box 4">
          <a:extLst>
            <a:ext uri="{FF2B5EF4-FFF2-40B4-BE49-F238E27FC236}">
              <a16:creationId xmlns:a16="http://schemas.microsoft.com/office/drawing/2014/main" id="{00000000-0008-0000-0100-000040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217" name="Text Box 6">
          <a:extLst>
            <a:ext uri="{FF2B5EF4-FFF2-40B4-BE49-F238E27FC236}">
              <a16:creationId xmlns:a16="http://schemas.microsoft.com/office/drawing/2014/main" id="{00000000-0008-0000-0100-000041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218" name="Text Box 4">
          <a:extLst>
            <a:ext uri="{FF2B5EF4-FFF2-40B4-BE49-F238E27FC236}">
              <a16:creationId xmlns:a16="http://schemas.microsoft.com/office/drawing/2014/main" id="{00000000-0008-0000-0100-000042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219" name="Text Box 6">
          <a:extLst>
            <a:ext uri="{FF2B5EF4-FFF2-40B4-BE49-F238E27FC236}">
              <a16:creationId xmlns:a16="http://schemas.microsoft.com/office/drawing/2014/main" id="{00000000-0008-0000-0100-000043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220" name="Text Box 4">
          <a:extLst>
            <a:ext uri="{FF2B5EF4-FFF2-40B4-BE49-F238E27FC236}">
              <a16:creationId xmlns:a16="http://schemas.microsoft.com/office/drawing/2014/main" id="{00000000-0008-0000-0100-000044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221" name="Text Box 6">
          <a:extLst>
            <a:ext uri="{FF2B5EF4-FFF2-40B4-BE49-F238E27FC236}">
              <a16:creationId xmlns:a16="http://schemas.microsoft.com/office/drawing/2014/main" id="{00000000-0008-0000-0100-000045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22" name="Text Box 4">
          <a:extLst>
            <a:ext uri="{FF2B5EF4-FFF2-40B4-BE49-F238E27FC236}">
              <a16:creationId xmlns:a16="http://schemas.microsoft.com/office/drawing/2014/main" id="{00000000-0008-0000-0100-000046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23" name="Text Box 6">
          <a:extLst>
            <a:ext uri="{FF2B5EF4-FFF2-40B4-BE49-F238E27FC236}">
              <a16:creationId xmlns:a16="http://schemas.microsoft.com/office/drawing/2014/main" id="{00000000-0008-0000-0100-000047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224" name="Text Box 4">
          <a:extLst>
            <a:ext uri="{FF2B5EF4-FFF2-40B4-BE49-F238E27FC236}">
              <a16:creationId xmlns:a16="http://schemas.microsoft.com/office/drawing/2014/main" id="{00000000-0008-0000-0100-000048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225" name="Text Box 6">
          <a:extLst>
            <a:ext uri="{FF2B5EF4-FFF2-40B4-BE49-F238E27FC236}">
              <a16:creationId xmlns:a16="http://schemas.microsoft.com/office/drawing/2014/main" id="{00000000-0008-0000-0100-000049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26" name="Text Box 4">
          <a:extLst>
            <a:ext uri="{FF2B5EF4-FFF2-40B4-BE49-F238E27FC236}">
              <a16:creationId xmlns:a16="http://schemas.microsoft.com/office/drawing/2014/main" id="{00000000-0008-0000-0100-00004A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27" name="Text Box 6">
          <a:extLst>
            <a:ext uri="{FF2B5EF4-FFF2-40B4-BE49-F238E27FC236}">
              <a16:creationId xmlns:a16="http://schemas.microsoft.com/office/drawing/2014/main" id="{00000000-0008-0000-0100-00004B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228" name="Text Box 4">
          <a:extLst>
            <a:ext uri="{FF2B5EF4-FFF2-40B4-BE49-F238E27FC236}">
              <a16:creationId xmlns:a16="http://schemas.microsoft.com/office/drawing/2014/main" id="{00000000-0008-0000-0100-00004C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229" name="Text Box 6">
          <a:extLst>
            <a:ext uri="{FF2B5EF4-FFF2-40B4-BE49-F238E27FC236}">
              <a16:creationId xmlns:a16="http://schemas.microsoft.com/office/drawing/2014/main" id="{00000000-0008-0000-0100-00004D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30" name="Text Box 4">
          <a:extLst>
            <a:ext uri="{FF2B5EF4-FFF2-40B4-BE49-F238E27FC236}">
              <a16:creationId xmlns:a16="http://schemas.microsoft.com/office/drawing/2014/main" id="{00000000-0008-0000-0100-00004E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31" name="Text Box 6">
          <a:extLst>
            <a:ext uri="{FF2B5EF4-FFF2-40B4-BE49-F238E27FC236}">
              <a16:creationId xmlns:a16="http://schemas.microsoft.com/office/drawing/2014/main" id="{00000000-0008-0000-0100-00004F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232" name="Text Box 4">
          <a:extLst>
            <a:ext uri="{FF2B5EF4-FFF2-40B4-BE49-F238E27FC236}">
              <a16:creationId xmlns:a16="http://schemas.microsoft.com/office/drawing/2014/main" id="{00000000-0008-0000-0100-000050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233" name="Text Box 6">
          <a:extLst>
            <a:ext uri="{FF2B5EF4-FFF2-40B4-BE49-F238E27FC236}">
              <a16:creationId xmlns:a16="http://schemas.microsoft.com/office/drawing/2014/main" id="{00000000-0008-0000-0100-000051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234" name="Text Box 4">
          <a:extLst>
            <a:ext uri="{FF2B5EF4-FFF2-40B4-BE49-F238E27FC236}">
              <a16:creationId xmlns:a16="http://schemas.microsoft.com/office/drawing/2014/main" id="{00000000-0008-0000-0100-000052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235" name="Text Box 6">
          <a:extLst>
            <a:ext uri="{FF2B5EF4-FFF2-40B4-BE49-F238E27FC236}">
              <a16:creationId xmlns:a16="http://schemas.microsoft.com/office/drawing/2014/main" id="{00000000-0008-0000-0100-000053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36" name="Text Box 4">
          <a:extLst>
            <a:ext uri="{FF2B5EF4-FFF2-40B4-BE49-F238E27FC236}">
              <a16:creationId xmlns:a16="http://schemas.microsoft.com/office/drawing/2014/main" id="{00000000-0008-0000-0100-000054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37" name="Text Box 6">
          <a:extLst>
            <a:ext uri="{FF2B5EF4-FFF2-40B4-BE49-F238E27FC236}">
              <a16:creationId xmlns:a16="http://schemas.microsoft.com/office/drawing/2014/main" id="{00000000-0008-0000-0100-000055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238" name="Text Box 4">
          <a:extLst>
            <a:ext uri="{FF2B5EF4-FFF2-40B4-BE49-F238E27FC236}">
              <a16:creationId xmlns:a16="http://schemas.microsoft.com/office/drawing/2014/main" id="{00000000-0008-0000-0100-000056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239" name="Text Box 6">
          <a:extLst>
            <a:ext uri="{FF2B5EF4-FFF2-40B4-BE49-F238E27FC236}">
              <a16:creationId xmlns:a16="http://schemas.microsoft.com/office/drawing/2014/main" id="{00000000-0008-0000-0100-000057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40" name="Text Box 4">
          <a:extLst>
            <a:ext uri="{FF2B5EF4-FFF2-40B4-BE49-F238E27FC236}">
              <a16:creationId xmlns:a16="http://schemas.microsoft.com/office/drawing/2014/main" id="{00000000-0008-0000-0100-000058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41" name="Text Box 6">
          <a:extLst>
            <a:ext uri="{FF2B5EF4-FFF2-40B4-BE49-F238E27FC236}">
              <a16:creationId xmlns:a16="http://schemas.microsoft.com/office/drawing/2014/main" id="{00000000-0008-0000-0100-000059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242" name="Text Box 4">
          <a:extLst>
            <a:ext uri="{FF2B5EF4-FFF2-40B4-BE49-F238E27FC236}">
              <a16:creationId xmlns:a16="http://schemas.microsoft.com/office/drawing/2014/main" id="{00000000-0008-0000-0100-00005A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243" name="Text Box 6">
          <a:extLst>
            <a:ext uri="{FF2B5EF4-FFF2-40B4-BE49-F238E27FC236}">
              <a16:creationId xmlns:a16="http://schemas.microsoft.com/office/drawing/2014/main" id="{00000000-0008-0000-0100-00005B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44" name="Text Box 4">
          <a:extLst>
            <a:ext uri="{FF2B5EF4-FFF2-40B4-BE49-F238E27FC236}">
              <a16:creationId xmlns:a16="http://schemas.microsoft.com/office/drawing/2014/main" id="{00000000-0008-0000-0100-00005C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45" name="Text Box 6">
          <a:extLst>
            <a:ext uri="{FF2B5EF4-FFF2-40B4-BE49-F238E27FC236}">
              <a16:creationId xmlns:a16="http://schemas.microsoft.com/office/drawing/2014/main" id="{00000000-0008-0000-0100-00005D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246" name="Text Box 4">
          <a:extLst>
            <a:ext uri="{FF2B5EF4-FFF2-40B4-BE49-F238E27FC236}">
              <a16:creationId xmlns:a16="http://schemas.microsoft.com/office/drawing/2014/main" id="{00000000-0008-0000-0100-00005E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247" name="Text Box 6">
          <a:extLst>
            <a:ext uri="{FF2B5EF4-FFF2-40B4-BE49-F238E27FC236}">
              <a16:creationId xmlns:a16="http://schemas.microsoft.com/office/drawing/2014/main" id="{00000000-0008-0000-0100-00005F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248" name="Text Box 4">
          <a:extLst>
            <a:ext uri="{FF2B5EF4-FFF2-40B4-BE49-F238E27FC236}">
              <a16:creationId xmlns:a16="http://schemas.microsoft.com/office/drawing/2014/main" id="{00000000-0008-0000-0100-000060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249" name="Text Box 6">
          <a:extLst>
            <a:ext uri="{FF2B5EF4-FFF2-40B4-BE49-F238E27FC236}">
              <a16:creationId xmlns:a16="http://schemas.microsoft.com/office/drawing/2014/main" id="{00000000-0008-0000-0100-000061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50" name="Text Box 4">
          <a:extLst>
            <a:ext uri="{FF2B5EF4-FFF2-40B4-BE49-F238E27FC236}">
              <a16:creationId xmlns:a16="http://schemas.microsoft.com/office/drawing/2014/main" id="{00000000-0008-0000-0100-000062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51" name="Text Box 6">
          <a:extLst>
            <a:ext uri="{FF2B5EF4-FFF2-40B4-BE49-F238E27FC236}">
              <a16:creationId xmlns:a16="http://schemas.microsoft.com/office/drawing/2014/main" id="{00000000-0008-0000-0100-000063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252" name="Text Box 4">
          <a:extLst>
            <a:ext uri="{FF2B5EF4-FFF2-40B4-BE49-F238E27FC236}">
              <a16:creationId xmlns:a16="http://schemas.microsoft.com/office/drawing/2014/main" id="{00000000-0008-0000-0100-00006419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253" name="Text Box 6">
          <a:extLst>
            <a:ext uri="{FF2B5EF4-FFF2-40B4-BE49-F238E27FC236}">
              <a16:creationId xmlns:a16="http://schemas.microsoft.com/office/drawing/2014/main" id="{00000000-0008-0000-0100-00006519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54" name="Text Box 4">
          <a:extLst>
            <a:ext uri="{FF2B5EF4-FFF2-40B4-BE49-F238E27FC236}">
              <a16:creationId xmlns:a16="http://schemas.microsoft.com/office/drawing/2014/main" id="{00000000-0008-0000-0100-000066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55" name="Text Box 6">
          <a:extLst>
            <a:ext uri="{FF2B5EF4-FFF2-40B4-BE49-F238E27FC236}">
              <a16:creationId xmlns:a16="http://schemas.microsoft.com/office/drawing/2014/main" id="{00000000-0008-0000-0100-000067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56" name="Text Box 4">
          <a:extLst>
            <a:ext uri="{FF2B5EF4-FFF2-40B4-BE49-F238E27FC236}">
              <a16:creationId xmlns:a16="http://schemas.microsoft.com/office/drawing/2014/main" id="{00000000-0008-0000-0100-000068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57" name="Text Box 6">
          <a:extLst>
            <a:ext uri="{FF2B5EF4-FFF2-40B4-BE49-F238E27FC236}">
              <a16:creationId xmlns:a16="http://schemas.microsoft.com/office/drawing/2014/main" id="{00000000-0008-0000-0100-000069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58" name="Text Box 4">
          <a:extLst>
            <a:ext uri="{FF2B5EF4-FFF2-40B4-BE49-F238E27FC236}">
              <a16:creationId xmlns:a16="http://schemas.microsoft.com/office/drawing/2014/main" id="{00000000-0008-0000-0100-00006A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59" name="Text Box 6">
          <a:extLst>
            <a:ext uri="{FF2B5EF4-FFF2-40B4-BE49-F238E27FC236}">
              <a16:creationId xmlns:a16="http://schemas.microsoft.com/office/drawing/2014/main" id="{00000000-0008-0000-0100-00006B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60" name="Text Box 4">
          <a:extLst>
            <a:ext uri="{FF2B5EF4-FFF2-40B4-BE49-F238E27FC236}">
              <a16:creationId xmlns:a16="http://schemas.microsoft.com/office/drawing/2014/main" id="{00000000-0008-0000-0100-00006C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61" name="Text Box 6">
          <a:extLst>
            <a:ext uri="{FF2B5EF4-FFF2-40B4-BE49-F238E27FC236}">
              <a16:creationId xmlns:a16="http://schemas.microsoft.com/office/drawing/2014/main" id="{00000000-0008-0000-0100-00006D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262" name="Text Box 4">
          <a:extLst>
            <a:ext uri="{FF2B5EF4-FFF2-40B4-BE49-F238E27FC236}">
              <a16:creationId xmlns:a16="http://schemas.microsoft.com/office/drawing/2014/main" id="{00000000-0008-0000-0100-00006E19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263" name="Text Box 6">
          <a:extLst>
            <a:ext uri="{FF2B5EF4-FFF2-40B4-BE49-F238E27FC236}">
              <a16:creationId xmlns:a16="http://schemas.microsoft.com/office/drawing/2014/main" id="{00000000-0008-0000-0100-00006F19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64" name="Text Box 4">
          <a:extLst>
            <a:ext uri="{FF2B5EF4-FFF2-40B4-BE49-F238E27FC236}">
              <a16:creationId xmlns:a16="http://schemas.microsoft.com/office/drawing/2014/main" id="{00000000-0008-0000-0100-000070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65" name="Text Box 6">
          <a:extLst>
            <a:ext uri="{FF2B5EF4-FFF2-40B4-BE49-F238E27FC236}">
              <a16:creationId xmlns:a16="http://schemas.microsoft.com/office/drawing/2014/main" id="{00000000-0008-0000-0100-000071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66" name="Text Box 4">
          <a:extLst>
            <a:ext uri="{FF2B5EF4-FFF2-40B4-BE49-F238E27FC236}">
              <a16:creationId xmlns:a16="http://schemas.microsoft.com/office/drawing/2014/main" id="{00000000-0008-0000-0100-000072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67" name="Text Box 6">
          <a:extLst>
            <a:ext uri="{FF2B5EF4-FFF2-40B4-BE49-F238E27FC236}">
              <a16:creationId xmlns:a16="http://schemas.microsoft.com/office/drawing/2014/main" id="{00000000-0008-0000-0100-000073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68" name="Text Box 4">
          <a:extLst>
            <a:ext uri="{FF2B5EF4-FFF2-40B4-BE49-F238E27FC236}">
              <a16:creationId xmlns:a16="http://schemas.microsoft.com/office/drawing/2014/main" id="{00000000-0008-0000-0100-000074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69" name="Text Box 6">
          <a:extLst>
            <a:ext uri="{FF2B5EF4-FFF2-40B4-BE49-F238E27FC236}">
              <a16:creationId xmlns:a16="http://schemas.microsoft.com/office/drawing/2014/main" id="{00000000-0008-0000-0100-000075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270" name="Text Box 4">
          <a:extLst>
            <a:ext uri="{FF2B5EF4-FFF2-40B4-BE49-F238E27FC236}">
              <a16:creationId xmlns:a16="http://schemas.microsoft.com/office/drawing/2014/main" id="{00000000-0008-0000-0100-00007619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271" name="Text Box 6">
          <a:extLst>
            <a:ext uri="{FF2B5EF4-FFF2-40B4-BE49-F238E27FC236}">
              <a16:creationId xmlns:a16="http://schemas.microsoft.com/office/drawing/2014/main" id="{00000000-0008-0000-0100-00007719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272" name="Text Box 4">
          <a:extLst>
            <a:ext uri="{FF2B5EF4-FFF2-40B4-BE49-F238E27FC236}">
              <a16:creationId xmlns:a16="http://schemas.microsoft.com/office/drawing/2014/main" id="{00000000-0008-0000-0100-00007819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273" name="Text Box 6">
          <a:extLst>
            <a:ext uri="{FF2B5EF4-FFF2-40B4-BE49-F238E27FC236}">
              <a16:creationId xmlns:a16="http://schemas.microsoft.com/office/drawing/2014/main" id="{00000000-0008-0000-0100-00007919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274" name="Text Box 4">
          <a:extLst>
            <a:ext uri="{FF2B5EF4-FFF2-40B4-BE49-F238E27FC236}">
              <a16:creationId xmlns:a16="http://schemas.microsoft.com/office/drawing/2014/main" id="{00000000-0008-0000-0100-00007A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275" name="Text Box 6">
          <a:extLst>
            <a:ext uri="{FF2B5EF4-FFF2-40B4-BE49-F238E27FC236}">
              <a16:creationId xmlns:a16="http://schemas.microsoft.com/office/drawing/2014/main" id="{00000000-0008-0000-0100-00007B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276" name="Text Box 4">
          <a:extLst>
            <a:ext uri="{FF2B5EF4-FFF2-40B4-BE49-F238E27FC236}">
              <a16:creationId xmlns:a16="http://schemas.microsoft.com/office/drawing/2014/main" id="{00000000-0008-0000-0100-00007C19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277" name="Text Box 6">
          <a:extLst>
            <a:ext uri="{FF2B5EF4-FFF2-40B4-BE49-F238E27FC236}">
              <a16:creationId xmlns:a16="http://schemas.microsoft.com/office/drawing/2014/main" id="{00000000-0008-0000-0100-00007D19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278" name="Text Box 4">
          <a:extLst>
            <a:ext uri="{FF2B5EF4-FFF2-40B4-BE49-F238E27FC236}">
              <a16:creationId xmlns:a16="http://schemas.microsoft.com/office/drawing/2014/main" id="{00000000-0008-0000-0100-00007E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279" name="Text Box 6">
          <a:extLst>
            <a:ext uri="{FF2B5EF4-FFF2-40B4-BE49-F238E27FC236}">
              <a16:creationId xmlns:a16="http://schemas.microsoft.com/office/drawing/2014/main" id="{00000000-0008-0000-0100-00007F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280" name="Text Box 4">
          <a:extLst>
            <a:ext uri="{FF2B5EF4-FFF2-40B4-BE49-F238E27FC236}">
              <a16:creationId xmlns:a16="http://schemas.microsoft.com/office/drawing/2014/main" id="{00000000-0008-0000-0100-00008019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281" name="Text Box 6">
          <a:extLst>
            <a:ext uri="{FF2B5EF4-FFF2-40B4-BE49-F238E27FC236}">
              <a16:creationId xmlns:a16="http://schemas.microsoft.com/office/drawing/2014/main" id="{00000000-0008-0000-0100-00008119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282" name="Text Box 4">
          <a:extLst>
            <a:ext uri="{FF2B5EF4-FFF2-40B4-BE49-F238E27FC236}">
              <a16:creationId xmlns:a16="http://schemas.microsoft.com/office/drawing/2014/main" id="{00000000-0008-0000-0100-000082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283" name="Text Box 6">
          <a:extLst>
            <a:ext uri="{FF2B5EF4-FFF2-40B4-BE49-F238E27FC236}">
              <a16:creationId xmlns:a16="http://schemas.microsoft.com/office/drawing/2014/main" id="{00000000-0008-0000-0100-000083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284" name="Text Box 4">
          <a:extLst>
            <a:ext uri="{FF2B5EF4-FFF2-40B4-BE49-F238E27FC236}">
              <a16:creationId xmlns:a16="http://schemas.microsoft.com/office/drawing/2014/main" id="{00000000-0008-0000-0100-00008419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285" name="Text Box 6">
          <a:extLst>
            <a:ext uri="{FF2B5EF4-FFF2-40B4-BE49-F238E27FC236}">
              <a16:creationId xmlns:a16="http://schemas.microsoft.com/office/drawing/2014/main" id="{00000000-0008-0000-0100-00008519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286" name="Text Box 4">
          <a:extLst>
            <a:ext uri="{FF2B5EF4-FFF2-40B4-BE49-F238E27FC236}">
              <a16:creationId xmlns:a16="http://schemas.microsoft.com/office/drawing/2014/main" id="{00000000-0008-0000-0100-000086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287" name="Text Box 6">
          <a:extLst>
            <a:ext uri="{FF2B5EF4-FFF2-40B4-BE49-F238E27FC236}">
              <a16:creationId xmlns:a16="http://schemas.microsoft.com/office/drawing/2014/main" id="{00000000-0008-0000-0100-000087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288" name="Text Box 4">
          <a:extLst>
            <a:ext uri="{FF2B5EF4-FFF2-40B4-BE49-F238E27FC236}">
              <a16:creationId xmlns:a16="http://schemas.microsoft.com/office/drawing/2014/main" id="{00000000-0008-0000-0100-000088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289" name="Text Box 6">
          <a:extLst>
            <a:ext uri="{FF2B5EF4-FFF2-40B4-BE49-F238E27FC236}">
              <a16:creationId xmlns:a16="http://schemas.microsoft.com/office/drawing/2014/main" id="{00000000-0008-0000-0100-000089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90" name="Text Box 4">
          <a:extLst>
            <a:ext uri="{FF2B5EF4-FFF2-40B4-BE49-F238E27FC236}">
              <a16:creationId xmlns:a16="http://schemas.microsoft.com/office/drawing/2014/main" id="{00000000-0008-0000-0100-00008A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91" name="Text Box 6">
          <a:extLst>
            <a:ext uri="{FF2B5EF4-FFF2-40B4-BE49-F238E27FC236}">
              <a16:creationId xmlns:a16="http://schemas.microsoft.com/office/drawing/2014/main" id="{00000000-0008-0000-0100-00008B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292" name="Text Box 4">
          <a:extLst>
            <a:ext uri="{FF2B5EF4-FFF2-40B4-BE49-F238E27FC236}">
              <a16:creationId xmlns:a16="http://schemas.microsoft.com/office/drawing/2014/main" id="{00000000-0008-0000-0100-00008C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293" name="Text Box 6">
          <a:extLst>
            <a:ext uri="{FF2B5EF4-FFF2-40B4-BE49-F238E27FC236}">
              <a16:creationId xmlns:a16="http://schemas.microsoft.com/office/drawing/2014/main" id="{00000000-0008-0000-0100-00008D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94" name="Text Box 4">
          <a:extLst>
            <a:ext uri="{FF2B5EF4-FFF2-40B4-BE49-F238E27FC236}">
              <a16:creationId xmlns:a16="http://schemas.microsoft.com/office/drawing/2014/main" id="{00000000-0008-0000-0100-00008E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95" name="Text Box 6">
          <a:extLst>
            <a:ext uri="{FF2B5EF4-FFF2-40B4-BE49-F238E27FC236}">
              <a16:creationId xmlns:a16="http://schemas.microsoft.com/office/drawing/2014/main" id="{00000000-0008-0000-0100-00008F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296" name="Text Box 4">
          <a:extLst>
            <a:ext uri="{FF2B5EF4-FFF2-40B4-BE49-F238E27FC236}">
              <a16:creationId xmlns:a16="http://schemas.microsoft.com/office/drawing/2014/main" id="{00000000-0008-0000-0100-000090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297" name="Text Box 6">
          <a:extLst>
            <a:ext uri="{FF2B5EF4-FFF2-40B4-BE49-F238E27FC236}">
              <a16:creationId xmlns:a16="http://schemas.microsoft.com/office/drawing/2014/main" id="{00000000-0008-0000-0100-000091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98" name="Text Box 4">
          <a:extLst>
            <a:ext uri="{FF2B5EF4-FFF2-40B4-BE49-F238E27FC236}">
              <a16:creationId xmlns:a16="http://schemas.microsoft.com/office/drawing/2014/main" id="{00000000-0008-0000-0100-000092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99" name="Text Box 6">
          <a:extLst>
            <a:ext uri="{FF2B5EF4-FFF2-40B4-BE49-F238E27FC236}">
              <a16:creationId xmlns:a16="http://schemas.microsoft.com/office/drawing/2014/main" id="{00000000-0008-0000-0100-000093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00" name="Text Box 4">
          <a:extLst>
            <a:ext uri="{FF2B5EF4-FFF2-40B4-BE49-F238E27FC236}">
              <a16:creationId xmlns:a16="http://schemas.microsoft.com/office/drawing/2014/main" id="{00000000-0008-0000-0100-000094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01" name="Text Box 6">
          <a:extLst>
            <a:ext uri="{FF2B5EF4-FFF2-40B4-BE49-F238E27FC236}">
              <a16:creationId xmlns:a16="http://schemas.microsoft.com/office/drawing/2014/main" id="{00000000-0008-0000-0100-000095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02" name="Text Box 4">
          <a:extLst>
            <a:ext uri="{FF2B5EF4-FFF2-40B4-BE49-F238E27FC236}">
              <a16:creationId xmlns:a16="http://schemas.microsoft.com/office/drawing/2014/main" id="{00000000-0008-0000-0100-000096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03" name="Text Box 6">
          <a:extLst>
            <a:ext uri="{FF2B5EF4-FFF2-40B4-BE49-F238E27FC236}">
              <a16:creationId xmlns:a16="http://schemas.microsoft.com/office/drawing/2014/main" id="{00000000-0008-0000-0100-000097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04" name="Text Box 4">
          <a:extLst>
            <a:ext uri="{FF2B5EF4-FFF2-40B4-BE49-F238E27FC236}">
              <a16:creationId xmlns:a16="http://schemas.microsoft.com/office/drawing/2014/main" id="{00000000-0008-0000-0100-000098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05" name="Text Box 6">
          <a:extLst>
            <a:ext uri="{FF2B5EF4-FFF2-40B4-BE49-F238E27FC236}">
              <a16:creationId xmlns:a16="http://schemas.microsoft.com/office/drawing/2014/main" id="{00000000-0008-0000-0100-000099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06" name="Text Box 4">
          <a:extLst>
            <a:ext uri="{FF2B5EF4-FFF2-40B4-BE49-F238E27FC236}">
              <a16:creationId xmlns:a16="http://schemas.microsoft.com/office/drawing/2014/main" id="{00000000-0008-0000-0100-00009A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07" name="Text Box 6">
          <a:extLst>
            <a:ext uri="{FF2B5EF4-FFF2-40B4-BE49-F238E27FC236}">
              <a16:creationId xmlns:a16="http://schemas.microsoft.com/office/drawing/2014/main" id="{00000000-0008-0000-0100-00009B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08" name="Text Box 4">
          <a:extLst>
            <a:ext uri="{FF2B5EF4-FFF2-40B4-BE49-F238E27FC236}">
              <a16:creationId xmlns:a16="http://schemas.microsoft.com/office/drawing/2014/main" id="{00000000-0008-0000-0100-00009C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09" name="Text Box 6">
          <a:extLst>
            <a:ext uri="{FF2B5EF4-FFF2-40B4-BE49-F238E27FC236}">
              <a16:creationId xmlns:a16="http://schemas.microsoft.com/office/drawing/2014/main" id="{00000000-0008-0000-0100-00009D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10" name="Text Box 4">
          <a:extLst>
            <a:ext uri="{FF2B5EF4-FFF2-40B4-BE49-F238E27FC236}">
              <a16:creationId xmlns:a16="http://schemas.microsoft.com/office/drawing/2014/main" id="{00000000-0008-0000-0100-00009E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11" name="Text Box 6">
          <a:extLst>
            <a:ext uri="{FF2B5EF4-FFF2-40B4-BE49-F238E27FC236}">
              <a16:creationId xmlns:a16="http://schemas.microsoft.com/office/drawing/2014/main" id="{00000000-0008-0000-0100-00009F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12" name="Text Box 4">
          <a:extLst>
            <a:ext uri="{FF2B5EF4-FFF2-40B4-BE49-F238E27FC236}">
              <a16:creationId xmlns:a16="http://schemas.microsoft.com/office/drawing/2014/main" id="{00000000-0008-0000-0100-0000A0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13" name="Text Box 6">
          <a:extLst>
            <a:ext uri="{FF2B5EF4-FFF2-40B4-BE49-F238E27FC236}">
              <a16:creationId xmlns:a16="http://schemas.microsoft.com/office/drawing/2014/main" id="{00000000-0008-0000-0100-0000A1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14" name="Text Box 4">
          <a:extLst>
            <a:ext uri="{FF2B5EF4-FFF2-40B4-BE49-F238E27FC236}">
              <a16:creationId xmlns:a16="http://schemas.microsoft.com/office/drawing/2014/main" id="{00000000-0008-0000-0100-0000A2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15" name="Text Box 6">
          <a:extLst>
            <a:ext uri="{FF2B5EF4-FFF2-40B4-BE49-F238E27FC236}">
              <a16:creationId xmlns:a16="http://schemas.microsoft.com/office/drawing/2014/main" id="{00000000-0008-0000-0100-0000A3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16" name="Text Box 4">
          <a:extLst>
            <a:ext uri="{FF2B5EF4-FFF2-40B4-BE49-F238E27FC236}">
              <a16:creationId xmlns:a16="http://schemas.microsoft.com/office/drawing/2014/main" id="{00000000-0008-0000-0100-0000A4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17" name="Text Box 6">
          <a:extLst>
            <a:ext uri="{FF2B5EF4-FFF2-40B4-BE49-F238E27FC236}">
              <a16:creationId xmlns:a16="http://schemas.microsoft.com/office/drawing/2014/main" id="{00000000-0008-0000-0100-0000A5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318" name="Text Box 4">
          <a:extLst>
            <a:ext uri="{FF2B5EF4-FFF2-40B4-BE49-F238E27FC236}">
              <a16:creationId xmlns:a16="http://schemas.microsoft.com/office/drawing/2014/main" id="{00000000-0008-0000-0100-0000A619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319" name="Text Box 6">
          <a:extLst>
            <a:ext uri="{FF2B5EF4-FFF2-40B4-BE49-F238E27FC236}">
              <a16:creationId xmlns:a16="http://schemas.microsoft.com/office/drawing/2014/main" id="{00000000-0008-0000-0100-0000A719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320" name="Text Box 4">
          <a:extLst>
            <a:ext uri="{FF2B5EF4-FFF2-40B4-BE49-F238E27FC236}">
              <a16:creationId xmlns:a16="http://schemas.microsoft.com/office/drawing/2014/main" id="{00000000-0008-0000-0100-0000A8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321" name="Text Box 6">
          <a:extLst>
            <a:ext uri="{FF2B5EF4-FFF2-40B4-BE49-F238E27FC236}">
              <a16:creationId xmlns:a16="http://schemas.microsoft.com/office/drawing/2014/main" id="{00000000-0008-0000-0100-0000A9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322" name="Text Box 4">
          <a:extLst>
            <a:ext uri="{FF2B5EF4-FFF2-40B4-BE49-F238E27FC236}">
              <a16:creationId xmlns:a16="http://schemas.microsoft.com/office/drawing/2014/main" id="{00000000-0008-0000-0100-0000AA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323" name="Text Box 6">
          <a:extLst>
            <a:ext uri="{FF2B5EF4-FFF2-40B4-BE49-F238E27FC236}">
              <a16:creationId xmlns:a16="http://schemas.microsoft.com/office/drawing/2014/main" id="{00000000-0008-0000-0100-0000AB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324" name="Text Box 4">
          <a:extLst>
            <a:ext uri="{FF2B5EF4-FFF2-40B4-BE49-F238E27FC236}">
              <a16:creationId xmlns:a16="http://schemas.microsoft.com/office/drawing/2014/main" id="{00000000-0008-0000-0100-0000AC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325" name="Text Box 6">
          <a:extLst>
            <a:ext uri="{FF2B5EF4-FFF2-40B4-BE49-F238E27FC236}">
              <a16:creationId xmlns:a16="http://schemas.microsoft.com/office/drawing/2014/main" id="{00000000-0008-0000-0100-0000AD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326" name="Text Box 4">
          <a:extLst>
            <a:ext uri="{FF2B5EF4-FFF2-40B4-BE49-F238E27FC236}">
              <a16:creationId xmlns:a16="http://schemas.microsoft.com/office/drawing/2014/main" id="{00000000-0008-0000-0100-0000AE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327" name="Text Box 6">
          <a:extLst>
            <a:ext uri="{FF2B5EF4-FFF2-40B4-BE49-F238E27FC236}">
              <a16:creationId xmlns:a16="http://schemas.microsoft.com/office/drawing/2014/main" id="{00000000-0008-0000-0100-0000AF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28" name="Text Box 4">
          <a:extLst>
            <a:ext uri="{FF2B5EF4-FFF2-40B4-BE49-F238E27FC236}">
              <a16:creationId xmlns:a16="http://schemas.microsoft.com/office/drawing/2014/main" id="{00000000-0008-0000-0100-0000B0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29" name="Text Box 6">
          <a:extLst>
            <a:ext uri="{FF2B5EF4-FFF2-40B4-BE49-F238E27FC236}">
              <a16:creationId xmlns:a16="http://schemas.microsoft.com/office/drawing/2014/main" id="{00000000-0008-0000-0100-0000B1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30" name="Text Box 4">
          <a:extLst>
            <a:ext uri="{FF2B5EF4-FFF2-40B4-BE49-F238E27FC236}">
              <a16:creationId xmlns:a16="http://schemas.microsoft.com/office/drawing/2014/main" id="{00000000-0008-0000-0100-0000B2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31" name="Text Box 6">
          <a:extLst>
            <a:ext uri="{FF2B5EF4-FFF2-40B4-BE49-F238E27FC236}">
              <a16:creationId xmlns:a16="http://schemas.microsoft.com/office/drawing/2014/main" id="{00000000-0008-0000-0100-0000B3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32" name="Text Box 4">
          <a:extLst>
            <a:ext uri="{FF2B5EF4-FFF2-40B4-BE49-F238E27FC236}">
              <a16:creationId xmlns:a16="http://schemas.microsoft.com/office/drawing/2014/main" id="{00000000-0008-0000-0100-0000B4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33" name="Text Box 6">
          <a:extLst>
            <a:ext uri="{FF2B5EF4-FFF2-40B4-BE49-F238E27FC236}">
              <a16:creationId xmlns:a16="http://schemas.microsoft.com/office/drawing/2014/main" id="{00000000-0008-0000-0100-0000B5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34" name="Text Box 4">
          <a:extLst>
            <a:ext uri="{FF2B5EF4-FFF2-40B4-BE49-F238E27FC236}">
              <a16:creationId xmlns:a16="http://schemas.microsoft.com/office/drawing/2014/main" id="{00000000-0008-0000-0100-0000B6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35" name="Text Box 6">
          <a:extLst>
            <a:ext uri="{FF2B5EF4-FFF2-40B4-BE49-F238E27FC236}">
              <a16:creationId xmlns:a16="http://schemas.microsoft.com/office/drawing/2014/main" id="{00000000-0008-0000-0100-0000B7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36" name="Text Box 4">
          <a:extLst>
            <a:ext uri="{FF2B5EF4-FFF2-40B4-BE49-F238E27FC236}">
              <a16:creationId xmlns:a16="http://schemas.microsoft.com/office/drawing/2014/main" id="{00000000-0008-0000-0100-0000B8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37" name="Text Box 6">
          <a:extLst>
            <a:ext uri="{FF2B5EF4-FFF2-40B4-BE49-F238E27FC236}">
              <a16:creationId xmlns:a16="http://schemas.microsoft.com/office/drawing/2014/main" id="{00000000-0008-0000-0100-0000B9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38" name="Text Box 4">
          <a:extLst>
            <a:ext uri="{FF2B5EF4-FFF2-40B4-BE49-F238E27FC236}">
              <a16:creationId xmlns:a16="http://schemas.microsoft.com/office/drawing/2014/main" id="{00000000-0008-0000-0100-0000BA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39" name="Text Box 6">
          <a:extLst>
            <a:ext uri="{FF2B5EF4-FFF2-40B4-BE49-F238E27FC236}">
              <a16:creationId xmlns:a16="http://schemas.microsoft.com/office/drawing/2014/main" id="{00000000-0008-0000-0100-0000BB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40" name="Text Box 4">
          <a:extLst>
            <a:ext uri="{FF2B5EF4-FFF2-40B4-BE49-F238E27FC236}">
              <a16:creationId xmlns:a16="http://schemas.microsoft.com/office/drawing/2014/main" id="{00000000-0008-0000-0100-0000BC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41" name="Text Box 6">
          <a:extLst>
            <a:ext uri="{FF2B5EF4-FFF2-40B4-BE49-F238E27FC236}">
              <a16:creationId xmlns:a16="http://schemas.microsoft.com/office/drawing/2014/main" id="{00000000-0008-0000-0100-0000BD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42" name="Text Box 4">
          <a:extLst>
            <a:ext uri="{FF2B5EF4-FFF2-40B4-BE49-F238E27FC236}">
              <a16:creationId xmlns:a16="http://schemas.microsoft.com/office/drawing/2014/main" id="{00000000-0008-0000-0100-0000BE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43" name="Text Box 6">
          <a:extLst>
            <a:ext uri="{FF2B5EF4-FFF2-40B4-BE49-F238E27FC236}">
              <a16:creationId xmlns:a16="http://schemas.microsoft.com/office/drawing/2014/main" id="{00000000-0008-0000-0100-0000BF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44" name="Text Box 4">
          <a:extLst>
            <a:ext uri="{FF2B5EF4-FFF2-40B4-BE49-F238E27FC236}">
              <a16:creationId xmlns:a16="http://schemas.microsoft.com/office/drawing/2014/main" id="{00000000-0008-0000-0100-0000C0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45" name="Text Box 6">
          <a:extLst>
            <a:ext uri="{FF2B5EF4-FFF2-40B4-BE49-F238E27FC236}">
              <a16:creationId xmlns:a16="http://schemas.microsoft.com/office/drawing/2014/main" id="{00000000-0008-0000-0100-0000C1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46" name="Text Box 4">
          <a:extLst>
            <a:ext uri="{FF2B5EF4-FFF2-40B4-BE49-F238E27FC236}">
              <a16:creationId xmlns:a16="http://schemas.microsoft.com/office/drawing/2014/main" id="{00000000-0008-0000-0100-0000C2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47" name="Text Box 6">
          <a:extLst>
            <a:ext uri="{FF2B5EF4-FFF2-40B4-BE49-F238E27FC236}">
              <a16:creationId xmlns:a16="http://schemas.microsoft.com/office/drawing/2014/main" id="{00000000-0008-0000-0100-0000C3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48" name="Text Box 4">
          <a:extLst>
            <a:ext uri="{FF2B5EF4-FFF2-40B4-BE49-F238E27FC236}">
              <a16:creationId xmlns:a16="http://schemas.microsoft.com/office/drawing/2014/main" id="{00000000-0008-0000-0100-0000C4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49" name="Text Box 6">
          <a:extLst>
            <a:ext uri="{FF2B5EF4-FFF2-40B4-BE49-F238E27FC236}">
              <a16:creationId xmlns:a16="http://schemas.microsoft.com/office/drawing/2014/main" id="{00000000-0008-0000-0100-0000C5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50" name="Text Box 4">
          <a:extLst>
            <a:ext uri="{FF2B5EF4-FFF2-40B4-BE49-F238E27FC236}">
              <a16:creationId xmlns:a16="http://schemas.microsoft.com/office/drawing/2014/main" id="{00000000-0008-0000-0100-0000C6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51" name="Text Box 6">
          <a:extLst>
            <a:ext uri="{FF2B5EF4-FFF2-40B4-BE49-F238E27FC236}">
              <a16:creationId xmlns:a16="http://schemas.microsoft.com/office/drawing/2014/main" id="{00000000-0008-0000-0100-0000C7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52" name="Text Box 4">
          <a:extLst>
            <a:ext uri="{FF2B5EF4-FFF2-40B4-BE49-F238E27FC236}">
              <a16:creationId xmlns:a16="http://schemas.microsoft.com/office/drawing/2014/main" id="{00000000-0008-0000-0100-0000C8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53" name="Text Box 6">
          <a:extLst>
            <a:ext uri="{FF2B5EF4-FFF2-40B4-BE49-F238E27FC236}">
              <a16:creationId xmlns:a16="http://schemas.microsoft.com/office/drawing/2014/main" id="{00000000-0008-0000-0100-0000C9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54" name="Text Box 4">
          <a:extLst>
            <a:ext uri="{FF2B5EF4-FFF2-40B4-BE49-F238E27FC236}">
              <a16:creationId xmlns:a16="http://schemas.microsoft.com/office/drawing/2014/main" id="{00000000-0008-0000-0100-0000CA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55" name="Text Box 6">
          <a:extLst>
            <a:ext uri="{FF2B5EF4-FFF2-40B4-BE49-F238E27FC236}">
              <a16:creationId xmlns:a16="http://schemas.microsoft.com/office/drawing/2014/main" id="{00000000-0008-0000-0100-0000CB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356" name="Text Box 4">
          <a:extLst>
            <a:ext uri="{FF2B5EF4-FFF2-40B4-BE49-F238E27FC236}">
              <a16:creationId xmlns:a16="http://schemas.microsoft.com/office/drawing/2014/main" id="{00000000-0008-0000-0100-0000CC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357" name="Text Box 6">
          <a:extLst>
            <a:ext uri="{FF2B5EF4-FFF2-40B4-BE49-F238E27FC236}">
              <a16:creationId xmlns:a16="http://schemas.microsoft.com/office/drawing/2014/main" id="{00000000-0008-0000-0100-0000CD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358" name="Text Box 4">
          <a:extLst>
            <a:ext uri="{FF2B5EF4-FFF2-40B4-BE49-F238E27FC236}">
              <a16:creationId xmlns:a16="http://schemas.microsoft.com/office/drawing/2014/main" id="{00000000-0008-0000-0100-0000CE19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359" name="Text Box 6">
          <a:extLst>
            <a:ext uri="{FF2B5EF4-FFF2-40B4-BE49-F238E27FC236}">
              <a16:creationId xmlns:a16="http://schemas.microsoft.com/office/drawing/2014/main" id="{00000000-0008-0000-0100-0000CF19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360" name="Text Box 4">
          <a:extLst>
            <a:ext uri="{FF2B5EF4-FFF2-40B4-BE49-F238E27FC236}">
              <a16:creationId xmlns:a16="http://schemas.microsoft.com/office/drawing/2014/main" id="{00000000-0008-0000-0100-0000D0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361" name="Text Box 6">
          <a:extLst>
            <a:ext uri="{FF2B5EF4-FFF2-40B4-BE49-F238E27FC236}">
              <a16:creationId xmlns:a16="http://schemas.microsoft.com/office/drawing/2014/main" id="{00000000-0008-0000-0100-0000D1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362" name="Text Box 4">
          <a:extLst>
            <a:ext uri="{FF2B5EF4-FFF2-40B4-BE49-F238E27FC236}">
              <a16:creationId xmlns:a16="http://schemas.microsoft.com/office/drawing/2014/main" id="{00000000-0008-0000-0100-0000D2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363" name="Text Box 6">
          <a:extLst>
            <a:ext uri="{FF2B5EF4-FFF2-40B4-BE49-F238E27FC236}">
              <a16:creationId xmlns:a16="http://schemas.microsoft.com/office/drawing/2014/main" id="{00000000-0008-0000-0100-0000D3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364" name="Text Box 4">
          <a:extLst>
            <a:ext uri="{FF2B5EF4-FFF2-40B4-BE49-F238E27FC236}">
              <a16:creationId xmlns:a16="http://schemas.microsoft.com/office/drawing/2014/main" id="{00000000-0008-0000-0100-0000D4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365" name="Text Box 6">
          <a:extLst>
            <a:ext uri="{FF2B5EF4-FFF2-40B4-BE49-F238E27FC236}">
              <a16:creationId xmlns:a16="http://schemas.microsoft.com/office/drawing/2014/main" id="{00000000-0008-0000-0100-0000D5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66" name="Text Box 4">
          <a:extLst>
            <a:ext uri="{FF2B5EF4-FFF2-40B4-BE49-F238E27FC236}">
              <a16:creationId xmlns:a16="http://schemas.microsoft.com/office/drawing/2014/main" id="{00000000-0008-0000-0100-0000D6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67" name="Text Box 6">
          <a:extLst>
            <a:ext uri="{FF2B5EF4-FFF2-40B4-BE49-F238E27FC236}">
              <a16:creationId xmlns:a16="http://schemas.microsoft.com/office/drawing/2014/main" id="{00000000-0008-0000-0100-0000D7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68" name="Text Box 4">
          <a:extLst>
            <a:ext uri="{FF2B5EF4-FFF2-40B4-BE49-F238E27FC236}">
              <a16:creationId xmlns:a16="http://schemas.microsoft.com/office/drawing/2014/main" id="{00000000-0008-0000-0100-0000D8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69" name="Text Box 6">
          <a:extLst>
            <a:ext uri="{FF2B5EF4-FFF2-40B4-BE49-F238E27FC236}">
              <a16:creationId xmlns:a16="http://schemas.microsoft.com/office/drawing/2014/main" id="{00000000-0008-0000-0100-0000D9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70" name="Text Box 4">
          <a:extLst>
            <a:ext uri="{FF2B5EF4-FFF2-40B4-BE49-F238E27FC236}">
              <a16:creationId xmlns:a16="http://schemas.microsoft.com/office/drawing/2014/main" id="{00000000-0008-0000-0100-0000DA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71" name="Text Box 6">
          <a:extLst>
            <a:ext uri="{FF2B5EF4-FFF2-40B4-BE49-F238E27FC236}">
              <a16:creationId xmlns:a16="http://schemas.microsoft.com/office/drawing/2014/main" id="{00000000-0008-0000-0100-0000DB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72" name="Text Box 4">
          <a:extLst>
            <a:ext uri="{FF2B5EF4-FFF2-40B4-BE49-F238E27FC236}">
              <a16:creationId xmlns:a16="http://schemas.microsoft.com/office/drawing/2014/main" id="{00000000-0008-0000-0100-0000DC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73" name="Text Box 6">
          <a:extLst>
            <a:ext uri="{FF2B5EF4-FFF2-40B4-BE49-F238E27FC236}">
              <a16:creationId xmlns:a16="http://schemas.microsoft.com/office/drawing/2014/main" id="{00000000-0008-0000-0100-0000DD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74" name="Text Box 4">
          <a:extLst>
            <a:ext uri="{FF2B5EF4-FFF2-40B4-BE49-F238E27FC236}">
              <a16:creationId xmlns:a16="http://schemas.microsoft.com/office/drawing/2014/main" id="{00000000-0008-0000-0100-0000DE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75" name="Text Box 6">
          <a:extLst>
            <a:ext uri="{FF2B5EF4-FFF2-40B4-BE49-F238E27FC236}">
              <a16:creationId xmlns:a16="http://schemas.microsoft.com/office/drawing/2014/main" id="{00000000-0008-0000-0100-0000DF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76" name="Text Box 4">
          <a:extLst>
            <a:ext uri="{FF2B5EF4-FFF2-40B4-BE49-F238E27FC236}">
              <a16:creationId xmlns:a16="http://schemas.microsoft.com/office/drawing/2014/main" id="{00000000-0008-0000-0100-0000E0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77" name="Text Box 6">
          <a:extLst>
            <a:ext uri="{FF2B5EF4-FFF2-40B4-BE49-F238E27FC236}">
              <a16:creationId xmlns:a16="http://schemas.microsoft.com/office/drawing/2014/main" id="{00000000-0008-0000-0100-0000E1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78" name="Text Box 4">
          <a:extLst>
            <a:ext uri="{FF2B5EF4-FFF2-40B4-BE49-F238E27FC236}">
              <a16:creationId xmlns:a16="http://schemas.microsoft.com/office/drawing/2014/main" id="{00000000-0008-0000-0100-0000E2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79" name="Text Box 6">
          <a:extLst>
            <a:ext uri="{FF2B5EF4-FFF2-40B4-BE49-F238E27FC236}">
              <a16:creationId xmlns:a16="http://schemas.microsoft.com/office/drawing/2014/main" id="{00000000-0008-0000-0100-0000E3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80" name="Text Box 4">
          <a:extLst>
            <a:ext uri="{FF2B5EF4-FFF2-40B4-BE49-F238E27FC236}">
              <a16:creationId xmlns:a16="http://schemas.microsoft.com/office/drawing/2014/main" id="{00000000-0008-0000-0100-0000E4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81" name="Text Box 6">
          <a:extLst>
            <a:ext uri="{FF2B5EF4-FFF2-40B4-BE49-F238E27FC236}">
              <a16:creationId xmlns:a16="http://schemas.microsoft.com/office/drawing/2014/main" id="{00000000-0008-0000-0100-0000E5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82" name="Text Box 4">
          <a:extLst>
            <a:ext uri="{FF2B5EF4-FFF2-40B4-BE49-F238E27FC236}">
              <a16:creationId xmlns:a16="http://schemas.microsoft.com/office/drawing/2014/main" id="{00000000-0008-0000-0100-0000E6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83" name="Text Box 6">
          <a:extLst>
            <a:ext uri="{FF2B5EF4-FFF2-40B4-BE49-F238E27FC236}">
              <a16:creationId xmlns:a16="http://schemas.microsoft.com/office/drawing/2014/main" id="{00000000-0008-0000-0100-0000E7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84" name="Text Box 4">
          <a:extLst>
            <a:ext uri="{FF2B5EF4-FFF2-40B4-BE49-F238E27FC236}">
              <a16:creationId xmlns:a16="http://schemas.microsoft.com/office/drawing/2014/main" id="{00000000-0008-0000-0100-0000E8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85" name="Text Box 6">
          <a:extLst>
            <a:ext uri="{FF2B5EF4-FFF2-40B4-BE49-F238E27FC236}">
              <a16:creationId xmlns:a16="http://schemas.microsoft.com/office/drawing/2014/main" id="{00000000-0008-0000-0100-0000E9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86" name="Text Box 4">
          <a:extLst>
            <a:ext uri="{FF2B5EF4-FFF2-40B4-BE49-F238E27FC236}">
              <a16:creationId xmlns:a16="http://schemas.microsoft.com/office/drawing/2014/main" id="{00000000-0008-0000-0100-0000EA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87" name="Text Box 6">
          <a:extLst>
            <a:ext uri="{FF2B5EF4-FFF2-40B4-BE49-F238E27FC236}">
              <a16:creationId xmlns:a16="http://schemas.microsoft.com/office/drawing/2014/main" id="{00000000-0008-0000-0100-0000EB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88" name="Text Box 4">
          <a:extLst>
            <a:ext uri="{FF2B5EF4-FFF2-40B4-BE49-F238E27FC236}">
              <a16:creationId xmlns:a16="http://schemas.microsoft.com/office/drawing/2014/main" id="{00000000-0008-0000-0100-0000EC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89" name="Text Box 6">
          <a:extLst>
            <a:ext uri="{FF2B5EF4-FFF2-40B4-BE49-F238E27FC236}">
              <a16:creationId xmlns:a16="http://schemas.microsoft.com/office/drawing/2014/main" id="{00000000-0008-0000-0100-0000ED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90" name="Text Box 4">
          <a:extLst>
            <a:ext uri="{FF2B5EF4-FFF2-40B4-BE49-F238E27FC236}">
              <a16:creationId xmlns:a16="http://schemas.microsoft.com/office/drawing/2014/main" id="{00000000-0008-0000-0100-0000EE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91" name="Text Box 6">
          <a:extLst>
            <a:ext uri="{FF2B5EF4-FFF2-40B4-BE49-F238E27FC236}">
              <a16:creationId xmlns:a16="http://schemas.microsoft.com/office/drawing/2014/main" id="{00000000-0008-0000-0100-0000EF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92" name="Text Box 4">
          <a:extLst>
            <a:ext uri="{FF2B5EF4-FFF2-40B4-BE49-F238E27FC236}">
              <a16:creationId xmlns:a16="http://schemas.microsoft.com/office/drawing/2014/main" id="{00000000-0008-0000-0100-0000F0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93" name="Text Box 6">
          <a:extLst>
            <a:ext uri="{FF2B5EF4-FFF2-40B4-BE49-F238E27FC236}">
              <a16:creationId xmlns:a16="http://schemas.microsoft.com/office/drawing/2014/main" id="{00000000-0008-0000-0100-0000F1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394" name="Text Box 4">
          <a:extLst>
            <a:ext uri="{FF2B5EF4-FFF2-40B4-BE49-F238E27FC236}">
              <a16:creationId xmlns:a16="http://schemas.microsoft.com/office/drawing/2014/main" id="{00000000-0008-0000-0100-0000F219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395" name="Text Box 6">
          <a:extLst>
            <a:ext uri="{FF2B5EF4-FFF2-40B4-BE49-F238E27FC236}">
              <a16:creationId xmlns:a16="http://schemas.microsoft.com/office/drawing/2014/main" id="{00000000-0008-0000-0100-0000F319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396" name="Text Box 4">
          <a:extLst>
            <a:ext uri="{FF2B5EF4-FFF2-40B4-BE49-F238E27FC236}">
              <a16:creationId xmlns:a16="http://schemas.microsoft.com/office/drawing/2014/main" id="{00000000-0008-0000-0100-0000F4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397" name="Text Box 6">
          <a:extLst>
            <a:ext uri="{FF2B5EF4-FFF2-40B4-BE49-F238E27FC236}">
              <a16:creationId xmlns:a16="http://schemas.microsoft.com/office/drawing/2014/main" id="{00000000-0008-0000-0100-0000F5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398" name="Text Box 4">
          <a:extLst>
            <a:ext uri="{FF2B5EF4-FFF2-40B4-BE49-F238E27FC236}">
              <a16:creationId xmlns:a16="http://schemas.microsoft.com/office/drawing/2014/main" id="{00000000-0008-0000-0100-0000F6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399" name="Text Box 6">
          <a:extLst>
            <a:ext uri="{FF2B5EF4-FFF2-40B4-BE49-F238E27FC236}">
              <a16:creationId xmlns:a16="http://schemas.microsoft.com/office/drawing/2014/main" id="{00000000-0008-0000-0100-0000F7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400" name="Text Box 4">
          <a:extLst>
            <a:ext uri="{FF2B5EF4-FFF2-40B4-BE49-F238E27FC236}">
              <a16:creationId xmlns:a16="http://schemas.microsoft.com/office/drawing/2014/main" id="{00000000-0008-0000-0100-0000F8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401" name="Text Box 6">
          <a:extLst>
            <a:ext uri="{FF2B5EF4-FFF2-40B4-BE49-F238E27FC236}">
              <a16:creationId xmlns:a16="http://schemas.microsoft.com/office/drawing/2014/main" id="{00000000-0008-0000-0100-0000F9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402" name="Text Box 4">
          <a:extLst>
            <a:ext uri="{FF2B5EF4-FFF2-40B4-BE49-F238E27FC236}">
              <a16:creationId xmlns:a16="http://schemas.microsoft.com/office/drawing/2014/main" id="{00000000-0008-0000-0100-0000FA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403" name="Text Box 6">
          <a:extLst>
            <a:ext uri="{FF2B5EF4-FFF2-40B4-BE49-F238E27FC236}">
              <a16:creationId xmlns:a16="http://schemas.microsoft.com/office/drawing/2014/main" id="{00000000-0008-0000-0100-0000FB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04" name="Text Box 4">
          <a:extLst>
            <a:ext uri="{FF2B5EF4-FFF2-40B4-BE49-F238E27FC236}">
              <a16:creationId xmlns:a16="http://schemas.microsoft.com/office/drawing/2014/main" id="{00000000-0008-0000-0100-0000FC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05" name="Text Box 6">
          <a:extLst>
            <a:ext uri="{FF2B5EF4-FFF2-40B4-BE49-F238E27FC236}">
              <a16:creationId xmlns:a16="http://schemas.microsoft.com/office/drawing/2014/main" id="{00000000-0008-0000-0100-0000FD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406" name="Text Box 4">
          <a:extLst>
            <a:ext uri="{FF2B5EF4-FFF2-40B4-BE49-F238E27FC236}">
              <a16:creationId xmlns:a16="http://schemas.microsoft.com/office/drawing/2014/main" id="{00000000-0008-0000-0100-0000FE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407" name="Text Box 6">
          <a:extLst>
            <a:ext uri="{FF2B5EF4-FFF2-40B4-BE49-F238E27FC236}">
              <a16:creationId xmlns:a16="http://schemas.microsoft.com/office/drawing/2014/main" id="{00000000-0008-0000-0100-0000FF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08" name="Text Box 4">
          <a:extLst>
            <a:ext uri="{FF2B5EF4-FFF2-40B4-BE49-F238E27FC236}">
              <a16:creationId xmlns:a16="http://schemas.microsoft.com/office/drawing/2014/main" id="{00000000-0008-0000-0100-000000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09" name="Text Box 6">
          <a:extLst>
            <a:ext uri="{FF2B5EF4-FFF2-40B4-BE49-F238E27FC236}">
              <a16:creationId xmlns:a16="http://schemas.microsoft.com/office/drawing/2014/main" id="{00000000-0008-0000-0100-000001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410" name="Text Box 4">
          <a:extLst>
            <a:ext uri="{FF2B5EF4-FFF2-40B4-BE49-F238E27FC236}">
              <a16:creationId xmlns:a16="http://schemas.microsoft.com/office/drawing/2014/main" id="{00000000-0008-0000-0100-000002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411" name="Text Box 6">
          <a:extLst>
            <a:ext uri="{FF2B5EF4-FFF2-40B4-BE49-F238E27FC236}">
              <a16:creationId xmlns:a16="http://schemas.microsoft.com/office/drawing/2014/main" id="{00000000-0008-0000-0100-000003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12" name="Text Box 4">
          <a:extLst>
            <a:ext uri="{FF2B5EF4-FFF2-40B4-BE49-F238E27FC236}">
              <a16:creationId xmlns:a16="http://schemas.microsoft.com/office/drawing/2014/main" id="{00000000-0008-0000-0100-000004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13" name="Text Box 6">
          <a:extLst>
            <a:ext uri="{FF2B5EF4-FFF2-40B4-BE49-F238E27FC236}">
              <a16:creationId xmlns:a16="http://schemas.microsoft.com/office/drawing/2014/main" id="{00000000-0008-0000-0100-000005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414" name="Text Box 4">
          <a:extLst>
            <a:ext uri="{FF2B5EF4-FFF2-40B4-BE49-F238E27FC236}">
              <a16:creationId xmlns:a16="http://schemas.microsoft.com/office/drawing/2014/main" id="{00000000-0008-0000-0100-0000061A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415" name="Text Box 6">
          <a:extLst>
            <a:ext uri="{FF2B5EF4-FFF2-40B4-BE49-F238E27FC236}">
              <a16:creationId xmlns:a16="http://schemas.microsoft.com/office/drawing/2014/main" id="{00000000-0008-0000-0100-0000071A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416" name="Text Box 4">
          <a:extLst>
            <a:ext uri="{FF2B5EF4-FFF2-40B4-BE49-F238E27FC236}">
              <a16:creationId xmlns:a16="http://schemas.microsoft.com/office/drawing/2014/main" id="{00000000-0008-0000-0100-000008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417" name="Text Box 6">
          <a:extLst>
            <a:ext uri="{FF2B5EF4-FFF2-40B4-BE49-F238E27FC236}">
              <a16:creationId xmlns:a16="http://schemas.microsoft.com/office/drawing/2014/main" id="{00000000-0008-0000-0100-000009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18" name="Text Box 4">
          <a:extLst>
            <a:ext uri="{FF2B5EF4-FFF2-40B4-BE49-F238E27FC236}">
              <a16:creationId xmlns:a16="http://schemas.microsoft.com/office/drawing/2014/main" id="{00000000-0008-0000-0100-00000A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19" name="Text Box 6">
          <a:extLst>
            <a:ext uri="{FF2B5EF4-FFF2-40B4-BE49-F238E27FC236}">
              <a16:creationId xmlns:a16="http://schemas.microsoft.com/office/drawing/2014/main" id="{00000000-0008-0000-0100-00000B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420" name="Text Box 4">
          <a:extLst>
            <a:ext uri="{FF2B5EF4-FFF2-40B4-BE49-F238E27FC236}">
              <a16:creationId xmlns:a16="http://schemas.microsoft.com/office/drawing/2014/main" id="{00000000-0008-0000-0100-00000C1A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421" name="Text Box 6">
          <a:extLst>
            <a:ext uri="{FF2B5EF4-FFF2-40B4-BE49-F238E27FC236}">
              <a16:creationId xmlns:a16="http://schemas.microsoft.com/office/drawing/2014/main" id="{00000000-0008-0000-0100-00000D1A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22" name="Text Box 4">
          <a:extLst>
            <a:ext uri="{FF2B5EF4-FFF2-40B4-BE49-F238E27FC236}">
              <a16:creationId xmlns:a16="http://schemas.microsoft.com/office/drawing/2014/main" id="{00000000-0008-0000-0100-00000E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23" name="Text Box 6">
          <a:extLst>
            <a:ext uri="{FF2B5EF4-FFF2-40B4-BE49-F238E27FC236}">
              <a16:creationId xmlns:a16="http://schemas.microsoft.com/office/drawing/2014/main" id="{00000000-0008-0000-0100-00000F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424" name="Text Box 4">
          <a:extLst>
            <a:ext uri="{FF2B5EF4-FFF2-40B4-BE49-F238E27FC236}">
              <a16:creationId xmlns:a16="http://schemas.microsoft.com/office/drawing/2014/main" id="{00000000-0008-0000-0100-000010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425" name="Text Box 6">
          <a:extLst>
            <a:ext uri="{FF2B5EF4-FFF2-40B4-BE49-F238E27FC236}">
              <a16:creationId xmlns:a16="http://schemas.microsoft.com/office/drawing/2014/main" id="{00000000-0008-0000-0100-000011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26" name="Text Box 4">
          <a:extLst>
            <a:ext uri="{FF2B5EF4-FFF2-40B4-BE49-F238E27FC236}">
              <a16:creationId xmlns:a16="http://schemas.microsoft.com/office/drawing/2014/main" id="{00000000-0008-0000-0100-000012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27" name="Text Box 6">
          <a:extLst>
            <a:ext uri="{FF2B5EF4-FFF2-40B4-BE49-F238E27FC236}">
              <a16:creationId xmlns:a16="http://schemas.microsoft.com/office/drawing/2014/main" id="{00000000-0008-0000-0100-000013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428" name="Text Box 4">
          <a:extLst>
            <a:ext uri="{FF2B5EF4-FFF2-40B4-BE49-F238E27FC236}">
              <a16:creationId xmlns:a16="http://schemas.microsoft.com/office/drawing/2014/main" id="{00000000-0008-0000-0100-0000141A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429" name="Text Box 6">
          <a:extLst>
            <a:ext uri="{FF2B5EF4-FFF2-40B4-BE49-F238E27FC236}">
              <a16:creationId xmlns:a16="http://schemas.microsoft.com/office/drawing/2014/main" id="{00000000-0008-0000-0100-0000151A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430" name="Text Box 4">
          <a:extLst>
            <a:ext uri="{FF2B5EF4-FFF2-40B4-BE49-F238E27FC236}">
              <a16:creationId xmlns:a16="http://schemas.microsoft.com/office/drawing/2014/main" id="{00000000-0008-0000-0100-000016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431" name="Text Box 6">
          <a:extLst>
            <a:ext uri="{FF2B5EF4-FFF2-40B4-BE49-F238E27FC236}">
              <a16:creationId xmlns:a16="http://schemas.microsoft.com/office/drawing/2014/main" id="{00000000-0008-0000-0100-000017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32" name="Text Box 4">
          <a:extLst>
            <a:ext uri="{FF2B5EF4-FFF2-40B4-BE49-F238E27FC236}">
              <a16:creationId xmlns:a16="http://schemas.microsoft.com/office/drawing/2014/main" id="{00000000-0008-0000-0100-000018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33" name="Text Box 6">
          <a:extLst>
            <a:ext uri="{FF2B5EF4-FFF2-40B4-BE49-F238E27FC236}">
              <a16:creationId xmlns:a16="http://schemas.microsoft.com/office/drawing/2014/main" id="{00000000-0008-0000-0100-000019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434" name="Text Box 4">
          <a:extLst>
            <a:ext uri="{FF2B5EF4-FFF2-40B4-BE49-F238E27FC236}">
              <a16:creationId xmlns:a16="http://schemas.microsoft.com/office/drawing/2014/main" id="{00000000-0008-0000-0100-00001A1A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435" name="Text Box 6">
          <a:extLst>
            <a:ext uri="{FF2B5EF4-FFF2-40B4-BE49-F238E27FC236}">
              <a16:creationId xmlns:a16="http://schemas.microsoft.com/office/drawing/2014/main" id="{00000000-0008-0000-0100-00001B1A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36" name="Text Box 4">
          <a:extLst>
            <a:ext uri="{FF2B5EF4-FFF2-40B4-BE49-F238E27FC236}">
              <a16:creationId xmlns:a16="http://schemas.microsoft.com/office/drawing/2014/main" id="{00000000-0008-0000-0100-00001C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37" name="Text Box 6">
          <a:extLst>
            <a:ext uri="{FF2B5EF4-FFF2-40B4-BE49-F238E27FC236}">
              <a16:creationId xmlns:a16="http://schemas.microsoft.com/office/drawing/2014/main" id="{00000000-0008-0000-0100-00001D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38" name="Text Box 4">
          <a:extLst>
            <a:ext uri="{FF2B5EF4-FFF2-40B4-BE49-F238E27FC236}">
              <a16:creationId xmlns:a16="http://schemas.microsoft.com/office/drawing/2014/main" id="{00000000-0008-0000-0100-00001E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39" name="Text Box 6">
          <a:extLst>
            <a:ext uri="{FF2B5EF4-FFF2-40B4-BE49-F238E27FC236}">
              <a16:creationId xmlns:a16="http://schemas.microsoft.com/office/drawing/2014/main" id="{00000000-0008-0000-0100-00001F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40" name="Text Box 4">
          <a:extLst>
            <a:ext uri="{FF2B5EF4-FFF2-40B4-BE49-F238E27FC236}">
              <a16:creationId xmlns:a16="http://schemas.microsoft.com/office/drawing/2014/main" id="{00000000-0008-0000-0100-000020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41" name="Text Box 6">
          <a:extLst>
            <a:ext uri="{FF2B5EF4-FFF2-40B4-BE49-F238E27FC236}">
              <a16:creationId xmlns:a16="http://schemas.microsoft.com/office/drawing/2014/main" id="{00000000-0008-0000-0100-000021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42" name="Text Box 4">
          <a:extLst>
            <a:ext uri="{FF2B5EF4-FFF2-40B4-BE49-F238E27FC236}">
              <a16:creationId xmlns:a16="http://schemas.microsoft.com/office/drawing/2014/main" id="{00000000-0008-0000-0100-000022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43" name="Text Box 6">
          <a:extLst>
            <a:ext uri="{FF2B5EF4-FFF2-40B4-BE49-F238E27FC236}">
              <a16:creationId xmlns:a16="http://schemas.microsoft.com/office/drawing/2014/main" id="{00000000-0008-0000-0100-000023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444" name="Text Box 4">
          <a:extLst>
            <a:ext uri="{FF2B5EF4-FFF2-40B4-BE49-F238E27FC236}">
              <a16:creationId xmlns:a16="http://schemas.microsoft.com/office/drawing/2014/main" id="{00000000-0008-0000-0100-0000241A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445" name="Text Box 6">
          <a:extLst>
            <a:ext uri="{FF2B5EF4-FFF2-40B4-BE49-F238E27FC236}">
              <a16:creationId xmlns:a16="http://schemas.microsoft.com/office/drawing/2014/main" id="{00000000-0008-0000-0100-0000251A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46" name="Text Box 4">
          <a:extLst>
            <a:ext uri="{FF2B5EF4-FFF2-40B4-BE49-F238E27FC236}">
              <a16:creationId xmlns:a16="http://schemas.microsoft.com/office/drawing/2014/main" id="{00000000-0008-0000-0100-000026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47" name="Text Box 6">
          <a:extLst>
            <a:ext uri="{FF2B5EF4-FFF2-40B4-BE49-F238E27FC236}">
              <a16:creationId xmlns:a16="http://schemas.microsoft.com/office/drawing/2014/main" id="{00000000-0008-0000-0100-000027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48" name="Text Box 4">
          <a:extLst>
            <a:ext uri="{FF2B5EF4-FFF2-40B4-BE49-F238E27FC236}">
              <a16:creationId xmlns:a16="http://schemas.microsoft.com/office/drawing/2014/main" id="{00000000-0008-0000-0100-000028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49" name="Text Box 6">
          <a:extLst>
            <a:ext uri="{FF2B5EF4-FFF2-40B4-BE49-F238E27FC236}">
              <a16:creationId xmlns:a16="http://schemas.microsoft.com/office/drawing/2014/main" id="{00000000-0008-0000-0100-000029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50" name="Text Box 4">
          <a:extLst>
            <a:ext uri="{FF2B5EF4-FFF2-40B4-BE49-F238E27FC236}">
              <a16:creationId xmlns:a16="http://schemas.microsoft.com/office/drawing/2014/main" id="{00000000-0008-0000-0100-00002A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51" name="Text Box 6">
          <a:extLst>
            <a:ext uri="{FF2B5EF4-FFF2-40B4-BE49-F238E27FC236}">
              <a16:creationId xmlns:a16="http://schemas.microsoft.com/office/drawing/2014/main" id="{00000000-0008-0000-0100-00002B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452" name="Text Box 4">
          <a:extLst>
            <a:ext uri="{FF2B5EF4-FFF2-40B4-BE49-F238E27FC236}">
              <a16:creationId xmlns:a16="http://schemas.microsoft.com/office/drawing/2014/main" id="{00000000-0008-0000-0100-00002C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453" name="Text Box 6">
          <a:extLst>
            <a:ext uri="{FF2B5EF4-FFF2-40B4-BE49-F238E27FC236}">
              <a16:creationId xmlns:a16="http://schemas.microsoft.com/office/drawing/2014/main" id="{00000000-0008-0000-0100-00002D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454" name="Text Box 4">
          <a:extLst>
            <a:ext uri="{FF2B5EF4-FFF2-40B4-BE49-F238E27FC236}">
              <a16:creationId xmlns:a16="http://schemas.microsoft.com/office/drawing/2014/main" id="{00000000-0008-0000-0100-00002E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455" name="Text Box 6">
          <a:extLst>
            <a:ext uri="{FF2B5EF4-FFF2-40B4-BE49-F238E27FC236}">
              <a16:creationId xmlns:a16="http://schemas.microsoft.com/office/drawing/2014/main" id="{00000000-0008-0000-0100-00002F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56" name="Text Box 4">
          <a:extLst>
            <a:ext uri="{FF2B5EF4-FFF2-40B4-BE49-F238E27FC236}">
              <a16:creationId xmlns:a16="http://schemas.microsoft.com/office/drawing/2014/main" id="{00000000-0008-0000-0100-000030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57" name="Text Box 6">
          <a:extLst>
            <a:ext uri="{FF2B5EF4-FFF2-40B4-BE49-F238E27FC236}">
              <a16:creationId xmlns:a16="http://schemas.microsoft.com/office/drawing/2014/main" id="{00000000-0008-0000-0100-000031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458" name="Text Box 4">
          <a:extLst>
            <a:ext uri="{FF2B5EF4-FFF2-40B4-BE49-F238E27FC236}">
              <a16:creationId xmlns:a16="http://schemas.microsoft.com/office/drawing/2014/main" id="{00000000-0008-0000-0100-000032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459" name="Text Box 6">
          <a:extLst>
            <a:ext uri="{FF2B5EF4-FFF2-40B4-BE49-F238E27FC236}">
              <a16:creationId xmlns:a16="http://schemas.microsoft.com/office/drawing/2014/main" id="{00000000-0008-0000-0100-000033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60" name="Text Box 4">
          <a:extLst>
            <a:ext uri="{FF2B5EF4-FFF2-40B4-BE49-F238E27FC236}">
              <a16:creationId xmlns:a16="http://schemas.microsoft.com/office/drawing/2014/main" id="{00000000-0008-0000-0100-000034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61" name="Text Box 6">
          <a:extLst>
            <a:ext uri="{FF2B5EF4-FFF2-40B4-BE49-F238E27FC236}">
              <a16:creationId xmlns:a16="http://schemas.microsoft.com/office/drawing/2014/main" id="{00000000-0008-0000-0100-000035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462" name="Text Box 4">
          <a:extLst>
            <a:ext uri="{FF2B5EF4-FFF2-40B4-BE49-F238E27FC236}">
              <a16:creationId xmlns:a16="http://schemas.microsoft.com/office/drawing/2014/main" id="{00000000-0008-0000-0100-000036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463" name="Text Box 6">
          <a:extLst>
            <a:ext uri="{FF2B5EF4-FFF2-40B4-BE49-F238E27FC236}">
              <a16:creationId xmlns:a16="http://schemas.microsoft.com/office/drawing/2014/main" id="{00000000-0008-0000-0100-000037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64" name="Text Box 4">
          <a:extLst>
            <a:ext uri="{FF2B5EF4-FFF2-40B4-BE49-F238E27FC236}">
              <a16:creationId xmlns:a16="http://schemas.microsoft.com/office/drawing/2014/main" id="{00000000-0008-0000-0100-000038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65" name="Text Box 6">
          <a:extLst>
            <a:ext uri="{FF2B5EF4-FFF2-40B4-BE49-F238E27FC236}">
              <a16:creationId xmlns:a16="http://schemas.microsoft.com/office/drawing/2014/main" id="{00000000-0008-0000-0100-000039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466" name="Text Box 4">
          <a:extLst>
            <a:ext uri="{FF2B5EF4-FFF2-40B4-BE49-F238E27FC236}">
              <a16:creationId xmlns:a16="http://schemas.microsoft.com/office/drawing/2014/main" id="{00000000-0008-0000-0100-00003A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467" name="Text Box 6">
          <a:extLst>
            <a:ext uri="{FF2B5EF4-FFF2-40B4-BE49-F238E27FC236}">
              <a16:creationId xmlns:a16="http://schemas.microsoft.com/office/drawing/2014/main" id="{00000000-0008-0000-0100-00003B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468" name="Text Box 4">
          <a:extLst>
            <a:ext uri="{FF2B5EF4-FFF2-40B4-BE49-F238E27FC236}">
              <a16:creationId xmlns:a16="http://schemas.microsoft.com/office/drawing/2014/main" id="{00000000-0008-0000-0100-00003C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469" name="Text Box 6">
          <a:extLst>
            <a:ext uri="{FF2B5EF4-FFF2-40B4-BE49-F238E27FC236}">
              <a16:creationId xmlns:a16="http://schemas.microsoft.com/office/drawing/2014/main" id="{00000000-0008-0000-0100-00003D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470" name="Text Box 4">
          <a:extLst>
            <a:ext uri="{FF2B5EF4-FFF2-40B4-BE49-F238E27FC236}">
              <a16:creationId xmlns:a16="http://schemas.microsoft.com/office/drawing/2014/main" id="{00000000-0008-0000-0100-00003E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471" name="Text Box 6">
          <a:extLst>
            <a:ext uri="{FF2B5EF4-FFF2-40B4-BE49-F238E27FC236}">
              <a16:creationId xmlns:a16="http://schemas.microsoft.com/office/drawing/2014/main" id="{00000000-0008-0000-0100-00003F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472" name="Text Box 4">
          <a:extLst>
            <a:ext uri="{FF2B5EF4-FFF2-40B4-BE49-F238E27FC236}">
              <a16:creationId xmlns:a16="http://schemas.microsoft.com/office/drawing/2014/main" id="{00000000-0008-0000-0100-000040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473" name="Text Box 6">
          <a:extLst>
            <a:ext uri="{FF2B5EF4-FFF2-40B4-BE49-F238E27FC236}">
              <a16:creationId xmlns:a16="http://schemas.microsoft.com/office/drawing/2014/main" id="{00000000-0008-0000-0100-000041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474" name="Text Box 4">
          <a:extLst>
            <a:ext uri="{FF2B5EF4-FFF2-40B4-BE49-F238E27FC236}">
              <a16:creationId xmlns:a16="http://schemas.microsoft.com/office/drawing/2014/main" id="{00000000-0008-0000-0100-000042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475" name="Text Box 6">
          <a:extLst>
            <a:ext uri="{FF2B5EF4-FFF2-40B4-BE49-F238E27FC236}">
              <a16:creationId xmlns:a16="http://schemas.microsoft.com/office/drawing/2014/main" id="{00000000-0008-0000-0100-000043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76" name="Text Box 4">
          <a:extLst>
            <a:ext uri="{FF2B5EF4-FFF2-40B4-BE49-F238E27FC236}">
              <a16:creationId xmlns:a16="http://schemas.microsoft.com/office/drawing/2014/main" id="{00000000-0008-0000-0100-000044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77" name="Text Box 6">
          <a:extLst>
            <a:ext uri="{FF2B5EF4-FFF2-40B4-BE49-F238E27FC236}">
              <a16:creationId xmlns:a16="http://schemas.microsoft.com/office/drawing/2014/main" id="{00000000-0008-0000-0100-000045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478" name="Text Box 4">
          <a:extLst>
            <a:ext uri="{FF2B5EF4-FFF2-40B4-BE49-F238E27FC236}">
              <a16:creationId xmlns:a16="http://schemas.microsoft.com/office/drawing/2014/main" id="{00000000-0008-0000-0100-000046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479" name="Text Box 6">
          <a:extLst>
            <a:ext uri="{FF2B5EF4-FFF2-40B4-BE49-F238E27FC236}">
              <a16:creationId xmlns:a16="http://schemas.microsoft.com/office/drawing/2014/main" id="{00000000-0008-0000-0100-000047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80" name="Text Box 4">
          <a:extLst>
            <a:ext uri="{FF2B5EF4-FFF2-40B4-BE49-F238E27FC236}">
              <a16:creationId xmlns:a16="http://schemas.microsoft.com/office/drawing/2014/main" id="{00000000-0008-0000-0100-000048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81" name="Text Box 6">
          <a:extLst>
            <a:ext uri="{FF2B5EF4-FFF2-40B4-BE49-F238E27FC236}">
              <a16:creationId xmlns:a16="http://schemas.microsoft.com/office/drawing/2014/main" id="{00000000-0008-0000-0100-000049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482" name="Text Box 4">
          <a:extLst>
            <a:ext uri="{FF2B5EF4-FFF2-40B4-BE49-F238E27FC236}">
              <a16:creationId xmlns:a16="http://schemas.microsoft.com/office/drawing/2014/main" id="{00000000-0008-0000-0100-00004A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483" name="Text Box 6">
          <a:extLst>
            <a:ext uri="{FF2B5EF4-FFF2-40B4-BE49-F238E27FC236}">
              <a16:creationId xmlns:a16="http://schemas.microsoft.com/office/drawing/2014/main" id="{00000000-0008-0000-0100-00004B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84" name="Text Box 4">
          <a:extLst>
            <a:ext uri="{FF2B5EF4-FFF2-40B4-BE49-F238E27FC236}">
              <a16:creationId xmlns:a16="http://schemas.microsoft.com/office/drawing/2014/main" id="{00000000-0008-0000-0100-00004C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85" name="Text Box 6">
          <a:extLst>
            <a:ext uri="{FF2B5EF4-FFF2-40B4-BE49-F238E27FC236}">
              <a16:creationId xmlns:a16="http://schemas.microsoft.com/office/drawing/2014/main" id="{00000000-0008-0000-0100-00004D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486" name="Text Box 4">
          <a:extLst>
            <a:ext uri="{FF2B5EF4-FFF2-40B4-BE49-F238E27FC236}">
              <a16:creationId xmlns:a16="http://schemas.microsoft.com/office/drawing/2014/main" id="{00000000-0008-0000-0100-00004E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487" name="Text Box 6">
          <a:extLst>
            <a:ext uri="{FF2B5EF4-FFF2-40B4-BE49-F238E27FC236}">
              <a16:creationId xmlns:a16="http://schemas.microsoft.com/office/drawing/2014/main" id="{00000000-0008-0000-0100-00004F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488" name="Text Box 4">
          <a:extLst>
            <a:ext uri="{FF2B5EF4-FFF2-40B4-BE49-F238E27FC236}">
              <a16:creationId xmlns:a16="http://schemas.microsoft.com/office/drawing/2014/main" id="{00000000-0008-0000-0100-000050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489" name="Text Box 6">
          <a:extLst>
            <a:ext uri="{FF2B5EF4-FFF2-40B4-BE49-F238E27FC236}">
              <a16:creationId xmlns:a16="http://schemas.microsoft.com/office/drawing/2014/main" id="{00000000-0008-0000-0100-000051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490" name="Text Box 4">
          <a:extLst>
            <a:ext uri="{FF2B5EF4-FFF2-40B4-BE49-F238E27FC236}">
              <a16:creationId xmlns:a16="http://schemas.microsoft.com/office/drawing/2014/main" id="{00000000-0008-0000-0100-000052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491" name="Text Box 6">
          <a:extLst>
            <a:ext uri="{FF2B5EF4-FFF2-40B4-BE49-F238E27FC236}">
              <a16:creationId xmlns:a16="http://schemas.microsoft.com/office/drawing/2014/main" id="{00000000-0008-0000-0100-000053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492" name="Text Box 4">
          <a:extLst>
            <a:ext uri="{FF2B5EF4-FFF2-40B4-BE49-F238E27FC236}">
              <a16:creationId xmlns:a16="http://schemas.microsoft.com/office/drawing/2014/main" id="{00000000-0008-0000-0100-000054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493" name="Text Box 6">
          <a:extLst>
            <a:ext uri="{FF2B5EF4-FFF2-40B4-BE49-F238E27FC236}">
              <a16:creationId xmlns:a16="http://schemas.microsoft.com/office/drawing/2014/main" id="{00000000-0008-0000-0100-000055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494" name="Text Box 4">
          <a:extLst>
            <a:ext uri="{FF2B5EF4-FFF2-40B4-BE49-F238E27FC236}">
              <a16:creationId xmlns:a16="http://schemas.microsoft.com/office/drawing/2014/main" id="{00000000-0008-0000-0100-000056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495" name="Text Box 6">
          <a:extLst>
            <a:ext uri="{FF2B5EF4-FFF2-40B4-BE49-F238E27FC236}">
              <a16:creationId xmlns:a16="http://schemas.microsoft.com/office/drawing/2014/main" id="{00000000-0008-0000-0100-000057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96" name="Text Box 4">
          <a:extLst>
            <a:ext uri="{FF2B5EF4-FFF2-40B4-BE49-F238E27FC236}">
              <a16:creationId xmlns:a16="http://schemas.microsoft.com/office/drawing/2014/main" id="{00000000-0008-0000-0100-000058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97" name="Text Box 6">
          <a:extLst>
            <a:ext uri="{FF2B5EF4-FFF2-40B4-BE49-F238E27FC236}">
              <a16:creationId xmlns:a16="http://schemas.microsoft.com/office/drawing/2014/main" id="{00000000-0008-0000-0100-000059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498" name="Text Box 4">
          <a:extLst>
            <a:ext uri="{FF2B5EF4-FFF2-40B4-BE49-F238E27FC236}">
              <a16:creationId xmlns:a16="http://schemas.microsoft.com/office/drawing/2014/main" id="{00000000-0008-0000-0100-00005A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499" name="Text Box 6">
          <a:extLst>
            <a:ext uri="{FF2B5EF4-FFF2-40B4-BE49-F238E27FC236}">
              <a16:creationId xmlns:a16="http://schemas.microsoft.com/office/drawing/2014/main" id="{00000000-0008-0000-0100-00005B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00" name="Text Box 4">
          <a:extLst>
            <a:ext uri="{FF2B5EF4-FFF2-40B4-BE49-F238E27FC236}">
              <a16:creationId xmlns:a16="http://schemas.microsoft.com/office/drawing/2014/main" id="{00000000-0008-0000-0100-00005C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01" name="Text Box 6">
          <a:extLst>
            <a:ext uri="{FF2B5EF4-FFF2-40B4-BE49-F238E27FC236}">
              <a16:creationId xmlns:a16="http://schemas.microsoft.com/office/drawing/2014/main" id="{00000000-0008-0000-0100-00005D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502" name="Text Box 4">
          <a:extLst>
            <a:ext uri="{FF2B5EF4-FFF2-40B4-BE49-F238E27FC236}">
              <a16:creationId xmlns:a16="http://schemas.microsoft.com/office/drawing/2014/main" id="{00000000-0008-0000-0100-00005E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503" name="Text Box 6">
          <a:extLst>
            <a:ext uri="{FF2B5EF4-FFF2-40B4-BE49-F238E27FC236}">
              <a16:creationId xmlns:a16="http://schemas.microsoft.com/office/drawing/2014/main" id="{00000000-0008-0000-0100-00005F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04" name="Text Box 4">
          <a:extLst>
            <a:ext uri="{FF2B5EF4-FFF2-40B4-BE49-F238E27FC236}">
              <a16:creationId xmlns:a16="http://schemas.microsoft.com/office/drawing/2014/main" id="{00000000-0008-0000-0100-000060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05" name="Text Box 6">
          <a:extLst>
            <a:ext uri="{FF2B5EF4-FFF2-40B4-BE49-F238E27FC236}">
              <a16:creationId xmlns:a16="http://schemas.microsoft.com/office/drawing/2014/main" id="{00000000-0008-0000-0100-000061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506" name="Text Box 4">
          <a:extLst>
            <a:ext uri="{FF2B5EF4-FFF2-40B4-BE49-F238E27FC236}">
              <a16:creationId xmlns:a16="http://schemas.microsoft.com/office/drawing/2014/main" id="{00000000-0008-0000-0100-000062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507" name="Text Box 6">
          <a:extLst>
            <a:ext uri="{FF2B5EF4-FFF2-40B4-BE49-F238E27FC236}">
              <a16:creationId xmlns:a16="http://schemas.microsoft.com/office/drawing/2014/main" id="{00000000-0008-0000-0100-000063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508" name="Text Box 4">
          <a:extLst>
            <a:ext uri="{FF2B5EF4-FFF2-40B4-BE49-F238E27FC236}">
              <a16:creationId xmlns:a16="http://schemas.microsoft.com/office/drawing/2014/main" id="{00000000-0008-0000-0100-000064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509" name="Text Box 6">
          <a:extLst>
            <a:ext uri="{FF2B5EF4-FFF2-40B4-BE49-F238E27FC236}">
              <a16:creationId xmlns:a16="http://schemas.microsoft.com/office/drawing/2014/main" id="{00000000-0008-0000-0100-000065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510" name="Text Box 4">
          <a:extLst>
            <a:ext uri="{FF2B5EF4-FFF2-40B4-BE49-F238E27FC236}">
              <a16:creationId xmlns:a16="http://schemas.microsoft.com/office/drawing/2014/main" id="{00000000-0008-0000-0100-000066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511" name="Text Box 6">
          <a:extLst>
            <a:ext uri="{FF2B5EF4-FFF2-40B4-BE49-F238E27FC236}">
              <a16:creationId xmlns:a16="http://schemas.microsoft.com/office/drawing/2014/main" id="{00000000-0008-0000-0100-000067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512" name="Text Box 4">
          <a:extLst>
            <a:ext uri="{FF2B5EF4-FFF2-40B4-BE49-F238E27FC236}">
              <a16:creationId xmlns:a16="http://schemas.microsoft.com/office/drawing/2014/main" id="{00000000-0008-0000-0100-000068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513" name="Text Box 6">
          <a:extLst>
            <a:ext uri="{FF2B5EF4-FFF2-40B4-BE49-F238E27FC236}">
              <a16:creationId xmlns:a16="http://schemas.microsoft.com/office/drawing/2014/main" id="{00000000-0008-0000-0100-000069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514" name="Text Box 4">
          <a:extLst>
            <a:ext uri="{FF2B5EF4-FFF2-40B4-BE49-F238E27FC236}">
              <a16:creationId xmlns:a16="http://schemas.microsoft.com/office/drawing/2014/main" id="{00000000-0008-0000-0100-00006A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515" name="Text Box 6">
          <a:extLst>
            <a:ext uri="{FF2B5EF4-FFF2-40B4-BE49-F238E27FC236}">
              <a16:creationId xmlns:a16="http://schemas.microsoft.com/office/drawing/2014/main" id="{00000000-0008-0000-0100-00006B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16" name="Text Box 4">
          <a:extLst>
            <a:ext uri="{FF2B5EF4-FFF2-40B4-BE49-F238E27FC236}">
              <a16:creationId xmlns:a16="http://schemas.microsoft.com/office/drawing/2014/main" id="{00000000-0008-0000-0100-00006C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17" name="Text Box 6">
          <a:extLst>
            <a:ext uri="{FF2B5EF4-FFF2-40B4-BE49-F238E27FC236}">
              <a16:creationId xmlns:a16="http://schemas.microsoft.com/office/drawing/2014/main" id="{00000000-0008-0000-0100-00006D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518" name="Text Box 4">
          <a:extLst>
            <a:ext uri="{FF2B5EF4-FFF2-40B4-BE49-F238E27FC236}">
              <a16:creationId xmlns:a16="http://schemas.microsoft.com/office/drawing/2014/main" id="{00000000-0008-0000-0100-00006E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519" name="Text Box 6">
          <a:extLst>
            <a:ext uri="{FF2B5EF4-FFF2-40B4-BE49-F238E27FC236}">
              <a16:creationId xmlns:a16="http://schemas.microsoft.com/office/drawing/2014/main" id="{00000000-0008-0000-0100-00006F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20" name="Text Box 4">
          <a:extLst>
            <a:ext uri="{FF2B5EF4-FFF2-40B4-BE49-F238E27FC236}">
              <a16:creationId xmlns:a16="http://schemas.microsoft.com/office/drawing/2014/main" id="{00000000-0008-0000-0100-000070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21" name="Text Box 6">
          <a:extLst>
            <a:ext uri="{FF2B5EF4-FFF2-40B4-BE49-F238E27FC236}">
              <a16:creationId xmlns:a16="http://schemas.microsoft.com/office/drawing/2014/main" id="{00000000-0008-0000-0100-000071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522" name="Text Box 4">
          <a:extLst>
            <a:ext uri="{FF2B5EF4-FFF2-40B4-BE49-F238E27FC236}">
              <a16:creationId xmlns:a16="http://schemas.microsoft.com/office/drawing/2014/main" id="{00000000-0008-0000-0100-000072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523" name="Text Box 6">
          <a:extLst>
            <a:ext uri="{FF2B5EF4-FFF2-40B4-BE49-F238E27FC236}">
              <a16:creationId xmlns:a16="http://schemas.microsoft.com/office/drawing/2014/main" id="{00000000-0008-0000-0100-000073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24" name="Text Box 4">
          <a:extLst>
            <a:ext uri="{FF2B5EF4-FFF2-40B4-BE49-F238E27FC236}">
              <a16:creationId xmlns:a16="http://schemas.microsoft.com/office/drawing/2014/main" id="{00000000-0008-0000-0100-000074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25" name="Text Box 6">
          <a:extLst>
            <a:ext uri="{FF2B5EF4-FFF2-40B4-BE49-F238E27FC236}">
              <a16:creationId xmlns:a16="http://schemas.microsoft.com/office/drawing/2014/main" id="{00000000-0008-0000-0100-000075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526" name="Text Box 4">
          <a:extLst>
            <a:ext uri="{FF2B5EF4-FFF2-40B4-BE49-F238E27FC236}">
              <a16:creationId xmlns:a16="http://schemas.microsoft.com/office/drawing/2014/main" id="{00000000-0008-0000-0100-000076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527" name="Text Box 6">
          <a:extLst>
            <a:ext uri="{FF2B5EF4-FFF2-40B4-BE49-F238E27FC236}">
              <a16:creationId xmlns:a16="http://schemas.microsoft.com/office/drawing/2014/main" id="{00000000-0008-0000-0100-000077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528" name="Text Box 4">
          <a:extLst>
            <a:ext uri="{FF2B5EF4-FFF2-40B4-BE49-F238E27FC236}">
              <a16:creationId xmlns:a16="http://schemas.microsoft.com/office/drawing/2014/main" id="{00000000-0008-0000-0100-000078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529" name="Text Box 6">
          <a:extLst>
            <a:ext uri="{FF2B5EF4-FFF2-40B4-BE49-F238E27FC236}">
              <a16:creationId xmlns:a16="http://schemas.microsoft.com/office/drawing/2014/main" id="{00000000-0008-0000-0100-000079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530" name="Text Box 4">
          <a:extLst>
            <a:ext uri="{FF2B5EF4-FFF2-40B4-BE49-F238E27FC236}">
              <a16:creationId xmlns:a16="http://schemas.microsoft.com/office/drawing/2014/main" id="{00000000-0008-0000-0100-00007A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531" name="Text Box 6">
          <a:extLst>
            <a:ext uri="{FF2B5EF4-FFF2-40B4-BE49-F238E27FC236}">
              <a16:creationId xmlns:a16="http://schemas.microsoft.com/office/drawing/2014/main" id="{00000000-0008-0000-0100-00007B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532" name="Text Box 4">
          <a:extLst>
            <a:ext uri="{FF2B5EF4-FFF2-40B4-BE49-F238E27FC236}">
              <a16:creationId xmlns:a16="http://schemas.microsoft.com/office/drawing/2014/main" id="{00000000-0008-0000-0100-00007C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533" name="Text Box 6">
          <a:extLst>
            <a:ext uri="{FF2B5EF4-FFF2-40B4-BE49-F238E27FC236}">
              <a16:creationId xmlns:a16="http://schemas.microsoft.com/office/drawing/2014/main" id="{00000000-0008-0000-0100-00007D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534" name="Text Box 4">
          <a:extLst>
            <a:ext uri="{FF2B5EF4-FFF2-40B4-BE49-F238E27FC236}">
              <a16:creationId xmlns:a16="http://schemas.microsoft.com/office/drawing/2014/main" id="{00000000-0008-0000-0100-00007E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535" name="Text Box 6">
          <a:extLst>
            <a:ext uri="{FF2B5EF4-FFF2-40B4-BE49-F238E27FC236}">
              <a16:creationId xmlns:a16="http://schemas.microsoft.com/office/drawing/2014/main" id="{00000000-0008-0000-0100-00007F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36" name="Text Box 4">
          <a:extLst>
            <a:ext uri="{FF2B5EF4-FFF2-40B4-BE49-F238E27FC236}">
              <a16:creationId xmlns:a16="http://schemas.microsoft.com/office/drawing/2014/main" id="{00000000-0008-0000-0100-000080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37" name="Text Box 6">
          <a:extLst>
            <a:ext uri="{FF2B5EF4-FFF2-40B4-BE49-F238E27FC236}">
              <a16:creationId xmlns:a16="http://schemas.microsoft.com/office/drawing/2014/main" id="{00000000-0008-0000-0100-000081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538" name="Text Box 4">
          <a:extLst>
            <a:ext uri="{FF2B5EF4-FFF2-40B4-BE49-F238E27FC236}">
              <a16:creationId xmlns:a16="http://schemas.microsoft.com/office/drawing/2014/main" id="{00000000-0008-0000-0100-000082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539" name="Text Box 6">
          <a:extLst>
            <a:ext uri="{FF2B5EF4-FFF2-40B4-BE49-F238E27FC236}">
              <a16:creationId xmlns:a16="http://schemas.microsoft.com/office/drawing/2014/main" id="{00000000-0008-0000-0100-000083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40" name="Text Box 4">
          <a:extLst>
            <a:ext uri="{FF2B5EF4-FFF2-40B4-BE49-F238E27FC236}">
              <a16:creationId xmlns:a16="http://schemas.microsoft.com/office/drawing/2014/main" id="{00000000-0008-0000-0100-000084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41" name="Text Box 6">
          <a:extLst>
            <a:ext uri="{FF2B5EF4-FFF2-40B4-BE49-F238E27FC236}">
              <a16:creationId xmlns:a16="http://schemas.microsoft.com/office/drawing/2014/main" id="{00000000-0008-0000-0100-000085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542" name="Text Box 4">
          <a:extLst>
            <a:ext uri="{FF2B5EF4-FFF2-40B4-BE49-F238E27FC236}">
              <a16:creationId xmlns:a16="http://schemas.microsoft.com/office/drawing/2014/main" id="{00000000-0008-0000-0100-000086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543" name="Text Box 6">
          <a:extLst>
            <a:ext uri="{FF2B5EF4-FFF2-40B4-BE49-F238E27FC236}">
              <a16:creationId xmlns:a16="http://schemas.microsoft.com/office/drawing/2014/main" id="{00000000-0008-0000-0100-000087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44" name="Text Box 4">
          <a:extLst>
            <a:ext uri="{FF2B5EF4-FFF2-40B4-BE49-F238E27FC236}">
              <a16:creationId xmlns:a16="http://schemas.microsoft.com/office/drawing/2014/main" id="{00000000-0008-0000-0100-000088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45" name="Text Box 6">
          <a:extLst>
            <a:ext uri="{FF2B5EF4-FFF2-40B4-BE49-F238E27FC236}">
              <a16:creationId xmlns:a16="http://schemas.microsoft.com/office/drawing/2014/main" id="{00000000-0008-0000-0100-000089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546" name="Text Box 4">
          <a:extLst>
            <a:ext uri="{FF2B5EF4-FFF2-40B4-BE49-F238E27FC236}">
              <a16:creationId xmlns:a16="http://schemas.microsoft.com/office/drawing/2014/main" id="{00000000-0008-0000-0100-00008A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547" name="Text Box 6">
          <a:extLst>
            <a:ext uri="{FF2B5EF4-FFF2-40B4-BE49-F238E27FC236}">
              <a16:creationId xmlns:a16="http://schemas.microsoft.com/office/drawing/2014/main" id="{00000000-0008-0000-0100-00008B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548" name="Text Box 4">
          <a:extLst>
            <a:ext uri="{FF2B5EF4-FFF2-40B4-BE49-F238E27FC236}">
              <a16:creationId xmlns:a16="http://schemas.microsoft.com/office/drawing/2014/main" id="{00000000-0008-0000-0100-00008C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549" name="Text Box 6">
          <a:extLst>
            <a:ext uri="{FF2B5EF4-FFF2-40B4-BE49-F238E27FC236}">
              <a16:creationId xmlns:a16="http://schemas.microsoft.com/office/drawing/2014/main" id="{00000000-0008-0000-0100-00008D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550" name="Text Box 4">
          <a:extLst>
            <a:ext uri="{FF2B5EF4-FFF2-40B4-BE49-F238E27FC236}">
              <a16:creationId xmlns:a16="http://schemas.microsoft.com/office/drawing/2014/main" id="{00000000-0008-0000-0100-00008E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551" name="Text Box 6">
          <a:extLst>
            <a:ext uri="{FF2B5EF4-FFF2-40B4-BE49-F238E27FC236}">
              <a16:creationId xmlns:a16="http://schemas.microsoft.com/office/drawing/2014/main" id="{00000000-0008-0000-0100-00008F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68</xdr:row>
      <xdr:rowOff>0</xdr:rowOff>
    </xdr:from>
    <xdr:to>
      <xdr:col>2</xdr:col>
      <xdr:colOff>85725</xdr:colOff>
      <xdr:row>72</xdr:row>
      <xdr:rowOff>28575</xdr:rowOff>
    </xdr:to>
    <xdr:sp macro="" textlink="">
      <xdr:nvSpPr>
        <xdr:cNvPr id="465552" name="Text Box 6">
          <a:extLst>
            <a:ext uri="{FF2B5EF4-FFF2-40B4-BE49-F238E27FC236}">
              <a16:creationId xmlns:a16="http://schemas.microsoft.com/office/drawing/2014/main" id="{00000000-0008-0000-0100-0000901A0700}"/>
            </a:ext>
          </a:extLst>
        </xdr:cNvPr>
        <xdr:cNvSpPr txBox="1">
          <a:spLocks noChangeArrowheads="1"/>
        </xdr:cNvSpPr>
      </xdr:nvSpPr>
      <xdr:spPr bwMode="auto">
        <a:xfrm>
          <a:off x="1143000" y="1901190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68</xdr:row>
      <xdr:rowOff>0</xdr:rowOff>
    </xdr:from>
    <xdr:to>
      <xdr:col>2</xdr:col>
      <xdr:colOff>85725</xdr:colOff>
      <xdr:row>74</xdr:row>
      <xdr:rowOff>47625</xdr:rowOff>
    </xdr:to>
    <xdr:sp macro="" textlink="">
      <xdr:nvSpPr>
        <xdr:cNvPr id="465553" name="Text Box 4">
          <a:extLst>
            <a:ext uri="{FF2B5EF4-FFF2-40B4-BE49-F238E27FC236}">
              <a16:creationId xmlns:a16="http://schemas.microsoft.com/office/drawing/2014/main" id="{00000000-0008-0000-0100-0000911A0700}"/>
            </a:ext>
          </a:extLst>
        </xdr:cNvPr>
        <xdr:cNvSpPr txBox="1">
          <a:spLocks noChangeArrowheads="1"/>
        </xdr:cNvSpPr>
      </xdr:nvSpPr>
      <xdr:spPr bwMode="auto">
        <a:xfrm>
          <a:off x="1143000" y="19011900"/>
          <a:ext cx="85725"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68</xdr:row>
      <xdr:rowOff>0</xdr:rowOff>
    </xdr:from>
    <xdr:to>
      <xdr:col>2</xdr:col>
      <xdr:colOff>85725</xdr:colOff>
      <xdr:row>74</xdr:row>
      <xdr:rowOff>47625</xdr:rowOff>
    </xdr:to>
    <xdr:sp macro="" textlink="">
      <xdr:nvSpPr>
        <xdr:cNvPr id="465554" name="Text Box 6">
          <a:extLst>
            <a:ext uri="{FF2B5EF4-FFF2-40B4-BE49-F238E27FC236}">
              <a16:creationId xmlns:a16="http://schemas.microsoft.com/office/drawing/2014/main" id="{00000000-0008-0000-0100-0000921A0700}"/>
            </a:ext>
          </a:extLst>
        </xdr:cNvPr>
        <xdr:cNvSpPr txBox="1">
          <a:spLocks noChangeArrowheads="1"/>
        </xdr:cNvSpPr>
      </xdr:nvSpPr>
      <xdr:spPr bwMode="auto">
        <a:xfrm>
          <a:off x="1143000" y="19011900"/>
          <a:ext cx="85725"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68</xdr:row>
      <xdr:rowOff>0</xdr:rowOff>
    </xdr:from>
    <xdr:to>
      <xdr:col>2</xdr:col>
      <xdr:colOff>85725</xdr:colOff>
      <xdr:row>72</xdr:row>
      <xdr:rowOff>28575</xdr:rowOff>
    </xdr:to>
    <xdr:sp macro="" textlink="">
      <xdr:nvSpPr>
        <xdr:cNvPr id="465555" name="Text Box 4">
          <a:extLst>
            <a:ext uri="{FF2B5EF4-FFF2-40B4-BE49-F238E27FC236}">
              <a16:creationId xmlns:a16="http://schemas.microsoft.com/office/drawing/2014/main" id="{00000000-0008-0000-0100-0000931A0700}"/>
            </a:ext>
          </a:extLst>
        </xdr:cNvPr>
        <xdr:cNvSpPr txBox="1">
          <a:spLocks noChangeArrowheads="1"/>
        </xdr:cNvSpPr>
      </xdr:nvSpPr>
      <xdr:spPr bwMode="auto">
        <a:xfrm>
          <a:off x="1143000" y="1901190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68</xdr:row>
      <xdr:rowOff>0</xdr:rowOff>
    </xdr:from>
    <xdr:to>
      <xdr:col>2</xdr:col>
      <xdr:colOff>85725</xdr:colOff>
      <xdr:row>72</xdr:row>
      <xdr:rowOff>28575</xdr:rowOff>
    </xdr:to>
    <xdr:sp macro="" textlink="">
      <xdr:nvSpPr>
        <xdr:cNvPr id="465556" name="Text Box 6">
          <a:extLst>
            <a:ext uri="{FF2B5EF4-FFF2-40B4-BE49-F238E27FC236}">
              <a16:creationId xmlns:a16="http://schemas.microsoft.com/office/drawing/2014/main" id="{00000000-0008-0000-0100-0000941A0700}"/>
            </a:ext>
          </a:extLst>
        </xdr:cNvPr>
        <xdr:cNvSpPr txBox="1">
          <a:spLocks noChangeArrowheads="1"/>
        </xdr:cNvSpPr>
      </xdr:nvSpPr>
      <xdr:spPr bwMode="auto">
        <a:xfrm>
          <a:off x="1143000" y="1901190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85725</xdr:colOff>
      <xdr:row>72</xdr:row>
      <xdr:rowOff>28575</xdr:rowOff>
    </xdr:to>
    <xdr:sp macro="" textlink="">
      <xdr:nvSpPr>
        <xdr:cNvPr id="465557" name="Text Box 4">
          <a:extLst>
            <a:ext uri="{FF2B5EF4-FFF2-40B4-BE49-F238E27FC236}">
              <a16:creationId xmlns:a16="http://schemas.microsoft.com/office/drawing/2014/main" id="{00000000-0008-0000-0100-0000951A0700}"/>
            </a:ext>
          </a:extLst>
        </xdr:cNvPr>
        <xdr:cNvSpPr txBox="1">
          <a:spLocks noChangeArrowheads="1"/>
        </xdr:cNvSpPr>
      </xdr:nvSpPr>
      <xdr:spPr bwMode="auto">
        <a:xfrm>
          <a:off x="2533650" y="1901190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85725</xdr:colOff>
      <xdr:row>72</xdr:row>
      <xdr:rowOff>28575</xdr:rowOff>
    </xdr:to>
    <xdr:sp macro="" textlink="">
      <xdr:nvSpPr>
        <xdr:cNvPr id="465558" name="Text Box 6">
          <a:extLst>
            <a:ext uri="{FF2B5EF4-FFF2-40B4-BE49-F238E27FC236}">
              <a16:creationId xmlns:a16="http://schemas.microsoft.com/office/drawing/2014/main" id="{00000000-0008-0000-0100-0000961A0700}"/>
            </a:ext>
          </a:extLst>
        </xdr:cNvPr>
        <xdr:cNvSpPr txBox="1">
          <a:spLocks noChangeArrowheads="1"/>
        </xdr:cNvSpPr>
      </xdr:nvSpPr>
      <xdr:spPr bwMode="auto">
        <a:xfrm>
          <a:off x="2533650" y="1901190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68</xdr:row>
      <xdr:rowOff>0</xdr:rowOff>
    </xdr:from>
    <xdr:to>
      <xdr:col>2</xdr:col>
      <xdr:colOff>85725</xdr:colOff>
      <xdr:row>72</xdr:row>
      <xdr:rowOff>28575</xdr:rowOff>
    </xdr:to>
    <xdr:sp macro="" textlink="">
      <xdr:nvSpPr>
        <xdr:cNvPr id="465559" name="Text Box 4">
          <a:extLst>
            <a:ext uri="{FF2B5EF4-FFF2-40B4-BE49-F238E27FC236}">
              <a16:creationId xmlns:a16="http://schemas.microsoft.com/office/drawing/2014/main" id="{00000000-0008-0000-0100-0000971A0700}"/>
            </a:ext>
          </a:extLst>
        </xdr:cNvPr>
        <xdr:cNvSpPr txBox="1">
          <a:spLocks noChangeArrowheads="1"/>
        </xdr:cNvSpPr>
      </xdr:nvSpPr>
      <xdr:spPr bwMode="auto">
        <a:xfrm>
          <a:off x="1143000" y="1901190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68</xdr:row>
      <xdr:rowOff>0</xdr:rowOff>
    </xdr:from>
    <xdr:to>
      <xdr:col>2</xdr:col>
      <xdr:colOff>85725</xdr:colOff>
      <xdr:row>72</xdr:row>
      <xdr:rowOff>28575</xdr:rowOff>
    </xdr:to>
    <xdr:sp macro="" textlink="">
      <xdr:nvSpPr>
        <xdr:cNvPr id="465560" name="Text Box 6">
          <a:extLst>
            <a:ext uri="{FF2B5EF4-FFF2-40B4-BE49-F238E27FC236}">
              <a16:creationId xmlns:a16="http://schemas.microsoft.com/office/drawing/2014/main" id="{00000000-0008-0000-0100-0000981A0700}"/>
            </a:ext>
          </a:extLst>
        </xdr:cNvPr>
        <xdr:cNvSpPr txBox="1">
          <a:spLocks noChangeArrowheads="1"/>
        </xdr:cNvSpPr>
      </xdr:nvSpPr>
      <xdr:spPr bwMode="auto">
        <a:xfrm>
          <a:off x="1143000" y="1901190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68</xdr:row>
      <xdr:rowOff>0</xdr:rowOff>
    </xdr:from>
    <xdr:to>
      <xdr:col>0</xdr:col>
      <xdr:colOff>85725</xdr:colOff>
      <xdr:row>72</xdr:row>
      <xdr:rowOff>28575</xdr:rowOff>
    </xdr:to>
    <xdr:sp macro="" textlink="">
      <xdr:nvSpPr>
        <xdr:cNvPr id="465561" name="Text Box 4">
          <a:extLst>
            <a:ext uri="{FF2B5EF4-FFF2-40B4-BE49-F238E27FC236}">
              <a16:creationId xmlns:a16="http://schemas.microsoft.com/office/drawing/2014/main" id="{00000000-0008-0000-0100-0000991A0700}"/>
            </a:ext>
          </a:extLst>
        </xdr:cNvPr>
        <xdr:cNvSpPr txBox="1">
          <a:spLocks noChangeArrowheads="1"/>
        </xdr:cNvSpPr>
      </xdr:nvSpPr>
      <xdr:spPr bwMode="auto">
        <a:xfrm>
          <a:off x="0" y="1901190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68</xdr:row>
      <xdr:rowOff>0</xdr:rowOff>
    </xdr:from>
    <xdr:to>
      <xdr:col>0</xdr:col>
      <xdr:colOff>85725</xdr:colOff>
      <xdr:row>72</xdr:row>
      <xdr:rowOff>28575</xdr:rowOff>
    </xdr:to>
    <xdr:sp macro="" textlink="">
      <xdr:nvSpPr>
        <xdr:cNvPr id="465562" name="Text Box 6">
          <a:extLst>
            <a:ext uri="{FF2B5EF4-FFF2-40B4-BE49-F238E27FC236}">
              <a16:creationId xmlns:a16="http://schemas.microsoft.com/office/drawing/2014/main" id="{00000000-0008-0000-0100-00009A1A0700}"/>
            </a:ext>
          </a:extLst>
        </xdr:cNvPr>
        <xdr:cNvSpPr txBox="1">
          <a:spLocks noChangeArrowheads="1"/>
        </xdr:cNvSpPr>
      </xdr:nvSpPr>
      <xdr:spPr bwMode="auto">
        <a:xfrm>
          <a:off x="0" y="1901190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85725</xdr:colOff>
      <xdr:row>68</xdr:row>
      <xdr:rowOff>152400</xdr:rowOff>
    </xdr:to>
    <xdr:sp macro="" textlink="">
      <xdr:nvSpPr>
        <xdr:cNvPr id="465563" name="Text Box 4">
          <a:extLst>
            <a:ext uri="{FF2B5EF4-FFF2-40B4-BE49-F238E27FC236}">
              <a16:creationId xmlns:a16="http://schemas.microsoft.com/office/drawing/2014/main" id="{00000000-0008-0000-0100-00009B1A0700}"/>
            </a:ext>
          </a:extLst>
        </xdr:cNvPr>
        <xdr:cNvSpPr txBox="1">
          <a:spLocks noChangeArrowheads="1"/>
        </xdr:cNvSpPr>
      </xdr:nvSpPr>
      <xdr:spPr bwMode="auto">
        <a:xfrm>
          <a:off x="3781425" y="1901190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85725</xdr:colOff>
      <xdr:row>68</xdr:row>
      <xdr:rowOff>152400</xdr:rowOff>
    </xdr:to>
    <xdr:sp macro="" textlink="">
      <xdr:nvSpPr>
        <xdr:cNvPr id="465564" name="Text Box 6">
          <a:extLst>
            <a:ext uri="{FF2B5EF4-FFF2-40B4-BE49-F238E27FC236}">
              <a16:creationId xmlns:a16="http://schemas.microsoft.com/office/drawing/2014/main" id="{00000000-0008-0000-0100-00009C1A0700}"/>
            </a:ext>
          </a:extLst>
        </xdr:cNvPr>
        <xdr:cNvSpPr txBox="1">
          <a:spLocks noChangeArrowheads="1"/>
        </xdr:cNvSpPr>
      </xdr:nvSpPr>
      <xdr:spPr bwMode="auto">
        <a:xfrm>
          <a:off x="3781425" y="1901190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565" name="Text Box 4">
          <a:extLst>
            <a:ext uri="{FF2B5EF4-FFF2-40B4-BE49-F238E27FC236}">
              <a16:creationId xmlns:a16="http://schemas.microsoft.com/office/drawing/2014/main" id="{00000000-0008-0000-0100-00009D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566" name="Text Box 6">
          <a:extLst>
            <a:ext uri="{FF2B5EF4-FFF2-40B4-BE49-F238E27FC236}">
              <a16:creationId xmlns:a16="http://schemas.microsoft.com/office/drawing/2014/main" id="{00000000-0008-0000-0100-00009E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5567" name="Text Box 6">
          <a:extLst>
            <a:ext uri="{FF2B5EF4-FFF2-40B4-BE49-F238E27FC236}">
              <a16:creationId xmlns:a16="http://schemas.microsoft.com/office/drawing/2014/main" id="{00000000-0008-0000-0100-00009F1A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568" name="Text Box 4">
          <a:extLst>
            <a:ext uri="{FF2B5EF4-FFF2-40B4-BE49-F238E27FC236}">
              <a16:creationId xmlns:a16="http://schemas.microsoft.com/office/drawing/2014/main" id="{00000000-0008-0000-0100-0000A01A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569" name="Text Box 6">
          <a:extLst>
            <a:ext uri="{FF2B5EF4-FFF2-40B4-BE49-F238E27FC236}">
              <a16:creationId xmlns:a16="http://schemas.microsoft.com/office/drawing/2014/main" id="{00000000-0008-0000-0100-0000A11A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570" name="Text Box 4">
          <a:extLst>
            <a:ext uri="{FF2B5EF4-FFF2-40B4-BE49-F238E27FC236}">
              <a16:creationId xmlns:a16="http://schemas.microsoft.com/office/drawing/2014/main" id="{00000000-0008-0000-0100-0000A2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571" name="Text Box 6">
          <a:extLst>
            <a:ext uri="{FF2B5EF4-FFF2-40B4-BE49-F238E27FC236}">
              <a16:creationId xmlns:a16="http://schemas.microsoft.com/office/drawing/2014/main" id="{00000000-0008-0000-0100-0000A3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572" name="Text Box 4">
          <a:extLst>
            <a:ext uri="{FF2B5EF4-FFF2-40B4-BE49-F238E27FC236}">
              <a16:creationId xmlns:a16="http://schemas.microsoft.com/office/drawing/2014/main" id="{00000000-0008-0000-0100-0000A4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573" name="Text Box 6">
          <a:extLst>
            <a:ext uri="{FF2B5EF4-FFF2-40B4-BE49-F238E27FC236}">
              <a16:creationId xmlns:a16="http://schemas.microsoft.com/office/drawing/2014/main" id="{00000000-0008-0000-0100-0000A5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574" name="Text Box 4">
          <a:extLst>
            <a:ext uri="{FF2B5EF4-FFF2-40B4-BE49-F238E27FC236}">
              <a16:creationId xmlns:a16="http://schemas.microsoft.com/office/drawing/2014/main" id="{00000000-0008-0000-0100-0000A6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575" name="Text Box 6">
          <a:extLst>
            <a:ext uri="{FF2B5EF4-FFF2-40B4-BE49-F238E27FC236}">
              <a16:creationId xmlns:a16="http://schemas.microsoft.com/office/drawing/2014/main" id="{00000000-0008-0000-0100-0000A7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5576" name="Text Box 6">
          <a:extLst>
            <a:ext uri="{FF2B5EF4-FFF2-40B4-BE49-F238E27FC236}">
              <a16:creationId xmlns:a16="http://schemas.microsoft.com/office/drawing/2014/main" id="{00000000-0008-0000-0100-0000A81A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577" name="Text Box 4">
          <a:extLst>
            <a:ext uri="{FF2B5EF4-FFF2-40B4-BE49-F238E27FC236}">
              <a16:creationId xmlns:a16="http://schemas.microsoft.com/office/drawing/2014/main" id="{00000000-0008-0000-0100-0000A9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578" name="Text Box 6">
          <a:extLst>
            <a:ext uri="{FF2B5EF4-FFF2-40B4-BE49-F238E27FC236}">
              <a16:creationId xmlns:a16="http://schemas.microsoft.com/office/drawing/2014/main" id="{00000000-0008-0000-0100-0000AA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579" name="Text Box 4">
          <a:extLst>
            <a:ext uri="{FF2B5EF4-FFF2-40B4-BE49-F238E27FC236}">
              <a16:creationId xmlns:a16="http://schemas.microsoft.com/office/drawing/2014/main" id="{00000000-0008-0000-0100-0000AB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580" name="Text Box 6">
          <a:extLst>
            <a:ext uri="{FF2B5EF4-FFF2-40B4-BE49-F238E27FC236}">
              <a16:creationId xmlns:a16="http://schemas.microsoft.com/office/drawing/2014/main" id="{00000000-0008-0000-0100-0000AC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81" name="Text Box 4">
          <a:extLst>
            <a:ext uri="{FF2B5EF4-FFF2-40B4-BE49-F238E27FC236}">
              <a16:creationId xmlns:a16="http://schemas.microsoft.com/office/drawing/2014/main" id="{00000000-0008-0000-0100-0000AD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82" name="Text Box 6">
          <a:extLst>
            <a:ext uri="{FF2B5EF4-FFF2-40B4-BE49-F238E27FC236}">
              <a16:creationId xmlns:a16="http://schemas.microsoft.com/office/drawing/2014/main" id="{00000000-0008-0000-0100-0000AE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583" name="Text Box 4">
          <a:extLst>
            <a:ext uri="{FF2B5EF4-FFF2-40B4-BE49-F238E27FC236}">
              <a16:creationId xmlns:a16="http://schemas.microsoft.com/office/drawing/2014/main" id="{00000000-0008-0000-0100-0000AF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584" name="Text Box 6">
          <a:extLst>
            <a:ext uri="{FF2B5EF4-FFF2-40B4-BE49-F238E27FC236}">
              <a16:creationId xmlns:a16="http://schemas.microsoft.com/office/drawing/2014/main" id="{00000000-0008-0000-0100-0000B0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85" name="Text Box 4">
          <a:extLst>
            <a:ext uri="{FF2B5EF4-FFF2-40B4-BE49-F238E27FC236}">
              <a16:creationId xmlns:a16="http://schemas.microsoft.com/office/drawing/2014/main" id="{00000000-0008-0000-0100-0000B1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86" name="Text Box 6">
          <a:extLst>
            <a:ext uri="{FF2B5EF4-FFF2-40B4-BE49-F238E27FC236}">
              <a16:creationId xmlns:a16="http://schemas.microsoft.com/office/drawing/2014/main" id="{00000000-0008-0000-0100-0000B2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587" name="Text Box 4">
          <a:extLst>
            <a:ext uri="{FF2B5EF4-FFF2-40B4-BE49-F238E27FC236}">
              <a16:creationId xmlns:a16="http://schemas.microsoft.com/office/drawing/2014/main" id="{00000000-0008-0000-0100-0000B3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588" name="Text Box 6">
          <a:extLst>
            <a:ext uri="{FF2B5EF4-FFF2-40B4-BE49-F238E27FC236}">
              <a16:creationId xmlns:a16="http://schemas.microsoft.com/office/drawing/2014/main" id="{00000000-0008-0000-0100-0000B4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89" name="Text Box 4">
          <a:extLst>
            <a:ext uri="{FF2B5EF4-FFF2-40B4-BE49-F238E27FC236}">
              <a16:creationId xmlns:a16="http://schemas.microsoft.com/office/drawing/2014/main" id="{00000000-0008-0000-0100-0000B5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90" name="Text Box 6">
          <a:extLst>
            <a:ext uri="{FF2B5EF4-FFF2-40B4-BE49-F238E27FC236}">
              <a16:creationId xmlns:a16="http://schemas.microsoft.com/office/drawing/2014/main" id="{00000000-0008-0000-0100-0000B6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591" name="Text Box 4">
          <a:extLst>
            <a:ext uri="{FF2B5EF4-FFF2-40B4-BE49-F238E27FC236}">
              <a16:creationId xmlns:a16="http://schemas.microsoft.com/office/drawing/2014/main" id="{00000000-0008-0000-0100-0000B7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592" name="Text Box 6">
          <a:extLst>
            <a:ext uri="{FF2B5EF4-FFF2-40B4-BE49-F238E27FC236}">
              <a16:creationId xmlns:a16="http://schemas.microsoft.com/office/drawing/2014/main" id="{00000000-0008-0000-0100-0000B8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593" name="Text Box 4">
          <a:extLst>
            <a:ext uri="{FF2B5EF4-FFF2-40B4-BE49-F238E27FC236}">
              <a16:creationId xmlns:a16="http://schemas.microsoft.com/office/drawing/2014/main" id="{00000000-0008-0000-0100-0000B9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594" name="Text Box 6">
          <a:extLst>
            <a:ext uri="{FF2B5EF4-FFF2-40B4-BE49-F238E27FC236}">
              <a16:creationId xmlns:a16="http://schemas.microsoft.com/office/drawing/2014/main" id="{00000000-0008-0000-0100-0000BA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595" name="Text Box 4">
          <a:extLst>
            <a:ext uri="{FF2B5EF4-FFF2-40B4-BE49-F238E27FC236}">
              <a16:creationId xmlns:a16="http://schemas.microsoft.com/office/drawing/2014/main" id="{00000000-0008-0000-0100-0000BB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596" name="Text Box 6">
          <a:extLst>
            <a:ext uri="{FF2B5EF4-FFF2-40B4-BE49-F238E27FC236}">
              <a16:creationId xmlns:a16="http://schemas.microsoft.com/office/drawing/2014/main" id="{00000000-0008-0000-0100-0000BC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597" name="Text Box 4">
          <a:extLst>
            <a:ext uri="{FF2B5EF4-FFF2-40B4-BE49-F238E27FC236}">
              <a16:creationId xmlns:a16="http://schemas.microsoft.com/office/drawing/2014/main" id="{00000000-0008-0000-0100-0000BD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598" name="Text Box 6">
          <a:extLst>
            <a:ext uri="{FF2B5EF4-FFF2-40B4-BE49-F238E27FC236}">
              <a16:creationId xmlns:a16="http://schemas.microsoft.com/office/drawing/2014/main" id="{00000000-0008-0000-0100-0000BE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599" name="Text Box 4">
          <a:extLst>
            <a:ext uri="{FF2B5EF4-FFF2-40B4-BE49-F238E27FC236}">
              <a16:creationId xmlns:a16="http://schemas.microsoft.com/office/drawing/2014/main" id="{00000000-0008-0000-0100-0000BF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600" name="Text Box 6">
          <a:extLst>
            <a:ext uri="{FF2B5EF4-FFF2-40B4-BE49-F238E27FC236}">
              <a16:creationId xmlns:a16="http://schemas.microsoft.com/office/drawing/2014/main" id="{00000000-0008-0000-0100-0000C0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601" name="Text Box 4">
          <a:extLst>
            <a:ext uri="{FF2B5EF4-FFF2-40B4-BE49-F238E27FC236}">
              <a16:creationId xmlns:a16="http://schemas.microsoft.com/office/drawing/2014/main" id="{00000000-0008-0000-0100-0000C1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602" name="Text Box 6">
          <a:extLst>
            <a:ext uri="{FF2B5EF4-FFF2-40B4-BE49-F238E27FC236}">
              <a16:creationId xmlns:a16="http://schemas.microsoft.com/office/drawing/2014/main" id="{00000000-0008-0000-0100-0000C2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603" name="Text Box 4">
          <a:extLst>
            <a:ext uri="{FF2B5EF4-FFF2-40B4-BE49-F238E27FC236}">
              <a16:creationId xmlns:a16="http://schemas.microsoft.com/office/drawing/2014/main" id="{00000000-0008-0000-0100-0000C3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604" name="Text Box 6">
          <a:extLst>
            <a:ext uri="{FF2B5EF4-FFF2-40B4-BE49-F238E27FC236}">
              <a16:creationId xmlns:a16="http://schemas.microsoft.com/office/drawing/2014/main" id="{00000000-0008-0000-0100-0000C4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605" name="Text Box 4">
          <a:extLst>
            <a:ext uri="{FF2B5EF4-FFF2-40B4-BE49-F238E27FC236}">
              <a16:creationId xmlns:a16="http://schemas.microsoft.com/office/drawing/2014/main" id="{00000000-0008-0000-0100-0000C5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606" name="Text Box 6">
          <a:extLst>
            <a:ext uri="{FF2B5EF4-FFF2-40B4-BE49-F238E27FC236}">
              <a16:creationId xmlns:a16="http://schemas.microsoft.com/office/drawing/2014/main" id="{00000000-0008-0000-0100-0000C6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607" name="Text Box 4">
          <a:extLst>
            <a:ext uri="{FF2B5EF4-FFF2-40B4-BE49-F238E27FC236}">
              <a16:creationId xmlns:a16="http://schemas.microsoft.com/office/drawing/2014/main" id="{00000000-0008-0000-0100-0000C7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608" name="Text Box 6">
          <a:extLst>
            <a:ext uri="{FF2B5EF4-FFF2-40B4-BE49-F238E27FC236}">
              <a16:creationId xmlns:a16="http://schemas.microsoft.com/office/drawing/2014/main" id="{00000000-0008-0000-0100-0000C8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609" name="Text Box 4">
          <a:extLst>
            <a:ext uri="{FF2B5EF4-FFF2-40B4-BE49-F238E27FC236}">
              <a16:creationId xmlns:a16="http://schemas.microsoft.com/office/drawing/2014/main" id="{00000000-0008-0000-0100-0000C9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610" name="Text Box 6">
          <a:extLst>
            <a:ext uri="{FF2B5EF4-FFF2-40B4-BE49-F238E27FC236}">
              <a16:creationId xmlns:a16="http://schemas.microsoft.com/office/drawing/2014/main" id="{00000000-0008-0000-0100-0000CA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611" name="Text Box 4">
          <a:extLst>
            <a:ext uri="{FF2B5EF4-FFF2-40B4-BE49-F238E27FC236}">
              <a16:creationId xmlns:a16="http://schemas.microsoft.com/office/drawing/2014/main" id="{00000000-0008-0000-0100-0000CB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612" name="Text Box 6">
          <a:extLst>
            <a:ext uri="{FF2B5EF4-FFF2-40B4-BE49-F238E27FC236}">
              <a16:creationId xmlns:a16="http://schemas.microsoft.com/office/drawing/2014/main" id="{00000000-0008-0000-0100-0000CC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613" name="Text Box 4">
          <a:extLst>
            <a:ext uri="{FF2B5EF4-FFF2-40B4-BE49-F238E27FC236}">
              <a16:creationId xmlns:a16="http://schemas.microsoft.com/office/drawing/2014/main" id="{00000000-0008-0000-0100-0000CD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614" name="Text Box 6">
          <a:extLst>
            <a:ext uri="{FF2B5EF4-FFF2-40B4-BE49-F238E27FC236}">
              <a16:creationId xmlns:a16="http://schemas.microsoft.com/office/drawing/2014/main" id="{00000000-0008-0000-0100-0000CE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15" name="Text Box 4">
          <a:extLst>
            <a:ext uri="{FF2B5EF4-FFF2-40B4-BE49-F238E27FC236}">
              <a16:creationId xmlns:a16="http://schemas.microsoft.com/office/drawing/2014/main" id="{00000000-0008-0000-0100-0000CF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16" name="Text Box 6">
          <a:extLst>
            <a:ext uri="{FF2B5EF4-FFF2-40B4-BE49-F238E27FC236}">
              <a16:creationId xmlns:a16="http://schemas.microsoft.com/office/drawing/2014/main" id="{00000000-0008-0000-0100-0000D0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17" name="Text Box 4">
          <a:extLst>
            <a:ext uri="{FF2B5EF4-FFF2-40B4-BE49-F238E27FC236}">
              <a16:creationId xmlns:a16="http://schemas.microsoft.com/office/drawing/2014/main" id="{00000000-0008-0000-0100-0000D1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18" name="Text Box 6">
          <a:extLst>
            <a:ext uri="{FF2B5EF4-FFF2-40B4-BE49-F238E27FC236}">
              <a16:creationId xmlns:a16="http://schemas.microsoft.com/office/drawing/2014/main" id="{00000000-0008-0000-0100-0000D2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619" name="Text Box 4">
          <a:extLst>
            <a:ext uri="{FF2B5EF4-FFF2-40B4-BE49-F238E27FC236}">
              <a16:creationId xmlns:a16="http://schemas.microsoft.com/office/drawing/2014/main" id="{00000000-0008-0000-0100-0000D31A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620" name="Text Box 6">
          <a:extLst>
            <a:ext uri="{FF2B5EF4-FFF2-40B4-BE49-F238E27FC236}">
              <a16:creationId xmlns:a16="http://schemas.microsoft.com/office/drawing/2014/main" id="{00000000-0008-0000-0100-0000D41A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21" name="Text Box 4">
          <a:extLst>
            <a:ext uri="{FF2B5EF4-FFF2-40B4-BE49-F238E27FC236}">
              <a16:creationId xmlns:a16="http://schemas.microsoft.com/office/drawing/2014/main" id="{00000000-0008-0000-0100-0000D5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22" name="Text Box 6">
          <a:extLst>
            <a:ext uri="{FF2B5EF4-FFF2-40B4-BE49-F238E27FC236}">
              <a16:creationId xmlns:a16="http://schemas.microsoft.com/office/drawing/2014/main" id="{00000000-0008-0000-0100-0000D6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623" name="Text Box 4">
          <a:extLst>
            <a:ext uri="{FF2B5EF4-FFF2-40B4-BE49-F238E27FC236}">
              <a16:creationId xmlns:a16="http://schemas.microsoft.com/office/drawing/2014/main" id="{00000000-0008-0000-0100-0000D7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624" name="Text Box 6">
          <a:extLst>
            <a:ext uri="{FF2B5EF4-FFF2-40B4-BE49-F238E27FC236}">
              <a16:creationId xmlns:a16="http://schemas.microsoft.com/office/drawing/2014/main" id="{00000000-0008-0000-0100-0000D8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25" name="Text Box 4">
          <a:extLst>
            <a:ext uri="{FF2B5EF4-FFF2-40B4-BE49-F238E27FC236}">
              <a16:creationId xmlns:a16="http://schemas.microsoft.com/office/drawing/2014/main" id="{00000000-0008-0000-0100-0000D9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26" name="Text Box 6">
          <a:extLst>
            <a:ext uri="{FF2B5EF4-FFF2-40B4-BE49-F238E27FC236}">
              <a16:creationId xmlns:a16="http://schemas.microsoft.com/office/drawing/2014/main" id="{00000000-0008-0000-0100-0000DA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627" name="Text Box 4">
          <a:extLst>
            <a:ext uri="{FF2B5EF4-FFF2-40B4-BE49-F238E27FC236}">
              <a16:creationId xmlns:a16="http://schemas.microsoft.com/office/drawing/2014/main" id="{00000000-0008-0000-0100-0000DB1A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628" name="Text Box 6">
          <a:extLst>
            <a:ext uri="{FF2B5EF4-FFF2-40B4-BE49-F238E27FC236}">
              <a16:creationId xmlns:a16="http://schemas.microsoft.com/office/drawing/2014/main" id="{00000000-0008-0000-0100-0000DC1A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29" name="Text Box 4">
          <a:extLst>
            <a:ext uri="{FF2B5EF4-FFF2-40B4-BE49-F238E27FC236}">
              <a16:creationId xmlns:a16="http://schemas.microsoft.com/office/drawing/2014/main" id="{00000000-0008-0000-0100-0000DD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30" name="Text Box 6">
          <a:extLst>
            <a:ext uri="{FF2B5EF4-FFF2-40B4-BE49-F238E27FC236}">
              <a16:creationId xmlns:a16="http://schemas.microsoft.com/office/drawing/2014/main" id="{00000000-0008-0000-0100-0000DE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31" name="Text Box 4">
          <a:extLst>
            <a:ext uri="{FF2B5EF4-FFF2-40B4-BE49-F238E27FC236}">
              <a16:creationId xmlns:a16="http://schemas.microsoft.com/office/drawing/2014/main" id="{00000000-0008-0000-0100-0000DF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32" name="Text Box 6">
          <a:extLst>
            <a:ext uri="{FF2B5EF4-FFF2-40B4-BE49-F238E27FC236}">
              <a16:creationId xmlns:a16="http://schemas.microsoft.com/office/drawing/2014/main" id="{00000000-0008-0000-0100-0000E0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633" name="Text Box 4">
          <a:extLst>
            <a:ext uri="{FF2B5EF4-FFF2-40B4-BE49-F238E27FC236}">
              <a16:creationId xmlns:a16="http://schemas.microsoft.com/office/drawing/2014/main" id="{00000000-0008-0000-0100-0000E11A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634" name="Text Box 6">
          <a:extLst>
            <a:ext uri="{FF2B5EF4-FFF2-40B4-BE49-F238E27FC236}">
              <a16:creationId xmlns:a16="http://schemas.microsoft.com/office/drawing/2014/main" id="{00000000-0008-0000-0100-0000E21A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35" name="Text Box 4">
          <a:extLst>
            <a:ext uri="{FF2B5EF4-FFF2-40B4-BE49-F238E27FC236}">
              <a16:creationId xmlns:a16="http://schemas.microsoft.com/office/drawing/2014/main" id="{00000000-0008-0000-0100-0000E3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36" name="Text Box 6">
          <a:extLst>
            <a:ext uri="{FF2B5EF4-FFF2-40B4-BE49-F238E27FC236}">
              <a16:creationId xmlns:a16="http://schemas.microsoft.com/office/drawing/2014/main" id="{00000000-0008-0000-0100-0000E4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637" name="Text Box 4">
          <a:extLst>
            <a:ext uri="{FF2B5EF4-FFF2-40B4-BE49-F238E27FC236}">
              <a16:creationId xmlns:a16="http://schemas.microsoft.com/office/drawing/2014/main" id="{00000000-0008-0000-0100-0000E5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638" name="Text Box 6">
          <a:extLst>
            <a:ext uri="{FF2B5EF4-FFF2-40B4-BE49-F238E27FC236}">
              <a16:creationId xmlns:a16="http://schemas.microsoft.com/office/drawing/2014/main" id="{00000000-0008-0000-0100-0000E6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39" name="Text Box 4">
          <a:extLst>
            <a:ext uri="{FF2B5EF4-FFF2-40B4-BE49-F238E27FC236}">
              <a16:creationId xmlns:a16="http://schemas.microsoft.com/office/drawing/2014/main" id="{00000000-0008-0000-0100-0000E7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40" name="Text Box 6">
          <a:extLst>
            <a:ext uri="{FF2B5EF4-FFF2-40B4-BE49-F238E27FC236}">
              <a16:creationId xmlns:a16="http://schemas.microsoft.com/office/drawing/2014/main" id="{00000000-0008-0000-0100-0000E8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641" name="Text Box 4">
          <a:extLst>
            <a:ext uri="{FF2B5EF4-FFF2-40B4-BE49-F238E27FC236}">
              <a16:creationId xmlns:a16="http://schemas.microsoft.com/office/drawing/2014/main" id="{00000000-0008-0000-0100-0000E91A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642" name="Text Box 6">
          <a:extLst>
            <a:ext uri="{FF2B5EF4-FFF2-40B4-BE49-F238E27FC236}">
              <a16:creationId xmlns:a16="http://schemas.microsoft.com/office/drawing/2014/main" id="{00000000-0008-0000-0100-0000EA1A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43" name="Text Box 4">
          <a:extLst>
            <a:ext uri="{FF2B5EF4-FFF2-40B4-BE49-F238E27FC236}">
              <a16:creationId xmlns:a16="http://schemas.microsoft.com/office/drawing/2014/main" id="{00000000-0008-0000-0100-0000EB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44" name="Text Box 6">
          <a:extLst>
            <a:ext uri="{FF2B5EF4-FFF2-40B4-BE49-F238E27FC236}">
              <a16:creationId xmlns:a16="http://schemas.microsoft.com/office/drawing/2014/main" id="{00000000-0008-0000-0100-0000EC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645" name="Text Box 4">
          <a:extLst>
            <a:ext uri="{FF2B5EF4-FFF2-40B4-BE49-F238E27FC236}">
              <a16:creationId xmlns:a16="http://schemas.microsoft.com/office/drawing/2014/main" id="{00000000-0008-0000-0100-0000ED1A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646" name="Text Box 6">
          <a:extLst>
            <a:ext uri="{FF2B5EF4-FFF2-40B4-BE49-F238E27FC236}">
              <a16:creationId xmlns:a16="http://schemas.microsoft.com/office/drawing/2014/main" id="{00000000-0008-0000-0100-0000EE1A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647" name="Text Box 4">
          <a:extLst>
            <a:ext uri="{FF2B5EF4-FFF2-40B4-BE49-F238E27FC236}">
              <a16:creationId xmlns:a16="http://schemas.microsoft.com/office/drawing/2014/main" id="{00000000-0008-0000-0100-0000EF1A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648" name="Text Box 6">
          <a:extLst>
            <a:ext uri="{FF2B5EF4-FFF2-40B4-BE49-F238E27FC236}">
              <a16:creationId xmlns:a16="http://schemas.microsoft.com/office/drawing/2014/main" id="{00000000-0008-0000-0100-0000F01A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649" name="Text Box 4">
          <a:extLst>
            <a:ext uri="{FF2B5EF4-FFF2-40B4-BE49-F238E27FC236}">
              <a16:creationId xmlns:a16="http://schemas.microsoft.com/office/drawing/2014/main" id="{00000000-0008-0000-0100-0000F11A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650" name="Text Box 6">
          <a:extLst>
            <a:ext uri="{FF2B5EF4-FFF2-40B4-BE49-F238E27FC236}">
              <a16:creationId xmlns:a16="http://schemas.microsoft.com/office/drawing/2014/main" id="{00000000-0008-0000-0100-0000F21A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651" name="Text Box 4">
          <a:extLst>
            <a:ext uri="{FF2B5EF4-FFF2-40B4-BE49-F238E27FC236}">
              <a16:creationId xmlns:a16="http://schemas.microsoft.com/office/drawing/2014/main" id="{00000000-0008-0000-0100-0000F3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652" name="Text Box 6">
          <a:extLst>
            <a:ext uri="{FF2B5EF4-FFF2-40B4-BE49-F238E27FC236}">
              <a16:creationId xmlns:a16="http://schemas.microsoft.com/office/drawing/2014/main" id="{00000000-0008-0000-0100-0000F4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653" name="Text Box 4">
          <a:extLst>
            <a:ext uri="{FF2B5EF4-FFF2-40B4-BE49-F238E27FC236}">
              <a16:creationId xmlns:a16="http://schemas.microsoft.com/office/drawing/2014/main" id="{00000000-0008-0000-0100-0000F5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654" name="Text Box 6">
          <a:extLst>
            <a:ext uri="{FF2B5EF4-FFF2-40B4-BE49-F238E27FC236}">
              <a16:creationId xmlns:a16="http://schemas.microsoft.com/office/drawing/2014/main" id="{00000000-0008-0000-0100-0000F6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55" name="Text Box 4">
          <a:extLst>
            <a:ext uri="{FF2B5EF4-FFF2-40B4-BE49-F238E27FC236}">
              <a16:creationId xmlns:a16="http://schemas.microsoft.com/office/drawing/2014/main" id="{00000000-0008-0000-0100-0000F7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56" name="Text Box 6">
          <a:extLst>
            <a:ext uri="{FF2B5EF4-FFF2-40B4-BE49-F238E27FC236}">
              <a16:creationId xmlns:a16="http://schemas.microsoft.com/office/drawing/2014/main" id="{00000000-0008-0000-0100-0000F8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657" name="Text Box 4">
          <a:extLst>
            <a:ext uri="{FF2B5EF4-FFF2-40B4-BE49-F238E27FC236}">
              <a16:creationId xmlns:a16="http://schemas.microsoft.com/office/drawing/2014/main" id="{00000000-0008-0000-0100-0000F91A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658" name="Text Box 6">
          <a:extLst>
            <a:ext uri="{FF2B5EF4-FFF2-40B4-BE49-F238E27FC236}">
              <a16:creationId xmlns:a16="http://schemas.microsoft.com/office/drawing/2014/main" id="{00000000-0008-0000-0100-0000FA1A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59" name="Text Box 4">
          <a:extLst>
            <a:ext uri="{FF2B5EF4-FFF2-40B4-BE49-F238E27FC236}">
              <a16:creationId xmlns:a16="http://schemas.microsoft.com/office/drawing/2014/main" id="{00000000-0008-0000-0100-0000FB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60" name="Text Box 6">
          <a:extLst>
            <a:ext uri="{FF2B5EF4-FFF2-40B4-BE49-F238E27FC236}">
              <a16:creationId xmlns:a16="http://schemas.microsoft.com/office/drawing/2014/main" id="{00000000-0008-0000-0100-0000FC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661" name="Text Box 4">
          <a:extLst>
            <a:ext uri="{FF2B5EF4-FFF2-40B4-BE49-F238E27FC236}">
              <a16:creationId xmlns:a16="http://schemas.microsoft.com/office/drawing/2014/main" id="{00000000-0008-0000-0100-0000FD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662" name="Text Box 6">
          <a:extLst>
            <a:ext uri="{FF2B5EF4-FFF2-40B4-BE49-F238E27FC236}">
              <a16:creationId xmlns:a16="http://schemas.microsoft.com/office/drawing/2014/main" id="{00000000-0008-0000-0100-0000FE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63" name="Text Box 4">
          <a:extLst>
            <a:ext uri="{FF2B5EF4-FFF2-40B4-BE49-F238E27FC236}">
              <a16:creationId xmlns:a16="http://schemas.microsoft.com/office/drawing/2014/main" id="{00000000-0008-0000-0100-0000FF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64" name="Text Box 6">
          <a:extLst>
            <a:ext uri="{FF2B5EF4-FFF2-40B4-BE49-F238E27FC236}">
              <a16:creationId xmlns:a16="http://schemas.microsoft.com/office/drawing/2014/main" id="{00000000-0008-0000-0100-000000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665" name="Text Box 4">
          <a:extLst>
            <a:ext uri="{FF2B5EF4-FFF2-40B4-BE49-F238E27FC236}">
              <a16:creationId xmlns:a16="http://schemas.microsoft.com/office/drawing/2014/main" id="{00000000-0008-0000-0100-000001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666" name="Text Box 6">
          <a:extLst>
            <a:ext uri="{FF2B5EF4-FFF2-40B4-BE49-F238E27FC236}">
              <a16:creationId xmlns:a16="http://schemas.microsoft.com/office/drawing/2014/main" id="{00000000-0008-0000-0100-000002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67" name="Text Box 4">
          <a:extLst>
            <a:ext uri="{FF2B5EF4-FFF2-40B4-BE49-F238E27FC236}">
              <a16:creationId xmlns:a16="http://schemas.microsoft.com/office/drawing/2014/main" id="{00000000-0008-0000-0100-000003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68" name="Text Box 6">
          <a:extLst>
            <a:ext uri="{FF2B5EF4-FFF2-40B4-BE49-F238E27FC236}">
              <a16:creationId xmlns:a16="http://schemas.microsoft.com/office/drawing/2014/main" id="{00000000-0008-0000-0100-000004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69" name="Text Box 4">
          <a:extLst>
            <a:ext uri="{FF2B5EF4-FFF2-40B4-BE49-F238E27FC236}">
              <a16:creationId xmlns:a16="http://schemas.microsoft.com/office/drawing/2014/main" id="{00000000-0008-0000-0100-000005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70" name="Text Box 6">
          <a:extLst>
            <a:ext uri="{FF2B5EF4-FFF2-40B4-BE49-F238E27FC236}">
              <a16:creationId xmlns:a16="http://schemas.microsoft.com/office/drawing/2014/main" id="{00000000-0008-0000-0100-000006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671" name="Text Box 4">
          <a:extLst>
            <a:ext uri="{FF2B5EF4-FFF2-40B4-BE49-F238E27FC236}">
              <a16:creationId xmlns:a16="http://schemas.microsoft.com/office/drawing/2014/main" id="{00000000-0008-0000-0100-000007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672" name="Text Box 6">
          <a:extLst>
            <a:ext uri="{FF2B5EF4-FFF2-40B4-BE49-F238E27FC236}">
              <a16:creationId xmlns:a16="http://schemas.microsoft.com/office/drawing/2014/main" id="{00000000-0008-0000-0100-000008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73" name="Text Box 4">
          <a:extLst>
            <a:ext uri="{FF2B5EF4-FFF2-40B4-BE49-F238E27FC236}">
              <a16:creationId xmlns:a16="http://schemas.microsoft.com/office/drawing/2014/main" id="{00000000-0008-0000-0100-000009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74" name="Text Box 6">
          <a:extLst>
            <a:ext uri="{FF2B5EF4-FFF2-40B4-BE49-F238E27FC236}">
              <a16:creationId xmlns:a16="http://schemas.microsoft.com/office/drawing/2014/main" id="{00000000-0008-0000-0100-00000A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675" name="Text Box 4">
          <a:extLst>
            <a:ext uri="{FF2B5EF4-FFF2-40B4-BE49-F238E27FC236}">
              <a16:creationId xmlns:a16="http://schemas.microsoft.com/office/drawing/2014/main" id="{00000000-0008-0000-0100-00000B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676" name="Text Box 6">
          <a:extLst>
            <a:ext uri="{FF2B5EF4-FFF2-40B4-BE49-F238E27FC236}">
              <a16:creationId xmlns:a16="http://schemas.microsoft.com/office/drawing/2014/main" id="{00000000-0008-0000-0100-00000C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77" name="Text Box 4">
          <a:extLst>
            <a:ext uri="{FF2B5EF4-FFF2-40B4-BE49-F238E27FC236}">
              <a16:creationId xmlns:a16="http://schemas.microsoft.com/office/drawing/2014/main" id="{00000000-0008-0000-0100-00000D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78" name="Text Box 6">
          <a:extLst>
            <a:ext uri="{FF2B5EF4-FFF2-40B4-BE49-F238E27FC236}">
              <a16:creationId xmlns:a16="http://schemas.microsoft.com/office/drawing/2014/main" id="{00000000-0008-0000-0100-00000E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679" name="Text Box 4">
          <a:extLst>
            <a:ext uri="{FF2B5EF4-FFF2-40B4-BE49-F238E27FC236}">
              <a16:creationId xmlns:a16="http://schemas.microsoft.com/office/drawing/2014/main" id="{00000000-0008-0000-0100-00000F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680" name="Text Box 6">
          <a:extLst>
            <a:ext uri="{FF2B5EF4-FFF2-40B4-BE49-F238E27FC236}">
              <a16:creationId xmlns:a16="http://schemas.microsoft.com/office/drawing/2014/main" id="{00000000-0008-0000-0100-000010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81" name="Text Box 4">
          <a:extLst>
            <a:ext uri="{FF2B5EF4-FFF2-40B4-BE49-F238E27FC236}">
              <a16:creationId xmlns:a16="http://schemas.microsoft.com/office/drawing/2014/main" id="{00000000-0008-0000-0100-000011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82" name="Text Box 6">
          <a:extLst>
            <a:ext uri="{FF2B5EF4-FFF2-40B4-BE49-F238E27FC236}">
              <a16:creationId xmlns:a16="http://schemas.microsoft.com/office/drawing/2014/main" id="{00000000-0008-0000-0100-000012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83" name="Text Box 4">
          <a:extLst>
            <a:ext uri="{FF2B5EF4-FFF2-40B4-BE49-F238E27FC236}">
              <a16:creationId xmlns:a16="http://schemas.microsoft.com/office/drawing/2014/main" id="{00000000-0008-0000-0100-000013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84" name="Text Box 6">
          <a:extLst>
            <a:ext uri="{FF2B5EF4-FFF2-40B4-BE49-F238E27FC236}">
              <a16:creationId xmlns:a16="http://schemas.microsoft.com/office/drawing/2014/main" id="{00000000-0008-0000-0100-000014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5685" name="Text Box 6">
          <a:extLst>
            <a:ext uri="{FF2B5EF4-FFF2-40B4-BE49-F238E27FC236}">
              <a16:creationId xmlns:a16="http://schemas.microsoft.com/office/drawing/2014/main" id="{00000000-0008-0000-0100-0000151B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686" name="Text Box 4">
          <a:extLst>
            <a:ext uri="{FF2B5EF4-FFF2-40B4-BE49-F238E27FC236}">
              <a16:creationId xmlns:a16="http://schemas.microsoft.com/office/drawing/2014/main" id="{00000000-0008-0000-0100-000016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687" name="Text Box 6">
          <a:extLst>
            <a:ext uri="{FF2B5EF4-FFF2-40B4-BE49-F238E27FC236}">
              <a16:creationId xmlns:a16="http://schemas.microsoft.com/office/drawing/2014/main" id="{00000000-0008-0000-0100-000017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88" name="Text Box 4">
          <a:extLst>
            <a:ext uri="{FF2B5EF4-FFF2-40B4-BE49-F238E27FC236}">
              <a16:creationId xmlns:a16="http://schemas.microsoft.com/office/drawing/2014/main" id="{00000000-0008-0000-0100-000018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89" name="Text Box 6">
          <a:extLst>
            <a:ext uri="{FF2B5EF4-FFF2-40B4-BE49-F238E27FC236}">
              <a16:creationId xmlns:a16="http://schemas.microsoft.com/office/drawing/2014/main" id="{00000000-0008-0000-0100-000019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90" name="Text Box 4">
          <a:extLst>
            <a:ext uri="{FF2B5EF4-FFF2-40B4-BE49-F238E27FC236}">
              <a16:creationId xmlns:a16="http://schemas.microsoft.com/office/drawing/2014/main" id="{00000000-0008-0000-0100-00001A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91" name="Text Box 6">
          <a:extLst>
            <a:ext uri="{FF2B5EF4-FFF2-40B4-BE49-F238E27FC236}">
              <a16:creationId xmlns:a16="http://schemas.microsoft.com/office/drawing/2014/main" id="{00000000-0008-0000-0100-00001B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92" name="Text Box 4">
          <a:extLst>
            <a:ext uri="{FF2B5EF4-FFF2-40B4-BE49-F238E27FC236}">
              <a16:creationId xmlns:a16="http://schemas.microsoft.com/office/drawing/2014/main" id="{00000000-0008-0000-0100-00001C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93" name="Text Box 6">
          <a:extLst>
            <a:ext uri="{FF2B5EF4-FFF2-40B4-BE49-F238E27FC236}">
              <a16:creationId xmlns:a16="http://schemas.microsoft.com/office/drawing/2014/main" id="{00000000-0008-0000-0100-00001D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5694" name="Text Box 6">
          <a:extLst>
            <a:ext uri="{FF2B5EF4-FFF2-40B4-BE49-F238E27FC236}">
              <a16:creationId xmlns:a16="http://schemas.microsoft.com/office/drawing/2014/main" id="{00000000-0008-0000-0100-00001E1B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95" name="Text Box 4">
          <a:extLst>
            <a:ext uri="{FF2B5EF4-FFF2-40B4-BE49-F238E27FC236}">
              <a16:creationId xmlns:a16="http://schemas.microsoft.com/office/drawing/2014/main" id="{00000000-0008-0000-0100-00001F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96" name="Text Box 6">
          <a:extLst>
            <a:ext uri="{FF2B5EF4-FFF2-40B4-BE49-F238E27FC236}">
              <a16:creationId xmlns:a16="http://schemas.microsoft.com/office/drawing/2014/main" id="{00000000-0008-0000-0100-000020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697" name="Text Box 4">
          <a:extLst>
            <a:ext uri="{FF2B5EF4-FFF2-40B4-BE49-F238E27FC236}">
              <a16:creationId xmlns:a16="http://schemas.microsoft.com/office/drawing/2014/main" id="{00000000-0008-0000-0100-000021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698" name="Text Box 6">
          <a:extLst>
            <a:ext uri="{FF2B5EF4-FFF2-40B4-BE49-F238E27FC236}">
              <a16:creationId xmlns:a16="http://schemas.microsoft.com/office/drawing/2014/main" id="{00000000-0008-0000-0100-000022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99" name="Text Box 4">
          <a:extLst>
            <a:ext uri="{FF2B5EF4-FFF2-40B4-BE49-F238E27FC236}">
              <a16:creationId xmlns:a16="http://schemas.microsoft.com/office/drawing/2014/main" id="{00000000-0008-0000-0100-000023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00" name="Text Box 6">
          <a:extLst>
            <a:ext uri="{FF2B5EF4-FFF2-40B4-BE49-F238E27FC236}">
              <a16:creationId xmlns:a16="http://schemas.microsoft.com/office/drawing/2014/main" id="{00000000-0008-0000-0100-000024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01" name="Text Box 4">
          <a:extLst>
            <a:ext uri="{FF2B5EF4-FFF2-40B4-BE49-F238E27FC236}">
              <a16:creationId xmlns:a16="http://schemas.microsoft.com/office/drawing/2014/main" id="{00000000-0008-0000-0100-000025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02" name="Text Box 6">
          <a:extLst>
            <a:ext uri="{FF2B5EF4-FFF2-40B4-BE49-F238E27FC236}">
              <a16:creationId xmlns:a16="http://schemas.microsoft.com/office/drawing/2014/main" id="{00000000-0008-0000-0100-000026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03" name="Text Box 4">
          <a:extLst>
            <a:ext uri="{FF2B5EF4-FFF2-40B4-BE49-F238E27FC236}">
              <a16:creationId xmlns:a16="http://schemas.microsoft.com/office/drawing/2014/main" id="{00000000-0008-0000-0100-000027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04" name="Text Box 6">
          <a:extLst>
            <a:ext uri="{FF2B5EF4-FFF2-40B4-BE49-F238E27FC236}">
              <a16:creationId xmlns:a16="http://schemas.microsoft.com/office/drawing/2014/main" id="{00000000-0008-0000-0100-000028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705" name="Text Box 4">
          <a:extLst>
            <a:ext uri="{FF2B5EF4-FFF2-40B4-BE49-F238E27FC236}">
              <a16:creationId xmlns:a16="http://schemas.microsoft.com/office/drawing/2014/main" id="{00000000-0008-0000-0100-0000291B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706" name="Text Box 6">
          <a:extLst>
            <a:ext uri="{FF2B5EF4-FFF2-40B4-BE49-F238E27FC236}">
              <a16:creationId xmlns:a16="http://schemas.microsoft.com/office/drawing/2014/main" id="{00000000-0008-0000-0100-00002A1B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707" name="Text Box 4">
          <a:extLst>
            <a:ext uri="{FF2B5EF4-FFF2-40B4-BE49-F238E27FC236}">
              <a16:creationId xmlns:a16="http://schemas.microsoft.com/office/drawing/2014/main" id="{00000000-0008-0000-0100-00002B1B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708" name="Text Box 6">
          <a:extLst>
            <a:ext uri="{FF2B5EF4-FFF2-40B4-BE49-F238E27FC236}">
              <a16:creationId xmlns:a16="http://schemas.microsoft.com/office/drawing/2014/main" id="{00000000-0008-0000-0100-00002C1B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09" name="Text Box 4">
          <a:extLst>
            <a:ext uri="{FF2B5EF4-FFF2-40B4-BE49-F238E27FC236}">
              <a16:creationId xmlns:a16="http://schemas.microsoft.com/office/drawing/2014/main" id="{00000000-0008-0000-0100-00002D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10" name="Text Box 6">
          <a:extLst>
            <a:ext uri="{FF2B5EF4-FFF2-40B4-BE49-F238E27FC236}">
              <a16:creationId xmlns:a16="http://schemas.microsoft.com/office/drawing/2014/main" id="{00000000-0008-0000-0100-00002E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711" name="Text Box 4">
          <a:extLst>
            <a:ext uri="{FF2B5EF4-FFF2-40B4-BE49-F238E27FC236}">
              <a16:creationId xmlns:a16="http://schemas.microsoft.com/office/drawing/2014/main" id="{00000000-0008-0000-0100-00002F1B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712" name="Text Box 6">
          <a:extLst>
            <a:ext uri="{FF2B5EF4-FFF2-40B4-BE49-F238E27FC236}">
              <a16:creationId xmlns:a16="http://schemas.microsoft.com/office/drawing/2014/main" id="{00000000-0008-0000-0100-0000301B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13" name="Text Box 4">
          <a:extLst>
            <a:ext uri="{FF2B5EF4-FFF2-40B4-BE49-F238E27FC236}">
              <a16:creationId xmlns:a16="http://schemas.microsoft.com/office/drawing/2014/main" id="{00000000-0008-0000-0100-000031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14" name="Text Box 6">
          <a:extLst>
            <a:ext uri="{FF2B5EF4-FFF2-40B4-BE49-F238E27FC236}">
              <a16:creationId xmlns:a16="http://schemas.microsoft.com/office/drawing/2014/main" id="{00000000-0008-0000-0100-000032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715" name="Text Box 4">
          <a:extLst>
            <a:ext uri="{FF2B5EF4-FFF2-40B4-BE49-F238E27FC236}">
              <a16:creationId xmlns:a16="http://schemas.microsoft.com/office/drawing/2014/main" id="{00000000-0008-0000-0100-0000331B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716" name="Text Box 6">
          <a:extLst>
            <a:ext uri="{FF2B5EF4-FFF2-40B4-BE49-F238E27FC236}">
              <a16:creationId xmlns:a16="http://schemas.microsoft.com/office/drawing/2014/main" id="{00000000-0008-0000-0100-0000341B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17" name="Text Box 4">
          <a:extLst>
            <a:ext uri="{FF2B5EF4-FFF2-40B4-BE49-F238E27FC236}">
              <a16:creationId xmlns:a16="http://schemas.microsoft.com/office/drawing/2014/main" id="{00000000-0008-0000-0100-000035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18" name="Text Box 6">
          <a:extLst>
            <a:ext uri="{FF2B5EF4-FFF2-40B4-BE49-F238E27FC236}">
              <a16:creationId xmlns:a16="http://schemas.microsoft.com/office/drawing/2014/main" id="{00000000-0008-0000-0100-000036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719" name="Text Box 4">
          <a:extLst>
            <a:ext uri="{FF2B5EF4-FFF2-40B4-BE49-F238E27FC236}">
              <a16:creationId xmlns:a16="http://schemas.microsoft.com/office/drawing/2014/main" id="{00000000-0008-0000-0100-0000371B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720" name="Text Box 6">
          <a:extLst>
            <a:ext uri="{FF2B5EF4-FFF2-40B4-BE49-F238E27FC236}">
              <a16:creationId xmlns:a16="http://schemas.microsoft.com/office/drawing/2014/main" id="{00000000-0008-0000-0100-0000381B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721" name="Text Box 4">
          <a:extLst>
            <a:ext uri="{FF2B5EF4-FFF2-40B4-BE49-F238E27FC236}">
              <a16:creationId xmlns:a16="http://schemas.microsoft.com/office/drawing/2014/main" id="{00000000-0008-0000-0100-000039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722" name="Text Box 6">
          <a:extLst>
            <a:ext uri="{FF2B5EF4-FFF2-40B4-BE49-F238E27FC236}">
              <a16:creationId xmlns:a16="http://schemas.microsoft.com/office/drawing/2014/main" id="{00000000-0008-0000-0100-00003A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723" name="Text Box 4">
          <a:extLst>
            <a:ext uri="{FF2B5EF4-FFF2-40B4-BE49-F238E27FC236}">
              <a16:creationId xmlns:a16="http://schemas.microsoft.com/office/drawing/2014/main" id="{00000000-0008-0000-0100-00003B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724" name="Text Box 6">
          <a:extLst>
            <a:ext uri="{FF2B5EF4-FFF2-40B4-BE49-F238E27FC236}">
              <a16:creationId xmlns:a16="http://schemas.microsoft.com/office/drawing/2014/main" id="{00000000-0008-0000-0100-00003C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725" name="Text Box 4">
          <a:extLst>
            <a:ext uri="{FF2B5EF4-FFF2-40B4-BE49-F238E27FC236}">
              <a16:creationId xmlns:a16="http://schemas.microsoft.com/office/drawing/2014/main" id="{00000000-0008-0000-0100-00003D1B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726" name="Text Box 6">
          <a:extLst>
            <a:ext uri="{FF2B5EF4-FFF2-40B4-BE49-F238E27FC236}">
              <a16:creationId xmlns:a16="http://schemas.microsoft.com/office/drawing/2014/main" id="{00000000-0008-0000-0100-00003E1B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727" name="Text Box 4">
          <a:extLst>
            <a:ext uri="{FF2B5EF4-FFF2-40B4-BE49-F238E27FC236}">
              <a16:creationId xmlns:a16="http://schemas.microsoft.com/office/drawing/2014/main" id="{00000000-0008-0000-0100-00003F1B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728" name="Text Box 6">
          <a:extLst>
            <a:ext uri="{FF2B5EF4-FFF2-40B4-BE49-F238E27FC236}">
              <a16:creationId xmlns:a16="http://schemas.microsoft.com/office/drawing/2014/main" id="{00000000-0008-0000-0100-0000401B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29" name="Text Box 4">
          <a:extLst>
            <a:ext uri="{FF2B5EF4-FFF2-40B4-BE49-F238E27FC236}">
              <a16:creationId xmlns:a16="http://schemas.microsoft.com/office/drawing/2014/main" id="{00000000-0008-0000-0100-000041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30" name="Text Box 6">
          <a:extLst>
            <a:ext uri="{FF2B5EF4-FFF2-40B4-BE49-F238E27FC236}">
              <a16:creationId xmlns:a16="http://schemas.microsoft.com/office/drawing/2014/main" id="{00000000-0008-0000-0100-000042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731" name="Text Box 4">
          <a:extLst>
            <a:ext uri="{FF2B5EF4-FFF2-40B4-BE49-F238E27FC236}">
              <a16:creationId xmlns:a16="http://schemas.microsoft.com/office/drawing/2014/main" id="{00000000-0008-0000-0100-0000431B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732" name="Text Box 6">
          <a:extLst>
            <a:ext uri="{FF2B5EF4-FFF2-40B4-BE49-F238E27FC236}">
              <a16:creationId xmlns:a16="http://schemas.microsoft.com/office/drawing/2014/main" id="{00000000-0008-0000-0100-0000441B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33" name="Text Box 4">
          <a:extLst>
            <a:ext uri="{FF2B5EF4-FFF2-40B4-BE49-F238E27FC236}">
              <a16:creationId xmlns:a16="http://schemas.microsoft.com/office/drawing/2014/main" id="{00000000-0008-0000-0100-000045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34" name="Text Box 6">
          <a:extLst>
            <a:ext uri="{FF2B5EF4-FFF2-40B4-BE49-F238E27FC236}">
              <a16:creationId xmlns:a16="http://schemas.microsoft.com/office/drawing/2014/main" id="{00000000-0008-0000-0100-000046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735" name="Text Box 4">
          <a:extLst>
            <a:ext uri="{FF2B5EF4-FFF2-40B4-BE49-F238E27FC236}">
              <a16:creationId xmlns:a16="http://schemas.microsoft.com/office/drawing/2014/main" id="{00000000-0008-0000-0100-0000471B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736" name="Text Box 6">
          <a:extLst>
            <a:ext uri="{FF2B5EF4-FFF2-40B4-BE49-F238E27FC236}">
              <a16:creationId xmlns:a16="http://schemas.microsoft.com/office/drawing/2014/main" id="{00000000-0008-0000-0100-0000481B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37" name="Text Box 4">
          <a:extLst>
            <a:ext uri="{FF2B5EF4-FFF2-40B4-BE49-F238E27FC236}">
              <a16:creationId xmlns:a16="http://schemas.microsoft.com/office/drawing/2014/main" id="{00000000-0008-0000-0100-000049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38" name="Text Box 6">
          <a:extLst>
            <a:ext uri="{FF2B5EF4-FFF2-40B4-BE49-F238E27FC236}">
              <a16:creationId xmlns:a16="http://schemas.microsoft.com/office/drawing/2014/main" id="{00000000-0008-0000-0100-00004A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739" name="Text Box 4">
          <a:extLst>
            <a:ext uri="{FF2B5EF4-FFF2-40B4-BE49-F238E27FC236}">
              <a16:creationId xmlns:a16="http://schemas.microsoft.com/office/drawing/2014/main" id="{00000000-0008-0000-0100-00004B1B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740" name="Text Box 6">
          <a:extLst>
            <a:ext uri="{FF2B5EF4-FFF2-40B4-BE49-F238E27FC236}">
              <a16:creationId xmlns:a16="http://schemas.microsoft.com/office/drawing/2014/main" id="{00000000-0008-0000-0100-00004C1B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741" name="Text Box 4">
          <a:extLst>
            <a:ext uri="{FF2B5EF4-FFF2-40B4-BE49-F238E27FC236}">
              <a16:creationId xmlns:a16="http://schemas.microsoft.com/office/drawing/2014/main" id="{00000000-0008-0000-0100-00004D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742" name="Text Box 6">
          <a:extLst>
            <a:ext uri="{FF2B5EF4-FFF2-40B4-BE49-F238E27FC236}">
              <a16:creationId xmlns:a16="http://schemas.microsoft.com/office/drawing/2014/main" id="{00000000-0008-0000-0100-00004E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743" name="Text Box 4">
          <a:extLst>
            <a:ext uri="{FF2B5EF4-FFF2-40B4-BE49-F238E27FC236}">
              <a16:creationId xmlns:a16="http://schemas.microsoft.com/office/drawing/2014/main" id="{00000000-0008-0000-0100-00004F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744" name="Text Box 6">
          <a:extLst>
            <a:ext uri="{FF2B5EF4-FFF2-40B4-BE49-F238E27FC236}">
              <a16:creationId xmlns:a16="http://schemas.microsoft.com/office/drawing/2014/main" id="{00000000-0008-0000-0100-000050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45" name="Text Box 4">
          <a:extLst>
            <a:ext uri="{FF2B5EF4-FFF2-40B4-BE49-F238E27FC236}">
              <a16:creationId xmlns:a16="http://schemas.microsoft.com/office/drawing/2014/main" id="{00000000-0008-0000-0100-000051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46" name="Text Box 6">
          <a:extLst>
            <a:ext uri="{FF2B5EF4-FFF2-40B4-BE49-F238E27FC236}">
              <a16:creationId xmlns:a16="http://schemas.microsoft.com/office/drawing/2014/main" id="{00000000-0008-0000-0100-000052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47" name="Text Box 4">
          <a:extLst>
            <a:ext uri="{FF2B5EF4-FFF2-40B4-BE49-F238E27FC236}">
              <a16:creationId xmlns:a16="http://schemas.microsoft.com/office/drawing/2014/main" id="{00000000-0008-0000-0100-000053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48" name="Text Box 6">
          <a:extLst>
            <a:ext uri="{FF2B5EF4-FFF2-40B4-BE49-F238E27FC236}">
              <a16:creationId xmlns:a16="http://schemas.microsoft.com/office/drawing/2014/main" id="{00000000-0008-0000-0100-000054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749" name="Text Box 4">
          <a:extLst>
            <a:ext uri="{FF2B5EF4-FFF2-40B4-BE49-F238E27FC236}">
              <a16:creationId xmlns:a16="http://schemas.microsoft.com/office/drawing/2014/main" id="{00000000-0008-0000-0100-000055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750" name="Text Box 6">
          <a:extLst>
            <a:ext uri="{FF2B5EF4-FFF2-40B4-BE49-F238E27FC236}">
              <a16:creationId xmlns:a16="http://schemas.microsoft.com/office/drawing/2014/main" id="{00000000-0008-0000-0100-000056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51" name="Text Box 4">
          <a:extLst>
            <a:ext uri="{FF2B5EF4-FFF2-40B4-BE49-F238E27FC236}">
              <a16:creationId xmlns:a16="http://schemas.microsoft.com/office/drawing/2014/main" id="{00000000-0008-0000-0100-000057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52" name="Text Box 6">
          <a:extLst>
            <a:ext uri="{FF2B5EF4-FFF2-40B4-BE49-F238E27FC236}">
              <a16:creationId xmlns:a16="http://schemas.microsoft.com/office/drawing/2014/main" id="{00000000-0008-0000-0100-000058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753" name="Text Box 4">
          <a:extLst>
            <a:ext uri="{FF2B5EF4-FFF2-40B4-BE49-F238E27FC236}">
              <a16:creationId xmlns:a16="http://schemas.microsoft.com/office/drawing/2014/main" id="{00000000-0008-0000-0100-000059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754" name="Text Box 6">
          <a:extLst>
            <a:ext uri="{FF2B5EF4-FFF2-40B4-BE49-F238E27FC236}">
              <a16:creationId xmlns:a16="http://schemas.microsoft.com/office/drawing/2014/main" id="{00000000-0008-0000-0100-00005A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55" name="Text Box 4">
          <a:extLst>
            <a:ext uri="{FF2B5EF4-FFF2-40B4-BE49-F238E27FC236}">
              <a16:creationId xmlns:a16="http://schemas.microsoft.com/office/drawing/2014/main" id="{00000000-0008-0000-0100-00005B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56" name="Text Box 6">
          <a:extLst>
            <a:ext uri="{FF2B5EF4-FFF2-40B4-BE49-F238E27FC236}">
              <a16:creationId xmlns:a16="http://schemas.microsoft.com/office/drawing/2014/main" id="{00000000-0008-0000-0100-00005C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757" name="Text Box 4">
          <a:extLst>
            <a:ext uri="{FF2B5EF4-FFF2-40B4-BE49-F238E27FC236}">
              <a16:creationId xmlns:a16="http://schemas.microsoft.com/office/drawing/2014/main" id="{00000000-0008-0000-0100-00005D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758" name="Text Box 6">
          <a:extLst>
            <a:ext uri="{FF2B5EF4-FFF2-40B4-BE49-F238E27FC236}">
              <a16:creationId xmlns:a16="http://schemas.microsoft.com/office/drawing/2014/main" id="{00000000-0008-0000-0100-00005E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759" name="Text Box 4">
          <a:extLst>
            <a:ext uri="{FF2B5EF4-FFF2-40B4-BE49-F238E27FC236}">
              <a16:creationId xmlns:a16="http://schemas.microsoft.com/office/drawing/2014/main" id="{00000000-0008-0000-0100-00005F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760" name="Text Box 6">
          <a:extLst>
            <a:ext uri="{FF2B5EF4-FFF2-40B4-BE49-F238E27FC236}">
              <a16:creationId xmlns:a16="http://schemas.microsoft.com/office/drawing/2014/main" id="{00000000-0008-0000-0100-000060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761" name="Text Box 4">
          <a:extLst>
            <a:ext uri="{FF2B5EF4-FFF2-40B4-BE49-F238E27FC236}">
              <a16:creationId xmlns:a16="http://schemas.microsoft.com/office/drawing/2014/main" id="{00000000-0008-0000-0100-000061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762" name="Text Box 6">
          <a:extLst>
            <a:ext uri="{FF2B5EF4-FFF2-40B4-BE49-F238E27FC236}">
              <a16:creationId xmlns:a16="http://schemas.microsoft.com/office/drawing/2014/main" id="{00000000-0008-0000-0100-000062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63" name="Text Box 4">
          <a:extLst>
            <a:ext uri="{FF2B5EF4-FFF2-40B4-BE49-F238E27FC236}">
              <a16:creationId xmlns:a16="http://schemas.microsoft.com/office/drawing/2014/main" id="{00000000-0008-0000-0100-000063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64" name="Text Box 6">
          <a:extLst>
            <a:ext uri="{FF2B5EF4-FFF2-40B4-BE49-F238E27FC236}">
              <a16:creationId xmlns:a16="http://schemas.microsoft.com/office/drawing/2014/main" id="{00000000-0008-0000-0100-000064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65" name="Text Box 4">
          <a:extLst>
            <a:ext uri="{FF2B5EF4-FFF2-40B4-BE49-F238E27FC236}">
              <a16:creationId xmlns:a16="http://schemas.microsoft.com/office/drawing/2014/main" id="{00000000-0008-0000-0100-000065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66" name="Text Box 6">
          <a:extLst>
            <a:ext uri="{FF2B5EF4-FFF2-40B4-BE49-F238E27FC236}">
              <a16:creationId xmlns:a16="http://schemas.microsoft.com/office/drawing/2014/main" id="{00000000-0008-0000-0100-000066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767" name="Text Box 4">
          <a:extLst>
            <a:ext uri="{FF2B5EF4-FFF2-40B4-BE49-F238E27FC236}">
              <a16:creationId xmlns:a16="http://schemas.microsoft.com/office/drawing/2014/main" id="{00000000-0008-0000-0100-000067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768" name="Text Box 6">
          <a:extLst>
            <a:ext uri="{FF2B5EF4-FFF2-40B4-BE49-F238E27FC236}">
              <a16:creationId xmlns:a16="http://schemas.microsoft.com/office/drawing/2014/main" id="{00000000-0008-0000-0100-000068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69" name="Text Box 4">
          <a:extLst>
            <a:ext uri="{FF2B5EF4-FFF2-40B4-BE49-F238E27FC236}">
              <a16:creationId xmlns:a16="http://schemas.microsoft.com/office/drawing/2014/main" id="{00000000-0008-0000-0100-000069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70" name="Text Box 6">
          <a:extLst>
            <a:ext uri="{FF2B5EF4-FFF2-40B4-BE49-F238E27FC236}">
              <a16:creationId xmlns:a16="http://schemas.microsoft.com/office/drawing/2014/main" id="{00000000-0008-0000-0100-00006A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771" name="Text Box 4">
          <a:extLst>
            <a:ext uri="{FF2B5EF4-FFF2-40B4-BE49-F238E27FC236}">
              <a16:creationId xmlns:a16="http://schemas.microsoft.com/office/drawing/2014/main" id="{00000000-0008-0000-0100-00006B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772" name="Text Box 6">
          <a:extLst>
            <a:ext uri="{FF2B5EF4-FFF2-40B4-BE49-F238E27FC236}">
              <a16:creationId xmlns:a16="http://schemas.microsoft.com/office/drawing/2014/main" id="{00000000-0008-0000-0100-00006C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73" name="Text Box 4">
          <a:extLst>
            <a:ext uri="{FF2B5EF4-FFF2-40B4-BE49-F238E27FC236}">
              <a16:creationId xmlns:a16="http://schemas.microsoft.com/office/drawing/2014/main" id="{00000000-0008-0000-0100-00006D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74" name="Text Box 6">
          <a:extLst>
            <a:ext uri="{FF2B5EF4-FFF2-40B4-BE49-F238E27FC236}">
              <a16:creationId xmlns:a16="http://schemas.microsoft.com/office/drawing/2014/main" id="{00000000-0008-0000-0100-00006E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775" name="Text Box 4">
          <a:extLst>
            <a:ext uri="{FF2B5EF4-FFF2-40B4-BE49-F238E27FC236}">
              <a16:creationId xmlns:a16="http://schemas.microsoft.com/office/drawing/2014/main" id="{00000000-0008-0000-0100-00006F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776" name="Text Box 6">
          <a:extLst>
            <a:ext uri="{FF2B5EF4-FFF2-40B4-BE49-F238E27FC236}">
              <a16:creationId xmlns:a16="http://schemas.microsoft.com/office/drawing/2014/main" id="{00000000-0008-0000-0100-000070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777" name="Text Box 4">
          <a:extLst>
            <a:ext uri="{FF2B5EF4-FFF2-40B4-BE49-F238E27FC236}">
              <a16:creationId xmlns:a16="http://schemas.microsoft.com/office/drawing/2014/main" id="{00000000-0008-0000-0100-000071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778" name="Text Box 6">
          <a:extLst>
            <a:ext uri="{FF2B5EF4-FFF2-40B4-BE49-F238E27FC236}">
              <a16:creationId xmlns:a16="http://schemas.microsoft.com/office/drawing/2014/main" id="{00000000-0008-0000-0100-000072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779" name="Text Box 4">
          <a:extLst>
            <a:ext uri="{FF2B5EF4-FFF2-40B4-BE49-F238E27FC236}">
              <a16:creationId xmlns:a16="http://schemas.microsoft.com/office/drawing/2014/main" id="{00000000-0008-0000-0100-000073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780" name="Text Box 6">
          <a:extLst>
            <a:ext uri="{FF2B5EF4-FFF2-40B4-BE49-F238E27FC236}">
              <a16:creationId xmlns:a16="http://schemas.microsoft.com/office/drawing/2014/main" id="{00000000-0008-0000-0100-000074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781" name="Text Box 4">
          <a:extLst>
            <a:ext uri="{FF2B5EF4-FFF2-40B4-BE49-F238E27FC236}">
              <a16:creationId xmlns:a16="http://schemas.microsoft.com/office/drawing/2014/main" id="{00000000-0008-0000-0100-000075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782" name="Text Box 6">
          <a:extLst>
            <a:ext uri="{FF2B5EF4-FFF2-40B4-BE49-F238E27FC236}">
              <a16:creationId xmlns:a16="http://schemas.microsoft.com/office/drawing/2014/main" id="{00000000-0008-0000-0100-000076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783" name="Text Box 4">
          <a:extLst>
            <a:ext uri="{FF2B5EF4-FFF2-40B4-BE49-F238E27FC236}">
              <a16:creationId xmlns:a16="http://schemas.microsoft.com/office/drawing/2014/main" id="{00000000-0008-0000-0100-0000771B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784" name="Text Box 6">
          <a:extLst>
            <a:ext uri="{FF2B5EF4-FFF2-40B4-BE49-F238E27FC236}">
              <a16:creationId xmlns:a16="http://schemas.microsoft.com/office/drawing/2014/main" id="{00000000-0008-0000-0100-0000781B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785" name="Text Box 4">
          <a:extLst>
            <a:ext uri="{FF2B5EF4-FFF2-40B4-BE49-F238E27FC236}">
              <a16:creationId xmlns:a16="http://schemas.microsoft.com/office/drawing/2014/main" id="{00000000-0008-0000-0100-000079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786" name="Text Box 6">
          <a:extLst>
            <a:ext uri="{FF2B5EF4-FFF2-40B4-BE49-F238E27FC236}">
              <a16:creationId xmlns:a16="http://schemas.microsoft.com/office/drawing/2014/main" id="{00000000-0008-0000-0100-00007A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787" name="Text Box 4">
          <a:extLst>
            <a:ext uri="{FF2B5EF4-FFF2-40B4-BE49-F238E27FC236}">
              <a16:creationId xmlns:a16="http://schemas.microsoft.com/office/drawing/2014/main" id="{00000000-0008-0000-0100-00007B1B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788" name="Text Box 6">
          <a:extLst>
            <a:ext uri="{FF2B5EF4-FFF2-40B4-BE49-F238E27FC236}">
              <a16:creationId xmlns:a16="http://schemas.microsoft.com/office/drawing/2014/main" id="{00000000-0008-0000-0100-00007C1B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789" name="Text Box 4">
          <a:extLst>
            <a:ext uri="{FF2B5EF4-FFF2-40B4-BE49-F238E27FC236}">
              <a16:creationId xmlns:a16="http://schemas.microsoft.com/office/drawing/2014/main" id="{00000000-0008-0000-0100-00007D1B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790" name="Text Box 6">
          <a:extLst>
            <a:ext uri="{FF2B5EF4-FFF2-40B4-BE49-F238E27FC236}">
              <a16:creationId xmlns:a16="http://schemas.microsoft.com/office/drawing/2014/main" id="{00000000-0008-0000-0100-00007E1B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91" name="Text Box 4">
          <a:extLst>
            <a:ext uri="{FF2B5EF4-FFF2-40B4-BE49-F238E27FC236}">
              <a16:creationId xmlns:a16="http://schemas.microsoft.com/office/drawing/2014/main" id="{00000000-0008-0000-0100-00007F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92" name="Text Box 6">
          <a:extLst>
            <a:ext uri="{FF2B5EF4-FFF2-40B4-BE49-F238E27FC236}">
              <a16:creationId xmlns:a16="http://schemas.microsoft.com/office/drawing/2014/main" id="{00000000-0008-0000-0100-000080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93" name="Text Box 4">
          <a:extLst>
            <a:ext uri="{FF2B5EF4-FFF2-40B4-BE49-F238E27FC236}">
              <a16:creationId xmlns:a16="http://schemas.microsoft.com/office/drawing/2014/main" id="{00000000-0008-0000-0100-000081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94" name="Text Box 6">
          <a:extLst>
            <a:ext uri="{FF2B5EF4-FFF2-40B4-BE49-F238E27FC236}">
              <a16:creationId xmlns:a16="http://schemas.microsoft.com/office/drawing/2014/main" id="{00000000-0008-0000-0100-000082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795" name="Text Box 4">
          <a:extLst>
            <a:ext uri="{FF2B5EF4-FFF2-40B4-BE49-F238E27FC236}">
              <a16:creationId xmlns:a16="http://schemas.microsoft.com/office/drawing/2014/main" id="{00000000-0008-0000-0100-000083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796" name="Text Box 6">
          <a:extLst>
            <a:ext uri="{FF2B5EF4-FFF2-40B4-BE49-F238E27FC236}">
              <a16:creationId xmlns:a16="http://schemas.microsoft.com/office/drawing/2014/main" id="{00000000-0008-0000-0100-000084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797" name="Text Box 4">
          <a:extLst>
            <a:ext uri="{FF2B5EF4-FFF2-40B4-BE49-F238E27FC236}">
              <a16:creationId xmlns:a16="http://schemas.microsoft.com/office/drawing/2014/main" id="{00000000-0008-0000-0100-0000851B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798" name="Text Box 6">
          <a:extLst>
            <a:ext uri="{FF2B5EF4-FFF2-40B4-BE49-F238E27FC236}">
              <a16:creationId xmlns:a16="http://schemas.microsoft.com/office/drawing/2014/main" id="{00000000-0008-0000-0100-0000861B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799" name="Text Box 4">
          <a:extLst>
            <a:ext uri="{FF2B5EF4-FFF2-40B4-BE49-F238E27FC236}">
              <a16:creationId xmlns:a16="http://schemas.microsoft.com/office/drawing/2014/main" id="{00000000-0008-0000-0100-000087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00" name="Text Box 6">
          <a:extLst>
            <a:ext uri="{FF2B5EF4-FFF2-40B4-BE49-F238E27FC236}">
              <a16:creationId xmlns:a16="http://schemas.microsoft.com/office/drawing/2014/main" id="{00000000-0008-0000-0100-000088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01" name="Text Box 4">
          <a:extLst>
            <a:ext uri="{FF2B5EF4-FFF2-40B4-BE49-F238E27FC236}">
              <a16:creationId xmlns:a16="http://schemas.microsoft.com/office/drawing/2014/main" id="{00000000-0008-0000-0100-000089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02" name="Text Box 6">
          <a:extLst>
            <a:ext uri="{FF2B5EF4-FFF2-40B4-BE49-F238E27FC236}">
              <a16:creationId xmlns:a16="http://schemas.microsoft.com/office/drawing/2014/main" id="{00000000-0008-0000-0100-00008A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03" name="Text Box 4">
          <a:extLst>
            <a:ext uri="{FF2B5EF4-FFF2-40B4-BE49-F238E27FC236}">
              <a16:creationId xmlns:a16="http://schemas.microsoft.com/office/drawing/2014/main" id="{00000000-0008-0000-0100-00008B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04" name="Text Box 6">
          <a:extLst>
            <a:ext uri="{FF2B5EF4-FFF2-40B4-BE49-F238E27FC236}">
              <a16:creationId xmlns:a16="http://schemas.microsoft.com/office/drawing/2014/main" id="{00000000-0008-0000-0100-00008C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05" name="Text Box 4">
          <a:extLst>
            <a:ext uri="{FF2B5EF4-FFF2-40B4-BE49-F238E27FC236}">
              <a16:creationId xmlns:a16="http://schemas.microsoft.com/office/drawing/2014/main" id="{00000000-0008-0000-0100-00008D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06" name="Text Box 6">
          <a:extLst>
            <a:ext uri="{FF2B5EF4-FFF2-40B4-BE49-F238E27FC236}">
              <a16:creationId xmlns:a16="http://schemas.microsoft.com/office/drawing/2014/main" id="{00000000-0008-0000-0100-00008E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07" name="Text Box 4">
          <a:extLst>
            <a:ext uri="{FF2B5EF4-FFF2-40B4-BE49-F238E27FC236}">
              <a16:creationId xmlns:a16="http://schemas.microsoft.com/office/drawing/2014/main" id="{00000000-0008-0000-0100-00008F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08" name="Text Box 6">
          <a:extLst>
            <a:ext uri="{FF2B5EF4-FFF2-40B4-BE49-F238E27FC236}">
              <a16:creationId xmlns:a16="http://schemas.microsoft.com/office/drawing/2014/main" id="{00000000-0008-0000-0100-000090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09" name="Text Box 4">
          <a:extLst>
            <a:ext uri="{FF2B5EF4-FFF2-40B4-BE49-F238E27FC236}">
              <a16:creationId xmlns:a16="http://schemas.microsoft.com/office/drawing/2014/main" id="{00000000-0008-0000-0100-000091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10" name="Text Box 6">
          <a:extLst>
            <a:ext uri="{FF2B5EF4-FFF2-40B4-BE49-F238E27FC236}">
              <a16:creationId xmlns:a16="http://schemas.microsoft.com/office/drawing/2014/main" id="{00000000-0008-0000-0100-000092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11" name="Text Box 4">
          <a:extLst>
            <a:ext uri="{FF2B5EF4-FFF2-40B4-BE49-F238E27FC236}">
              <a16:creationId xmlns:a16="http://schemas.microsoft.com/office/drawing/2014/main" id="{00000000-0008-0000-0100-000093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12" name="Text Box 6">
          <a:extLst>
            <a:ext uri="{FF2B5EF4-FFF2-40B4-BE49-F238E27FC236}">
              <a16:creationId xmlns:a16="http://schemas.microsoft.com/office/drawing/2014/main" id="{00000000-0008-0000-0100-000094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13" name="Text Box 4">
          <a:extLst>
            <a:ext uri="{FF2B5EF4-FFF2-40B4-BE49-F238E27FC236}">
              <a16:creationId xmlns:a16="http://schemas.microsoft.com/office/drawing/2014/main" id="{00000000-0008-0000-0100-000095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14" name="Text Box 6">
          <a:extLst>
            <a:ext uri="{FF2B5EF4-FFF2-40B4-BE49-F238E27FC236}">
              <a16:creationId xmlns:a16="http://schemas.microsoft.com/office/drawing/2014/main" id="{00000000-0008-0000-0100-000096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815" name="Text Box 4">
          <a:extLst>
            <a:ext uri="{FF2B5EF4-FFF2-40B4-BE49-F238E27FC236}">
              <a16:creationId xmlns:a16="http://schemas.microsoft.com/office/drawing/2014/main" id="{00000000-0008-0000-0100-000097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816" name="Text Box 6">
          <a:extLst>
            <a:ext uri="{FF2B5EF4-FFF2-40B4-BE49-F238E27FC236}">
              <a16:creationId xmlns:a16="http://schemas.microsoft.com/office/drawing/2014/main" id="{00000000-0008-0000-0100-000098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17" name="Text Box 4">
          <a:extLst>
            <a:ext uri="{FF2B5EF4-FFF2-40B4-BE49-F238E27FC236}">
              <a16:creationId xmlns:a16="http://schemas.microsoft.com/office/drawing/2014/main" id="{00000000-0008-0000-0100-000099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18" name="Text Box 6">
          <a:extLst>
            <a:ext uri="{FF2B5EF4-FFF2-40B4-BE49-F238E27FC236}">
              <a16:creationId xmlns:a16="http://schemas.microsoft.com/office/drawing/2014/main" id="{00000000-0008-0000-0100-00009A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819" name="Text Box 4">
          <a:extLst>
            <a:ext uri="{FF2B5EF4-FFF2-40B4-BE49-F238E27FC236}">
              <a16:creationId xmlns:a16="http://schemas.microsoft.com/office/drawing/2014/main" id="{00000000-0008-0000-0100-00009B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820" name="Text Box 6">
          <a:extLst>
            <a:ext uri="{FF2B5EF4-FFF2-40B4-BE49-F238E27FC236}">
              <a16:creationId xmlns:a16="http://schemas.microsoft.com/office/drawing/2014/main" id="{00000000-0008-0000-0100-00009C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21" name="Text Box 4">
          <a:extLst>
            <a:ext uri="{FF2B5EF4-FFF2-40B4-BE49-F238E27FC236}">
              <a16:creationId xmlns:a16="http://schemas.microsoft.com/office/drawing/2014/main" id="{00000000-0008-0000-0100-00009D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22" name="Text Box 6">
          <a:extLst>
            <a:ext uri="{FF2B5EF4-FFF2-40B4-BE49-F238E27FC236}">
              <a16:creationId xmlns:a16="http://schemas.microsoft.com/office/drawing/2014/main" id="{00000000-0008-0000-0100-00009E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23" name="Text Box 4">
          <a:extLst>
            <a:ext uri="{FF2B5EF4-FFF2-40B4-BE49-F238E27FC236}">
              <a16:creationId xmlns:a16="http://schemas.microsoft.com/office/drawing/2014/main" id="{00000000-0008-0000-0100-00009F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24" name="Text Box 6">
          <a:extLst>
            <a:ext uri="{FF2B5EF4-FFF2-40B4-BE49-F238E27FC236}">
              <a16:creationId xmlns:a16="http://schemas.microsoft.com/office/drawing/2014/main" id="{00000000-0008-0000-0100-0000A0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25" name="Text Box 4">
          <a:extLst>
            <a:ext uri="{FF2B5EF4-FFF2-40B4-BE49-F238E27FC236}">
              <a16:creationId xmlns:a16="http://schemas.microsoft.com/office/drawing/2014/main" id="{00000000-0008-0000-0100-0000A1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26" name="Text Box 6">
          <a:extLst>
            <a:ext uri="{FF2B5EF4-FFF2-40B4-BE49-F238E27FC236}">
              <a16:creationId xmlns:a16="http://schemas.microsoft.com/office/drawing/2014/main" id="{00000000-0008-0000-0100-0000A2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27" name="Text Box 4">
          <a:extLst>
            <a:ext uri="{FF2B5EF4-FFF2-40B4-BE49-F238E27FC236}">
              <a16:creationId xmlns:a16="http://schemas.microsoft.com/office/drawing/2014/main" id="{00000000-0008-0000-0100-0000A3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28" name="Text Box 6">
          <a:extLst>
            <a:ext uri="{FF2B5EF4-FFF2-40B4-BE49-F238E27FC236}">
              <a16:creationId xmlns:a16="http://schemas.microsoft.com/office/drawing/2014/main" id="{00000000-0008-0000-0100-0000A4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29" name="Text Box 4">
          <a:extLst>
            <a:ext uri="{FF2B5EF4-FFF2-40B4-BE49-F238E27FC236}">
              <a16:creationId xmlns:a16="http://schemas.microsoft.com/office/drawing/2014/main" id="{00000000-0008-0000-0100-0000A5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30" name="Text Box 6">
          <a:extLst>
            <a:ext uri="{FF2B5EF4-FFF2-40B4-BE49-F238E27FC236}">
              <a16:creationId xmlns:a16="http://schemas.microsoft.com/office/drawing/2014/main" id="{00000000-0008-0000-0100-0000A6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31" name="Text Box 4">
          <a:extLst>
            <a:ext uri="{FF2B5EF4-FFF2-40B4-BE49-F238E27FC236}">
              <a16:creationId xmlns:a16="http://schemas.microsoft.com/office/drawing/2014/main" id="{00000000-0008-0000-0100-0000A7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32" name="Text Box 6">
          <a:extLst>
            <a:ext uri="{FF2B5EF4-FFF2-40B4-BE49-F238E27FC236}">
              <a16:creationId xmlns:a16="http://schemas.microsoft.com/office/drawing/2014/main" id="{00000000-0008-0000-0100-0000A8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833" name="Text Box 4">
          <a:extLst>
            <a:ext uri="{FF2B5EF4-FFF2-40B4-BE49-F238E27FC236}">
              <a16:creationId xmlns:a16="http://schemas.microsoft.com/office/drawing/2014/main" id="{00000000-0008-0000-0100-0000A9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834" name="Text Box 6">
          <a:extLst>
            <a:ext uri="{FF2B5EF4-FFF2-40B4-BE49-F238E27FC236}">
              <a16:creationId xmlns:a16="http://schemas.microsoft.com/office/drawing/2014/main" id="{00000000-0008-0000-0100-0000AA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35" name="Text Box 4">
          <a:extLst>
            <a:ext uri="{FF2B5EF4-FFF2-40B4-BE49-F238E27FC236}">
              <a16:creationId xmlns:a16="http://schemas.microsoft.com/office/drawing/2014/main" id="{00000000-0008-0000-0100-0000AB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36" name="Text Box 6">
          <a:extLst>
            <a:ext uri="{FF2B5EF4-FFF2-40B4-BE49-F238E27FC236}">
              <a16:creationId xmlns:a16="http://schemas.microsoft.com/office/drawing/2014/main" id="{00000000-0008-0000-0100-0000AC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837" name="Text Box 4">
          <a:extLst>
            <a:ext uri="{FF2B5EF4-FFF2-40B4-BE49-F238E27FC236}">
              <a16:creationId xmlns:a16="http://schemas.microsoft.com/office/drawing/2014/main" id="{00000000-0008-0000-0100-0000AD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838" name="Text Box 6">
          <a:extLst>
            <a:ext uri="{FF2B5EF4-FFF2-40B4-BE49-F238E27FC236}">
              <a16:creationId xmlns:a16="http://schemas.microsoft.com/office/drawing/2014/main" id="{00000000-0008-0000-0100-0000AE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39" name="Text Box 4">
          <a:extLst>
            <a:ext uri="{FF2B5EF4-FFF2-40B4-BE49-F238E27FC236}">
              <a16:creationId xmlns:a16="http://schemas.microsoft.com/office/drawing/2014/main" id="{00000000-0008-0000-0100-0000AF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40" name="Text Box 6">
          <a:extLst>
            <a:ext uri="{FF2B5EF4-FFF2-40B4-BE49-F238E27FC236}">
              <a16:creationId xmlns:a16="http://schemas.microsoft.com/office/drawing/2014/main" id="{00000000-0008-0000-0100-0000B0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5841" name="Text Box 6">
          <a:extLst>
            <a:ext uri="{FF2B5EF4-FFF2-40B4-BE49-F238E27FC236}">
              <a16:creationId xmlns:a16="http://schemas.microsoft.com/office/drawing/2014/main" id="{00000000-0008-0000-0100-0000B11B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842" name="Text Box 4">
          <a:extLst>
            <a:ext uri="{FF2B5EF4-FFF2-40B4-BE49-F238E27FC236}">
              <a16:creationId xmlns:a16="http://schemas.microsoft.com/office/drawing/2014/main" id="{00000000-0008-0000-0100-0000B2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843" name="Text Box 6">
          <a:extLst>
            <a:ext uri="{FF2B5EF4-FFF2-40B4-BE49-F238E27FC236}">
              <a16:creationId xmlns:a16="http://schemas.microsoft.com/office/drawing/2014/main" id="{00000000-0008-0000-0100-0000B3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44" name="Text Box 4">
          <a:extLst>
            <a:ext uri="{FF2B5EF4-FFF2-40B4-BE49-F238E27FC236}">
              <a16:creationId xmlns:a16="http://schemas.microsoft.com/office/drawing/2014/main" id="{00000000-0008-0000-0100-0000B4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45" name="Text Box 6">
          <a:extLst>
            <a:ext uri="{FF2B5EF4-FFF2-40B4-BE49-F238E27FC236}">
              <a16:creationId xmlns:a16="http://schemas.microsoft.com/office/drawing/2014/main" id="{00000000-0008-0000-0100-0000B5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46" name="Text Box 4">
          <a:extLst>
            <a:ext uri="{FF2B5EF4-FFF2-40B4-BE49-F238E27FC236}">
              <a16:creationId xmlns:a16="http://schemas.microsoft.com/office/drawing/2014/main" id="{00000000-0008-0000-0100-0000B6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47" name="Text Box 6">
          <a:extLst>
            <a:ext uri="{FF2B5EF4-FFF2-40B4-BE49-F238E27FC236}">
              <a16:creationId xmlns:a16="http://schemas.microsoft.com/office/drawing/2014/main" id="{00000000-0008-0000-0100-0000B7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48" name="Text Box 4">
          <a:extLst>
            <a:ext uri="{FF2B5EF4-FFF2-40B4-BE49-F238E27FC236}">
              <a16:creationId xmlns:a16="http://schemas.microsoft.com/office/drawing/2014/main" id="{00000000-0008-0000-0100-0000B8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49" name="Text Box 6">
          <a:extLst>
            <a:ext uri="{FF2B5EF4-FFF2-40B4-BE49-F238E27FC236}">
              <a16:creationId xmlns:a16="http://schemas.microsoft.com/office/drawing/2014/main" id="{00000000-0008-0000-0100-0000B9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5850" name="Text Box 6">
          <a:extLst>
            <a:ext uri="{FF2B5EF4-FFF2-40B4-BE49-F238E27FC236}">
              <a16:creationId xmlns:a16="http://schemas.microsoft.com/office/drawing/2014/main" id="{00000000-0008-0000-0100-0000BA1B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51" name="Text Box 4">
          <a:extLst>
            <a:ext uri="{FF2B5EF4-FFF2-40B4-BE49-F238E27FC236}">
              <a16:creationId xmlns:a16="http://schemas.microsoft.com/office/drawing/2014/main" id="{00000000-0008-0000-0100-0000BB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52" name="Text Box 6">
          <a:extLst>
            <a:ext uri="{FF2B5EF4-FFF2-40B4-BE49-F238E27FC236}">
              <a16:creationId xmlns:a16="http://schemas.microsoft.com/office/drawing/2014/main" id="{00000000-0008-0000-0100-0000BC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53" name="Text Box 4">
          <a:extLst>
            <a:ext uri="{FF2B5EF4-FFF2-40B4-BE49-F238E27FC236}">
              <a16:creationId xmlns:a16="http://schemas.microsoft.com/office/drawing/2014/main" id="{00000000-0008-0000-0100-0000BD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54" name="Text Box 6">
          <a:extLst>
            <a:ext uri="{FF2B5EF4-FFF2-40B4-BE49-F238E27FC236}">
              <a16:creationId xmlns:a16="http://schemas.microsoft.com/office/drawing/2014/main" id="{00000000-0008-0000-0100-0000BE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55" name="Text Box 4">
          <a:extLst>
            <a:ext uri="{FF2B5EF4-FFF2-40B4-BE49-F238E27FC236}">
              <a16:creationId xmlns:a16="http://schemas.microsoft.com/office/drawing/2014/main" id="{00000000-0008-0000-0100-0000BF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56" name="Text Box 6">
          <a:extLst>
            <a:ext uri="{FF2B5EF4-FFF2-40B4-BE49-F238E27FC236}">
              <a16:creationId xmlns:a16="http://schemas.microsoft.com/office/drawing/2014/main" id="{00000000-0008-0000-0100-0000C0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57" name="Text Box 4">
          <a:extLst>
            <a:ext uri="{FF2B5EF4-FFF2-40B4-BE49-F238E27FC236}">
              <a16:creationId xmlns:a16="http://schemas.microsoft.com/office/drawing/2014/main" id="{00000000-0008-0000-0100-0000C1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58" name="Text Box 6">
          <a:extLst>
            <a:ext uri="{FF2B5EF4-FFF2-40B4-BE49-F238E27FC236}">
              <a16:creationId xmlns:a16="http://schemas.microsoft.com/office/drawing/2014/main" id="{00000000-0008-0000-0100-0000C2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59" name="Text Box 4">
          <a:extLst>
            <a:ext uri="{FF2B5EF4-FFF2-40B4-BE49-F238E27FC236}">
              <a16:creationId xmlns:a16="http://schemas.microsoft.com/office/drawing/2014/main" id="{00000000-0008-0000-0100-0000C3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60" name="Text Box 6">
          <a:extLst>
            <a:ext uri="{FF2B5EF4-FFF2-40B4-BE49-F238E27FC236}">
              <a16:creationId xmlns:a16="http://schemas.microsoft.com/office/drawing/2014/main" id="{00000000-0008-0000-0100-0000C4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861" name="Text Box 4">
          <a:extLst>
            <a:ext uri="{FF2B5EF4-FFF2-40B4-BE49-F238E27FC236}">
              <a16:creationId xmlns:a16="http://schemas.microsoft.com/office/drawing/2014/main" id="{00000000-0008-0000-0100-0000C5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862" name="Text Box 6">
          <a:extLst>
            <a:ext uri="{FF2B5EF4-FFF2-40B4-BE49-F238E27FC236}">
              <a16:creationId xmlns:a16="http://schemas.microsoft.com/office/drawing/2014/main" id="{00000000-0008-0000-0100-0000C6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863" name="Text Box 4">
          <a:extLst>
            <a:ext uri="{FF2B5EF4-FFF2-40B4-BE49-F238E27FC236}">
              <a16:creationId xmlns:a16="http://schemas.microsoft.com/office/drawing/2014/main" id="{00000000-0008-0000-0100-0000C7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864" name="Text Box 6">
          <a:extLst>
            <a:ext uri="{FF2B5EF4-FFF2-40B4-BE49-F238E27FC236}">
              <a16:creationId xmlns:a16="http://schemas.microsoft.com/office/drawing/2014/main" id="{00000000-0008-0000-0100-0000C8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65" name="Text Box 4">
          <a:extLst>
            <a:ext uri="{FF2B5EF4-FFF2-40B4-BE49-F238E27FC236}">
              <a16:creationId xmlns:a16="http://schemas.microsoft.com/office/drawing/2014/main" id="{00000000-0008-0000-0100-0000C9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66" name="Text Box 6">
          <a:extLst>
            <a:ext uri="{FF2B5EF4-FFF2-40B4-BE49-F238E27FC236}">
              <a16:creationId xmlns:a16="http://schemas.microsoft.com/office/drawing/2014/main" id="{00000000-0008-0000-0100-0000CA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67" name="Text Box 4">
          <a:extLst>
            <a:ext uri="{FF2B5EF4-FFF2-40B4-BE49-F238E27FC236}">
              <a16:creationId xmlns:a16="http://schemas.microsoft.com/office/drawing/2014/main" id="{00000000-0008-0000-0100-0000CB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68" name="Text Box 6">
          <a:extLst>
            <a:ext uri="{FF2B5EF4-FFF2-40B4-BE49-F238E27FC236}">
              <a16:creationId xmlns:a16="http://schemas.microsoft.com/office/drawing/2014/main" id="{00000000-0008-0000-0100-0000CC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69" name="Text Box 4">
          <a:extLst>
            <a:ext uri="{FF2B5EF4-FFF2-40B4-BE49-F238E27FC236}">
              <a16:creationId xmlns:a16="http://schemas.microsoft.com/office/drawing/2014/main" id="{00000000-0008-0000-0100-0000CD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70" name="Text Box 6">
          <a:extLst>
            <a:ext uri="{FF2B5EF4-FFF2-40B4-BE49-F238E27FC236}">
              <a16:creationId xmlns:a16="http://schemas.microsoft.com/office/drawing/2014/main" id="{00000000-0008-0000-0100-0000CE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71" name="Text Box 4">
          <a:extLst>
            <a:ext uri="{FF2B5EF4-FFF2-40B4-BE49-F238E27FC236}">
              <a16:creationId xmlns:a16="http://schemas.microsoft.com/office/drawing/2014/main" id="{00000000-0008-0000-0100-0000CF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72" name="Text Box 6">
          <a:extLst>
            <a:ext uri="{FF2B5EF4-FFF2-40B4-BE49-F238E27FC236}">
              <a16:creationId xmlns:a16="http://schemas.microsoft.com/office/drawing/2014/main" id="{00000000-0008-0000-0100-0000D0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73" name="Text Box 4">
          <a:extLst>
            <a:ext uri="{FF2B5EF4-FFF2-40B4-BE49-F238E27FC236}">
              <a16:creationId xmlns:a16="http://schemas.microsoft.com/office/drawing/2014/main" id="{00000000-0008-0000-0100-0000D1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74" name="Text Box 6">
          <a:extLst>
            <a:ext uri="{FF2B5EF4-FFF2-40B4-BE49-F238E27FC236}">
              <a16:creationId xmlns:a16="http://schemas.microsoft.com/office/drawing/2014/main" id="{00000000-0008-0000-0100-0000D2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875" name="Text Box 4">
          <a:extLst>
            <a:ext uri="{FF2B5EF4-FFF2-40B4-BE49-F238E27FC236}">
              <a16:creationId xmlns:a16="http://schemas.microsoft.com/office/drawing/2014/main" id="{00000000-0008-0000-0100-0000D3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876" name="Text Box 6">
          <a:extLst>
            <a:ext uri="{FF2B5EF4-FFF2-40B4-BE49-F238E27FC236}">
              <a16:creationId xmlns:a16="http://schemas.microsoft.com/office/drawing/2014/main" id="{00000000-0008-0000-0100-0000D4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877" name="Text Box 4">
          <a:extLst>
            <a:ext uri="{FF2B5EF4-FFF2-40B4-BE49-F238E27FC236}">
              <a16:creationId xmlns:a16="http://schemas.microsoft.com/office/drawing/2014/main" id="{00000000-0008-0000-0100-0000D5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878" name="Text Box 6">
          <a:extLst>
            <a:ext uri="{FF2B5EF4-FFF2-40B4-BE49-F238E27FC236}">
              <a16:creationId xmlns:a16="http://schemas.microsoft.com/office/drawing/2014/main" id="{00000000-0008-0000-0100-0000D6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879" name="Text Box 4">
          <a:extLst>
            <a:ext uri="{FF2B5EF4-FFF2-40B4-BE49-F238E27FC236}">
              <a16:creationId xmlns:a16="http://schemas.microsoft.com/office/drawing/2014/main" id="{00000000-0008-0000-0100-0000D71B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880" name="Text Box 6">
          <a:extLst>
            <a:ext uri="{FF2B5EF4-FFF2-40B4-BE49-F238E27FC236}">
              <a16:creationId xmlns:a16="http://schemas.microsoft.com/office/drawing/2014/main" id="{00000000-0008-0000-0100-0000D81B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881" name="Text Box 4">
          <a:extLst>
            <a:ext uri="{FF2B5EF4-FFF2-40B4-BE49-F238E27FC236}">
              <a16:creationId xmlns:a16="http://schemas.microsoft.com/office/drawing/2014/main" id="{00000000-0008-0000-0100-0000D91B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882" name="Text Box 6">
          <a:extLst>
            <a:ext uri="{FF2B5EF4-FFF2-40B4-BE49-F238E27FC236}">
              <a16:creationId xmlns:a16="http://schemas.microsoft.com/office/drawing/2014/main" id="{00000000-0008-0000-0100-0000DA1B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883" name="Text Box 4">
          <a:extLst>
            <a:ext uri="{FF2B5EF4-FFF2-40B4-BE49-F238E27FC236}">
              <a16:creationId xmlns:a16="http://schemas.microsoft.com/office/drawing/2014/main" id="{00000000-0008-0000-0100-0000DB1B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884" name="Text Box 6">
          <a:extLst>
            <a:ext uri="{FF2B5EF4-FFF2-40B4-BE49-F238E27FC236}">
              <a16:creationId xmlns:a16="http://schemas.microsoft.com/office/drawing/2014/main" id="{00000000-0008-0000-0100-0000DC1B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85" name="Text Box 4">
          <a:extLst>
            <a:ext uri="{FF2B5EF4-FFF2-40B4-BE49-F238E27FC236}">
              <a16:creationId xmlns:a16="http://schemas.microsoft.com/office/drawing/2014/main" id="{00000000-0008-0000-0100-0000DD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86" name="Text Box 6">
          <a:extLst>
            <a:ext uri="{FF2B5EF4-FFF2-40B4-BE49-F238E27FC236}">
              <a16:creationId xmlns:a16="http://schemas.microsoft.com/office/drawing/2014/main" id="{00000000-0008-0000-0100-0000DE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87" name="Text Box 4">
          <a:extLst>
            <a:ext uri="{FF2B5EF4-FFF2-40B4-BE49-F238E27FC236}">
              <a16:creationId xmlns:a16="http://schemas.microsoft.com/office/drawing/2014/main" id="{00000000-0008-0000-0100-0000DF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88" name="Text Box 6">
          <a:extLst>
            <a:ext uri="{FF2B5EF4-FFF2-40B4-BE49-F238E27FC236}">
              <a16:creationId xmlns:a16="http://schemas.microsoft.com/office/drawing/2014/main" id="{00000000-0008-0000-0100-0000E0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89" name="Text Box 4">
          <a:extLst>
            <a:ext uri="{FF2B5EF4-FFF2-40B4-BE49-F238E27FC236}">
              <a16:creationId xmlns:a16="http://schemas.microsoft.com/office/drawing/2014/main" id="{00000000-0008-0000-0100-0000E1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90" name="Text Box 6">
          <a:extLst>
            <a:ext uri="{FF2B5EF4-FFF2-40B4-BE49-F238E27FC236}">
              <a16:creationId xmlns:a16="http://schemas.microsoft.com/office/drawing/2014/main" id="{00000000-0008-0000-0100-0000E2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91" name="Text Box 4">
          <a:extLst>
            <a:ext uri="{FF2B5EF4-FFF2-40B4-BE49-F238E27FC236}">
              <a16:creationId xmlns:a16="http://schemas.microsoft.com/office/drawing/2014/main" id="{00000000-0008-0000-0100-0000E3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92" name="Text Box 6">
          <a:extLst>
            <a:ext uri="{FF2B5EF4-FFF2-40B4-BE49-F238E27FC236}">
              <a16:creationId xmlns:a16="http://schemas.microsoft.com/office/drawing/2014/main" id="{00000000-0008-0000-0100-0000E4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93" name="Text Box 4">
          <a:extLst>
            <a:ext uri="{FF2B5EF4-FFF2-40B4-BE49-F238E27FC236}">
              <a16:creationId xmlns:a16="http://schemas.microsoft.com/office/drawing/2014/main" id="{00000000-0008-0000-0100-0000E5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94" name="Text Box 6">
          <a:extLst>
            <a:ext uri="{FF2B5EF4-FFF2-40B4-BE49-F238E27FC236}">
              <a16:creationId xmlns:a16="http://schemas.microsoft.com/office/drawing/2014/main" id="{00000000-0008-0000-0100-0000E6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95" name="Text Box 4">
          <a:extLst>
            <a:ext uri="{FF2B5EF4-FFF2-40B4-BE49-F238E27FC236}">
              <a16:creationId xmlns:a16="http://schemas.microsoft.com/office/drawing/2014/main" id="{00000000-0008-0000-0100-0000E7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96" name="Text Box 6">
          <a:extLst>
            <a:ext uri="{FF2B5EF4-FFF2-40B4-BE49-F238E27FC236}">
              <a16:creationId xmlns:a16="http://schemas.microsoft.com/office/drawing/2014/main" id="{00000000-0008-0000-0100-0000E8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97" name="Text Box 4">
          <a:extLst>
            <a:ext uri="{FF2B5EF4-FFF2-40B4-BE49-F238E27FC236}">
              <a16:creationId xmlns:a16="http://schemas.microsoft.com/office/drawing/2014/main" id="{00000000-0008-0000-0100-0000E9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98" name="Text Box 6">
          <a:extLst>
            <a:ext uri="{FF2B5EF4-FFF2-40B4-BE49-F238E27FC236}">
              <a16:creationId xmlns:a16="http://schemas.microsoft.com/office/drawing/2014/main" id="{00000000-0008-0000-0100-0000EA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899" name="Text Box 4">
          <a:extLst>
            <a:ext uri="{FF2B5EF4-FFF2-40B4-BE49-F238E27FC236}">
              <a16:creationId xmlns:a16="http://schemas.microsoft.com/office/drawing/2014/main" id="{00000000-0008-0000-0100-0000EB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900" name="Text Box 6">
          <a:extLst>
            <a:ext uri="{FF2B5EF4-FFF2-40B4-BE49-F238E27FC236}">
              <a16:creationId xmlns:a16="http://schemas.microsoft.com/office/drawing/2014/main" id="{00000000-0008-0000-0100-0000EC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01" name="Text Box 4">
          <a:extLst>
            <a:ext uri="{FF2B5EF4-FFF2-40B4-BE49-F238E27FC236}">
              <a16:creationId xmlns:a16="http://schemas.microsoft.com/office/drawing/2014/main" id="{00000000-0008-0000-0100-0000ED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02" name="Text Box 6">
          <a:extLst>
            <a:ext uri="{FF2B5EF4-FFF2-40B4-BE49-F238E27FC236}">
              <a16:creationId xmlns:a16="http://schemas.microsoft.com/office/drawing/2014/main" id="{00000000-0008-0000-0100-0000EE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03" name="Text Box 4">
          <a:extLst>
            <a:ext uri="{FF2B5EF4-FFF2-40B4-BE49-F238E27FC236}">
              <a16:creationId xmlns:a16="http://schemas.microsoft.com/office/drawing/2014/main" id="{00000000-0008-0000-0100-0000EF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04" name="Text Box 6">
          <a:extLst>
            <a:ext uri="{FF2B5EF4-FFF2-40B4-BE49-F238E27FC236}">
              <a16:creationId xmlns:a16="http://schemas.microsoft.com/office/drawing/2014/main" id="{00000000-0008-0000-0100-0000F0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905" name="Text Box 4">
          <a:extLst>
            <a:ext uri="{FF2B5EF4-FFF2-40B4-BE49-F238E27FC236}">
              <a16:creationId xmlns:a16="http://schemas.microsoft.com/office/drawing/2014/main" id="{00000000-0008-0000-0100-0000F1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906" name="Text Box 6">
          <a:extLst>
            <a:ext uri="{FF2B5EF4-FFF2-40B4-BE49-F238E27FC236}">
              <a16:creationId xmlns:a16="http://schemas.microsoft.com/office/drawing/2014/main" id="{00000000-0008-0000-0100-0000F2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07" name="Text Box 4">
          <a:extLst>
            <a:ext uri="{FF2B5EF4-FFF2-40B4-BE49-F238E27FC236}">
              <a16:creationId xmlns:a16="http://schemas.microsoft.com/office/drawing/2014/main" id="{00000000-0008-0000-0100-0000F3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08" name="Text Box 6">
          <a:extLst>
            <a:ext uri="{FF2B5EF4-FFF2-40B4-BE49-F238E27FC236}">
              <a16:creationId xmlns:a16="http://schemas.microsoft.com/office/drawing/2014/main" id="{00000000-0008-0000-0100-0000F4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909" name="Text Box 4">
          <a:extLst>
            <a:ext uri="{FF2B5EF4-FFF2-40B4-BE49-F238E27FC236}">
              <a16:creationId xmlns:a16="http://schemas.microsoft.com/office/drawing/2014/main" id="{00000000-0008-0000-0100-0000F5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910" name="Text Box 6">
          <a:extLst>
            <a:ext uri="{FF2B5EF4-FFF2-40B4-BE49-F238E27FC236}">
              <a16:creationId xmlns:a16="http://schemas.microsoft.com/office/drawing/2014/main" id="{00000000-0008-0000-0100-0000F6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11" name="Text Box 4">
          <a:extLst>
            <a:ext uri="{FF2B5EF4-FFF2-40B4-BE49-F238E27FC236}">
              <a16:creationId xmlns:a16="http://schemas.microsoft.com/office/drawing/2014/main" id="{00000000-0008-0000-0100-0000F7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12" name="Text Box 6">
          <a:extLst>
            <a:ext uri="{FF2B5EF4-FFF2-40B4-BE49-F238E27FC236}">
              <a16:creationId xmlns:a16="http://schemas.microsoft.com/office/drawing/2014/main" id="{00000000-0008-0000-0100-0000F8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913" name="Text Box 4">
          <a:extLst>
            <a:ext uri="{FF2B5EF4-FFF2-40B4-BE49-F238E27FC236}">
              <a16:creationId xmlns:a16="http://schemas.microsoft.com/office/drawing/2014/main" id="{00000000-0008-0000-0100-0000F9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914" name="Text Box 6">
          <a:extLst>
            <a:ext uri="{FF2B5EF4-FFF2-40B4-BE49-F238E27FC236}">
              <a16:creationId xmlns:a16="http://schemas.microsoft.com/office/drawing/2014/main" id="{00000000-0008-0000-0100-0000FA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15" name="Text Box 4">
          <a:extLst>
            <a:ext uri="{FF2B5EF4-FFF2-40B4-BE49-F238E27FC236}">
              <a16:creationId xmlns:a16="http://schemas.microsoft.com/office/drawing/2014/main" id="{00000000-0008-0000-0100-0000FB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16" name="Text Box 6">
          <a:extLst>
            <a:ext uri="{FF2B5EF4-FFF2-40B4-BE49-F238E27FC236}">
              <a16:creationId xmlns:a16="http://schemas.microsoft.com/office/drawing/2014/main" id="{00000000-0008-0000-0100-0000FC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17" name="Text Box 4">
          <a:extLst>
            <a:ext uri="{FF2B5EF4-FFF2-40B4-BE49-F238E27FC236}">
              <a16:creationId xmlns:a16="http://schemas.microsoft.com/office/drawing/2014/main" id="{00000000-0008-0000-0100-0000FD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18" name="Text Box 6">
          <a:extLst>
            <a:ext uri="{FF2B5EF4-FFF2-40B4-BE49-F238E27FC236}">
              <a16:creationId xmlns:a16="http://schemas.microsoft.com/office/drawing/2014/main" id="{00000000-0008-0000-0100-0000FE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919" name="Text Box 4">
          <a:extLst>
            <a:ext uri="{FF2B5EF4-FFF2-40B4-BE49-F238E27FC236}">
              <a16:creationId xmlns:a16="http://schemas.microsoft.com/office/drawing/2014/main" id="{00000000-0008-0000-0100-0000FF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920" name="Text Box 6">
          <a:extLst>
            <a:ext uri="{FF2B5EF4-FFF2-40B4-BE49-F238E27FC236}">
              <a16:creationId xmlns:a16="http://schemas.microsoft.com/office/drawing/2014/main" id="{00000000-0008-0000-0100-0000001C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21" name="Text Box 4">
          <a:extLst>
            <a:ext uri="{FF2B5EF4-FFF2-40B4-BE49-F238E27FC236}">
              <a16:creationId xmlns:a16="http://schemas.microsoft.com/office/drawing/2014/main" id="{00000000-0008-0000-0100-000001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22" name="Text Box 6">
          <a:extLst>
            <a:ext uri="{FF2B5EF4-FFF2-40B4-BE49-F238E27FC236}">
              <a16:creationId xmlns:a16="http://schemas.microsoft.com/office/drawing/2014/main" id="{00000000-0008-0000-0100-000002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23" name="Text Box 4">
          <a:extLst>
            <a:ext uri="{FF2B5EF4-FFF2-40B4-BE49-F238E27FC236}">
              <a16:creationId xmlns:a16="http://schemas.microsoft.com/office/drawing/2014/main" id="{00000000-0008-0000-0100-000003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24" name="Text Box 6">
          <a:extLst>
            <a:ext uri="{FF2B5EF4-FFF2-40B4-BE49-F238E27FC236}">
              <a16:creationId xmlns:a16="http://schemas.microsoft.com/office/drawing/2014/main" id="{00000000-0008-0000-0100-000004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25" name="Text Box 4">
          <a:extLst>
            <a:ext uri="{FF2B5EF4-FFF2-40B4-BE49-F238E27FC236}">
              <a16:creationId xmlns:a16="http://schemas.microsoft.com/office/drawing/2014/main" id="{00000000-0008-0000-0100-000005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26" name="Text Box 6">
          <a:extLst>
            <a:ext uri="{FF2B5EF4-FFF2-40B4-BE49-F238E27FC236}">
              <a16:creationId xmlns:a16="http://schemas.microsoft.com/office/drawing/2014/main" id="{00000000-0008-0000-0100-000006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27" name="Text Box 4">
          <a:extLst>
            <a:ext uri="{FF2B5EF4-FFF2-40B4-BE49-F238E27FC236}">
              <a16:creationId xmlns:a16="http://schemas.microsoft.com/office/drawing/2014/main" id="{00000000-0008-0000-0100-000007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28" name="Text Box 6">
          <a:extLst>
            <a:ext uri="{FF2B5EF4-FFF2-40B4-BE49-F238E27FC236}">
              <a16:creationId xmlns:a16="http://schemas.microsoft.com/office/drawing/2014/main" id="{00000000-0008-0000-0100-000008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929" name="Text Box 4">
          <a:extLst>
            <a:ext uri="{FF2B5EF4-FFF2-40B4-BE49-F238E27FC236}">
              <a16:creationId xmlns:a16="http://schemas.microsoft.com/office/drawing/2014/main" id="{00000000-0008-0000-0100-0000091C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930" name="Text Box 6">
          <a:extLst>
            <a:ext uri="{FF2B5EF4-FFF2-40B4-BE49-F238E27FC236}">
              <a16:creationId xmlns:a16="http://schemas.microsoft.com/office/drawing/2014/main" id="{00000000-0008-0000-0100-00000A1C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31" name="Text Box 4">
          <a:extLst>
            <a:ext uri="{FF2B5EF4-FFF2-40B4-BE49-F238E27FC236}">
              <a16:creationId xmlns:a16="http://schemas.microsoft.com/office/drawing/2014/main" id="{00000000-0008-0000-0100-00000B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32" name="Text Box 6">
          <a:extLst>
            <a:ext uri="{FF2B5EF4-FFF2-40B4-BE49-F238E27FC236}">
              <a16:creationId xmlns:a16="http://schemas.microsoft.com/office/drawing/2014/main" id="{00000000-0008-0000-0100-00000C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33" name="Text Box 4">
          <a:extLst>
            <a:ext uri="{FF2B5EF4-FFF2-40B4-BE49-F238E27FC236}">
              <a16:creationId xmlns:a16="http://schemas.microsoft.com/office/drawing/2014/main" id="{00000000-0008-0000-0100-00000D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34" name="Text Box 6">
          <a:extLst>
            <a:ext uri="{FF2B5EF4-FFF2-40B4-BE49-F238E27FC236}">
              <a16:creationId xmlns:a16="http://schemas.microsoft.com/office/drawing/2014/main" id="{00000000-0008-0000-0100-00000E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35" name="Text Box 4">
          <a:extLst>
            <a:ext uri="{FF2B5EF4-FFF2-40B4-BE49-F238E27FC236}">
              <a16:creationId xmlns:a16="http://schemas.microsoft.com/office/drawing/2014/main" id="{00000000-0008-0000-0100-00000F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36" name="Text Box 6">
          <a:extLst>
            <a:ext uri="{FF2B5EF4-FFF2-40B4-BE49-F238E27FC236}">
              <a16:creationId xmlns:a16="http://schemas.microsoft.com/office/drawing/2014/main" id="{00000000-0008-0000-0100-000010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937" name="Text Box 4">
          <a:extLst>
            <a:ext uri="{FF2B5EF4-FFF2-40B4-BE49-F238E27FC236}">
              <a16:creationId xmlns:a16="http://schemas.microsoft.com/office/drawing/2014/main" id="{00000000-0008-0000-0100-0000111C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938" name="Text Box 6">
          <a:extLst>
            <a:ext uri="{FF2B5EF4-FFF2-40B4-BE49-F238E27FC236}">
              <a16:creationId xmlns:a16="http://schemas.microsoft.com/office/drawing/2014/main" id="{00000000-0008-0000-0100-0000121C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939" name="Text Box 4">
          <a:extLst>
            <a:ext uri="{FF2B5EF4-FFF2-40B4-BE49-F238E27FC236}">
              <a16:creationId xmlns:a16="http://schemas.microsoft.com/office/drawing/2014/main" id="{00000000-0008-0000-0100-0000131C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940" name="Text Box 6">
          <a:extLst>
            <a:ext uri="{FF2B5EF4-FFF2-40B4-BE49-F238E27FC236}">
              <a16:creationId xmlns:a16="http://schemas.microsoft.com/office/drawing/2014/main" id="{00000000-0008-0000-0100-0000141C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41" name="Text Box 4">
          <a:extLst>
            <a:ext uri="{FF2B5EF4-FFF2-40B4-BE49-F238E27FC236}">
              <a16:creationId xmlns:a16="http://schemas.microsoft.com/office/drawing/2014/main" id="{00000000-0008-0000-0100-000015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42" name="Text Box 6">
          <a:extLst>
            <a:ext uri="{FF2B5EF4-FFF2-40B4-BE49-F238E27FC236}">
              <a16:creationId xmlns:a16="http://schemas.microsoft.com/office/drawing/2014/main" id="{00000000-0008-0000-0100-000016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943" name="Text Box 4">
          <a:extLst>
            <a:ext uri="{FF2B5EF4-FFF2-40B4-BE49-F238E27FC236}">
              <a16:creationId xmlns:a16="http://schemas.microsoft.com/office/drawing/2014/main" id="{00000000-0008-0000-0100-0000171C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944" name="Text Box 6">
          <a:extLst>
            <a:ext uri="{FF2B5EF4-FFF2-40B4-BE49-F238E27FC236}">
              <a16:creationId xmlns:a16="http://schemas.microsoft.com/office/drawing/2014/main" id="{00000000-0008-0000-0100-0000181C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45" name="Text Box 4">
          <a:extLst>
            <a:ext uri="{FF2B5EF4-FFF2-40B4-BE49-F238E27FC236}">
              <a16:creationId xmlns:a16="http://schemas.microsoft.com/office/drawing/2014/main" id="{00000000-0008-0000-0100-000019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46" name="Text Box 6">
          <a:extLst>
            <a:ext uri="{FF2B5EF4-FFF2-40B4-BE49-F238E27FC236}">
              <a16:creationId xmlns:a16="http://schemas.microsoft.com/office/drawing/2014/main" id="{00000000-0008-0000-0100-00001A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947" name="Text Box 4">
          <a:extLst>
            <a:ext uri="{FF2B5EF4-FFF2-40B4-BE49-F238E27FC236}">
              <a16:creationId xmlns:a16="http://schemas.microsoft.com/office/drawing/2014/main" id="{00000000-0008-0000-0100-00001B1C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948" name="Text Box 6">
          <a:extLst>
            <a:ext uri="{FF2B5EF4-FFF2-40B4-BE49-F238E27FC236}">
              <a16:creationId xmlns:a16="http://schemas.microsoft.com/office/drawing/2014/main" id="{00000000-0008-0000-0100-00001C1C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49" name="Text Box 4">
          <a:extLst>
            <a:ext uri="{FF2B5EF4-FFF2-40B4-BE49-F238E27FC236}">
              <a16:creationId xmlns:a16="http://schemas.microsoft.com/office/drawing/2014/main" id="{00000000-0008-0000-0100-00001D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50" name="Text Box 6">
          <a:extLst>
            <a:ext uri="{FF2B5EF4-FFF2-40B4-BE49-F238E27FC236}">
              <a16:creationId xmlns:a16="http://schemas.microsoft.com/office/drawing/2014/main" id="{00000000-0008-0000-0100-00001E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951" name="Text Box 4">
          <a:extLst>
            <a:ext uri="{FF2B5EF4-FFF2-40B4-BE49-F238E27FC236}">
              <a16:creationId xmlns:a16="http://schemas.microsoft.com/office/drawing/2014/main" id="{00000000-0008-0000-0100-00001F1C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952" name="Text Box 6">
          <a:extLst>
            <a:ext uri="{FF2B5EF4-FFF2-40B4-BE49-F238E27FC236}">
              <a16:creationId xmlns:a16="http://schemas.microsoft.com/office/drawing/2014/main" id="{00000000-0008-0000-0100-0000201C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953" name="Text Box 4">
          <a:extLst>
            <a:ext uri="{FF2B5EF4-FFF2-40B4-BE49-F238E27FC236}">
              <a16:creationId xmlns:a16="http://schemas.microsoft.com/office/drawing/2014/main" id="{00000000-0008-0000-0100-000021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954" name="Text Box 6">
          <a:extLst>
            <a:ext uri="{FF2B5EF4-FFF2-40B4-BE49-F238E27FC236}">
              <a16:creationId xmlns:a16="http://schemas.microsoft.com/office/drawing/2014/main" id="{00000000-0008-0000-0100-000022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55" name="Text Box 4">
          <a:extLst>
            <a:ext uri="{FF2B5EF4-FFF2-40B4-BE49-F238E27FC236}">
              <a16:creationId xmlns:a16="http://schemas.microsoft.com/office/drawing/2014/main" id="{00000000-0008-0000-0100-000023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56" name="Text Box 6">
          <a:extLst>
            <a:ext uri="{FF2B5EF4-FFF2-40B4-BE49-F238E27FC236}">
              <a16:creationId xmlns:a16="http://schemas.microsoft.com/office/drawing/2014/main" id="{00000000-0008-0000-0100-000024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957" name="Text Box 4">
          <a:extLst>
            <a:ext uri="{FF2B5EF4-FFF2-40B4-BE49-F238E27FC236}">
              <a16:creationId xmlns:a16="http://schemas.microsoft.com/office/drawing/2014/main" id="{00000000-0008-0000-0100-0000251C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958" name="Text Box 6">
          <a:extLst>
            <a:ext uri="{FF2B5EF4-FFF2-40B4-BE49-F238E27FC236}">
              <a16:creationId xmlns:a16="http://schemas.microsoft.com/office/drawing/2014/main" id="{00000000-0008-0000-0100-0000261C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959" name="Text Box 4">
          <a:extLst>
            <a:ext uri="{FF2B5EF4-FFF2-40B4-BE49-F238E27FC236}">
              <a16:creationId xmlns:a16="http://schemas.microsoft.com/office/drawing/2014/main" id="{00000000-0008-0000-0100-0000271C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960" name="Text Box 6">
          <a:extLst>
            <a:ext uri="{FF2B5EF4-FFF2-40B4-BE49-F238E27FC236}">
              <a16:creationId xmlns:a16="http://schemas.microsoft.com/office/drawing/2014/main" id="{00000000-0008-0000-0100-0000281C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61" name="Text Box 4">
          <a:extLst>
            <a:ext uri="{FF2B5EF4-FFF2-40B4-BE49-F238E27FC236}">
              <a16:creationId xmlns:a16="http://schemas.microsoft.com/office/drawing/2014/main" id="{00000000-0008-0000-0100-000029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62" name="Text Box 6">
          <a:extLst>
            <a:ext uri="{FF2B5EF4-FFF2-40B4-BE49-F238E27FC236}">
              <a16:creationId xmlns:a16="http://schemas.microsoft.com/office/drawing/2014/main" id="{00000000-0008-0000-0100-00002A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963" name="Text Box 4">
          <a:extLst>
            <a:ext uri="{FF2B5EF4-FFF2-40B4-BE49-F238E27FC236}">
              <a16:creationId xmlns:a16="http://schemas.microsoft.com/office/drawing/2014/main" id="{00000000-0008-0000-0100-00002B1C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964" name="Text Box 6">
          <a:extLst>
            <a:ext uri="{FF2B5EF4-FFF2-40B4-BE49-F238E27FC236}">
              <a16:creationId xmlns:a16="http://schemas.microsoft.com/office/drawing/2014/main" id="{00000000-0008-0000-0100-00002C1C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65" name="Text Box 4">
          <a:extLst>
            <a:ext uri="{FF2B5EF4-FFF2-40B4-BE49-F238E27FC236}">
              <a16:creationId xmlns:a16="http://schemas.microsoft.com/office/drawing/2014/main" id="{00000000-0008-0000-0100-00002D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66" name="Text Box 6">
          <a:extLst>
            <a:ext uri="{FF2B5EF4-FFF2-40B4-BE49-F238E27FC236}">
              <a16:creationId xmlns:a16="http://schemas.microsoft.com/office/drawing/2014/main" id="{00000000-0008-0000-0100-00002E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967" name="Text Box 4">
          <a:extLst>
            <a:ext uri="{FF2B5EF4-FFF2-40B4-BE49-F238E27FC236}">
              <a16:creationId xmlns:a16="http://schemas.microsoft.com/office/drawing/2014/main" id="{00000000-0008-0000-0100-00002F1C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968" name="Text Box 6">
          <a:extLst>
            <a:ext uri="{FF2B5EF4-FFF2-40B4-BE49-F238E27FC236}">
              <a16:creationId xmlns:a16="http://schemas.microsoft.com/office/drawing/2014/main" id="{00000000-0008-0000-0100-0000301C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69" name="Text Box 4">
          <a:extLst>
            <a:ext uri="{FF2B5EF4-FFF2-40B4-BE49-F238E27FC236}">
              <a16:creationId xmlns:a16="http://schemas.microsoft.com/office/drawing/2014/main" id="{00000000-0008-0000-0100-000031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70" name="Text Box 6">
          <a:extLst>
            <a:ext uri="{FF2B5EF4-FFF2-40B4-BE49-F238E27FC236}">
              <a16:creationId xmlns:a16="http://schemas.microsoft.com/office/drawing/2014/main" id="{00000000-0008-0000-0100-000032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971" name="Text Box 4">
          <a:extLst>
            <a:ext uri="{FF2B5EF4-FFF2-40B4-BE49-F238E27FC236}">
              <a16:creationId xmlns:a16="http://schemas.microsoft.com/office/drawing/2014/main" id="{00000000-0008-0000-0100-0000331C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972" name="Text Box 6">
          <a:extLst>
            <a:ext uri="{FF2B5EF4-FFF2-40B4-BE49-F238E27FC236}">
              <a16:creationId xmlns:a16="http://schemas.microsoft.com/office/drawing/2014/main" id="{00000000-0008-0000-0100-0000341C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973" name="Text Box 4">
          <a:extLst>
            <a:ext uri="{FF2B5EF4-FFF2-40B4-BE49-F238E27FC236}">
              <a16:creationId xmlns:a16="http://schemas.microsoft.com/office/drawing/2014/main" id="{00000000-0008-0000-0100-000035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974" name="Text Box 6">
          <a:extLst>
            <a:ext uri="{FF2B5EF4-FFF2-40B4-BE49-F238E27FC236}">
              <a16:creationId xmlns:a16="http://schemas.microsoft.com/office/drawing/2014/main" id="{00000000-0008-0000-0100-000036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75" name="Text Box 4">
          <a:extLst>
            <a:ext uri="{FF2B5EF4-FFF2-40B4-BE49-F238E27FC236}">
              <a16:creationId xmlns:a16="http://schemas.microsoft.com/office/drawing/2014/main" id="{00000000-0008-0000-0100-000037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76" name="Text Box 6">
          <a:extLst>
            <a:ext uri="{FF2B5EF4-FFF2-40B4-BE49-F238E27FC236}">
              <a16:creationId xmlns:a16="http://schemas.microsoft.com/office/drawing/2014/main" id="{00000000-0008-0000-0100-000038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77" name="Text Box 4">
          <a:extLst>
            <a:ext uri="{FF2B5EF4-FFF2-40B4-BE49-F238E27FC236}">
              <a16:creationId xmlns:a16="http://schemas.microsoft.com/office/drawing/2014/main" id="{00000000-0008-0000-0100-000039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78" name="Text Box 6">
          <a:extLst>
            <a:ext uri="{FF2B5EF4-FFF2-40B4-BE49-F238E27FC236}">
              <a16:creationId xmlns:a16="http://schemas.microsoft.com/office/drawing/2014/main" id="{00000000-0008-0000-0100-00003A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979" name="Text Box 4">
          <a:extLst>
            <a:ext uri="{FF2B5EF4-FFF2-40B4-BE49-F238E27FC236}">
              <a16:creationId xmlns:a16="http://schemas.microsoft.com/office/drawing/2014/main" id="{00000000-0008-0000-0100-00003B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980" name="Text Box 6">
          <a:extLst>
            <a:ext uri="{FF2B5EF4-FFF2-40B4-BE49-F238E27FC236}">
              <a16:creationId xmlns:a16="http://schemas.microsoft.com/office/drawing/2014/main" id="{00000000-0008-0000-0100-00003C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81" name="Text Box 4">
          <a:extLst>
            <a:ext uri="{FF2B5EF4-FFF2-40B4-BE49-F238E27FC236}">
              <a16:creationId xmlns:a16="http://schemas.microsoft.com/office/drawing/2014/main" id="{00000000-0008-0000-0100-00003D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82" name="Text Box 6">
          <a:extLst>
            <a:ext uri="{FF2B5EF4-FFF2-40B4-BE49-F238E27FC236}">
              <a16:creationId xmlns:a16="http://schemas.microsoft.com/office/drawing/2014/main" id="{00000000-0008-0000-0100-00003E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983" name="Text Box 4">
          <a:extLst>
            <a:ext uri="{FF2B5EF4-FFF2-40B4-BE49-F238E27FC236}">
              <a16:creationId xmlns:a16="http://schemas.microsoft.com/office/drawing/2014/main" id="{00000000-0008-0000-0100-00003F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984" name="Text Box 6">
          <a:extLst>
            <a:ext uri="{FF2B5EF4-FFF2-40B4-BE49-F238E27FC236}">
              <a16:creationId xmlns:a16="http://schemas.microsoft.com/office/drawing/2014/main" id="{00000000-0008-0000-0100-000040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85" name="Text Box 4">
          <a:extLst>
            <a:ext uri="{FF2B5EF4-FFF2-40B4-BE49-F238E27FC236}">
              <a16:creationId xmlns:a16="http://schemas.microsoft.com/office/drawing/2014/main" id="{00000000-0008-0000-0100-000041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86" name="Text Box 6">
          <a:extLst>
            <a:ext uri="{FF2B5EF4-FFF2-40B4-BE49-F238E27FC236}">
              <a16:creationId xmlns:a16="http://schemas.microsoft.com/office/drawing/2014/main" id="{00000000-0008-0000-0100-000042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987" name="Text Box 4">
          <a:extLst>
            <a:ext uri="{FF2B5EF4-FFF2-40B4-BE49-F238E27FC236}">
              <a16:creationId xmlns:a16="http://schemas.microsoft.com/office/drawing/2014/main" id="{00000000-0008-0000-0100-000043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988" name="Text Box 6">
          <a:extLst>
            <a:ext uri="{FF2B5EF4-FFF2-40B4-BE49-F238E27FC236}">
              <a16:creationId xmlns:a16="http://schemas.microsoft.com/office/drawing/2014/main" id="{00000000-0008-0000-0100-000044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89" name="Text Box 4">
          <a:extLst>
            <a:ext uri="{FF2B5EF4-FFF2-40B4-BE49-F238E27FC236}">
              <a16:creationId xmlns:a16="http://schemas.microsoft.com/office/drawing/2014/main" id="{00000000-0008-0000-0100-000045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90" name="Text Box 6">
          <a:extLst>
            <a:ext uri="{FF2B5EF4-FFF2-40B4-BE49-F238E27FC236}">
              <a16:creationId xmlns:a16="http://schemas.microsoft.com/office/drawing/2014/main" id="{00000000-0008-0000-0100-000046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91" name="Text Box 4">
          <a:extLst>
            <a:ext uri="{FF2B5EF4-FFF2-40B4-BE49-F238E27FC236}">
              <a16:creationId xmlns:a16="http://schemas.microsoft.com/office/drawing/2014/main" id="{00000000-0008-0000-0100-000047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92" name="Text Box 6">
          <a:extLst>
            <a:ext uri="{FF2B5EF4-FFF2-40B4-BE49-F238E27FC236}">
              <a16:creationId xmlns:a16="http://schemas.microsoft.com/office/drawing/2014/main" id="{00000000-0008-0000-0100-000048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993" name="Text Box 4">
          <a:extLst>
            <a:ext uri="{FF2B5EF4-FFF2-40B4-BE49-F238E27FC236}">
              <a16:creationId xmlns:a16="http://schemas.microsoft.com/office/drawing/2014/main" id="{00000000-0008-0000-0100-000049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994" name="Text Box 6">
          <a:extLst>
            <a:ext uri="{FF2B5EF4-FFF2-40B4-BE49-F238E27FC236}">
              <a16:creationId xmlns:a16="http://schemas.microsoft.com/office/drawing/2014/main" id="{00000000-0008-0000-0100-00004A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95" name="Text Box 4">
          <a:extLst>
            <a:ext uri="{FF2B5EF4-FFF2-40B4-BE49-F238E27FC236}">
              <a16:creationId xmlns:a16="http://schemas.microsoft.com/office/drawing/2014/main" id="{00000000-0008-0000-0100-00004B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96" name="Text Box 6">
          <a:extLst>
            <a:ext uri="{FF2B5EF4-FFF2-40B4-BE49-F238E27FC236}">
              <a16:creationId xmlns:a16="http://schemas.microsoft.com/office/drawing/2014/main" id="{00000000-0008-0000-0100-00004C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997" name="Text Box 4">
          <a:extLst>
            <a:ext uri="{FF2B5EF4-FFF2-40B4-BE49-F238E27FC236}">
              <a16:creationId xmlns:a16="http://schemas.microsoft.com/office/drawing/2014/main" id="{00000000-0008-0000-0100-00004D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998" name="Text Box 6">
          <a:extLst>
            <a:ext uri="{FF2B5EF4-FFF2-40B4-BE49-F238E27FC236}">
              <a16:creationId xmlns:a16="http://schemas.microsoft.com/office/drawing/2014/main" id="{00000000-0008-0000-0100-00004E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99" name="Text Box 4">
          <a:extLst>
            <a:ext uri="{FF2B5EF4-FFF2-40B4-BE49-F238E27FC236}">
              <a16:creationId xmlns:a16="http://schemas.microsoft.com/office/drawing/2014/main" id="{00000000-0008-0000-0100-00004F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00" name="Text Box 6">
          <a:extLst>
            <a:ext uri="{FF2B5EF4-FFF2-40B4-BE49-F238E27FC236}">
              <a16:creationId xmlns:a16="http://schemas.microsoft.com/office/drawing/2014/main" id="{00000000-0008-0000-0100-000050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01" name="Text Box 4">
          <a:extLst>
            <a:ext uri="{FF2B5EF4-FFF2-40B4-BE49-F238E27FC236}">
              <a16:creationId xmlns:a16="http://schemas.microsoft.com/office/drawing/2014/main" id="{00000000-0008-0000-0100-000051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02" name="Text Box 6">
          <a:extLst>
            <a:ext uri="{FF2B5EF4-FFF2-40B4-BE49-F238E27FC236}">
              <a16:creationId xmlns:a16="http://schemas.microsoft.com/office/drawing/2014/main" id="{00000000-0008-0000-0100-000052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03" name="Text Box 4">
          <a:extLst>
            <a:ext uri="{FF2B5EF4-FFF2-40B4-BE49-F238E27FC236}">
              <a16:creationId xmlns:a16="http://schemas.microsoft.com/office/drawing/2014/main" id="{00000000-0008-0000-0100-000053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04" name="Text Box 6">
          <a:extLst>
            <a:ext uri="{FF2B5EF4-FFF2-40B4-BE49-F238E27FC236}">
              <a16:creationId xmlns:a16="http://schemas.microsoft.com/office/drawing/2014/main" id="{00000000-0008-0000-0100-000054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6005" name="Text Box 4">
          <a:extLst>
            <a:ext uri="{FF2B5EF4-FFF2-40B4-BE49-F238E27FC236}">
              <a16:creationId xmlns:a16="http://schemas.microsoft.com/office/drawing/2014/main" id="{00000000-0008-0000-0100-0000551C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6006" name="Text Box 6">
          <a:extLst>
            <a:ext uri="{FF2B5EF4-FFF2-40B4-BE49-F238E27FC236}">
              <a16:creationId xmlns:a16="http://schemas.microsoft.com/office/drawing/2014/main" id="{00000000-0008-0000-0100-0000561C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007" name="Text Box 4">
          <a:extLst>
            <a:ext uri="{FF2B5EF4-FFF2-40B4-BE49-F238E27FC236}">
              <a16:creationId xmlns:a16="http://schemas.microsoft.com/office/drawing/2014/main" id="{00000000-0008-0000-0100-000057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008" name="Text Box 6">
          <a:extLst>
            <a:ext uri="{FF2B5EF4-FFF2-40B4-BE49-F238E27FC236}">
              <a16:creationId xmlns:a16="http://schemas.microsoft.com/office/drawing/2014/main" id="{00000000-0008-0000-0100-000058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009" name="Text Box 4">
          <a:extLst>
            <a:ext uri="{FF2B5EF4-FFF2-40B4-BE49-F238E27FC236}">
              <a16:creationId xmlns:a16="http://schemas.microsoft.com/office/drawing/2014/main" id="{00000000-0008-0000-0100-000059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010" name="Text Box 6">
          <a:extLst>
            <a:ext uri="{FF2B5EF4-FFF2-40B4-BE49-F238E27FC236}">
              <a16:creationId xmlns:a16="http://schemas.microsoft.com/office/drawing/2014/main" id="{00000000-0008-0000-0100-00005A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011" name="Text Box 4">
          <a:extLst>
            <a:ext uri="{FF2B5EF4-FFF2-40B4-BE49-F238E27FC236}">
              <a16:creationId xmlns:a16="http://schemas.microsoft.com/office/drawing/2014/main" id="{00000000-0008-0000-0100-00005B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012" name="Text Box 6">
          <a:extLst>
            <a:ext uri="{FF2B5EF4-FFF2-40B4-BE49-F238E27FC236}">
              <a16:creationId xmlns:a16="http://schemas.microsoft.com/office/drawing/2014/main" id="{00000000-0008-0000-0100-00005C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013" name="Text Box 4">
          <a:extLst>
            <a:ext uri="{FF2B5EF4-FFF2-40B4-BE49-F238E27FC236}">
              <a16:creationId xmlns:a16="http://schemas.microsoft.com/office/drawing/2014/main" id="{00000000-0008-0000-0100-00005D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014" name="Text Box 6">
          <a:extLst>
            <a:ext uri="{FF2B5EF4-FFF2-40B4-BE49-F238E27FC236}">
              <a16:creationId xmlns:a16="http://schemas.microsoft.com/office/drawing/2014/main" id="{00000000-0008-0000-0100-00005E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15" name="Text Box 4">
          <a:extLst>
            <a:ext uri="{FF2B5EF4-FFF2-40B4-BE49-F238E27FC236}">
              <a16:creationId xmlns:a16="http://schemas.microsoft.com/office/drawing/2014/main" id="{00000000-0008-0000-0100-00005F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16" name="Text Box 6">
          <a:extLst>
            <a:ext uri="{FF2B5EF4-FFF2-40B4-BE49-F238E27FC236}">
              <a16:creationId xmlns:a16="http://schemas.microsoft.com/office/drawing/2014/main" id="{00000000-0008-0000-0100-000060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17" name="Text Box 4">
          <a:extLst>
            <a:ext uri="{FF2B5EF4-FFF2-40B4-BE49-F238E27FC236}">
              <a16:creationId xmlns:a16="http://schemas.microsoft.com/office/drawing/2014/main" id="{00000000-0008-0000-0100-000061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18" name="Text Box 6">
          <a:extLst>
            <a:ext uri="{FF2B5EF4-FFF2-40B4-BE49-F238E27FC236}">
              <a16:creationId xmlns:a16="http://schemas.microsoft.com/office/drawing/2014/main" id="{00000000-0008-0000-0100-000062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19" name="Text Box 4">
          <a:extLst>
            <a:ext uri="{FF2B5EF4-FFF2-40B4-BE49-F238E27FC236}">
              <a16:creationId xmlns:a16="http://schemas.microsoft.com/office/drawing/2014/main" id="{00000000-0008-0000-0100-000063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20" name="Text Box 6">
          <a:extLst>
            <a:ext uri="{FF2B5EF4-FFF2-40B4-BE49-F238E27FC236}">
              <a16:creationId xmlns:a16="http://schemas.microsoft.com/office/drawing/2014/main" id="{00000000-0008-0000-0100-000064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21" name="Text Box 4">
          <a:extLst>
            <a:ext uri="{FF2B5EF4-FFF2-40B4-BE49-F238E27FC236}">
              <a16:creationId xmlns:a16="http://schemas.microsoft.com/office/drawing/2014/main" id="{00000000-0008-0000-0100-000065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22" name="Text Box 6">
          <a:extLst>
            <a:ext uri="{FF2B5EF4-FFF2-40B4-BE49-F238E27FC236}">
              <a16:creationId xmlns:a16="http://schemas.microsoft.com/office/drawing/2014/main" id="{00000000-0008-0000-0100-000066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23" name="Text Box 4">
          <a:extLst>
            <a:ext uri="{FF2B5EF4-FFF2-40B4-BE49-F238E27FC236}">
              <a16:creationId xmlns:a16="http://schemas.microsoft.com/office/drawing/2014/main" id="{00000000-0008-0000-0100-000067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24" name="Text Box 6">
          <a:extLst>
            <a:ext uri="{FF2B5EF4-FFF2-40B4-BE49-F238E27FC236}">
              <a16:creationId xmlns:a16="http://schemas.microsoft.com/office/drawing/2014/main" id="{00000000-0008-0000-0100-000068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25" name="Text Box 4">
          <a:extLst>
            <a:ext uri="{FF2B5EF4-FFF2-40B4-BE49-F238E27FC236}">
              <a16:creationId xmlns:a16="http://schemas.microsoft.com/office/drawing/2014/main" id="{00000000-0008-0000-0100-000069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26" name="Text Box 6">
          <a:extLst>
            <a:ext uri="{FF2B5EF4-FFF2-40B4-BE49-F238E27FC236}">
              <a16:creationId xmlns:a16="http://schemas.microsoft.com/office/drawing/2014/main" id="{00000000-0008-0000-0100-00006A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27" name="Text Box 4">
          <a:extLst>
            <a:ext uri="{FF2B5EF4-FFF2-40B4-BE49-F238E27FC236}">
              <a16:creationId xmlns:a16="http://schemas.microsoft.com/office/drawing/2014/main" id="{00000000-0008-0000-0100-00006B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28" name="Text Box 6">
          <a:extLst>
            <a:ext uri="{FF2B5EF4-FFF2-40B4-BE49-F238E27FC236}">
              <a16:creationId xmlns:a16="http://schemas.microsoft.com/office/drawing/2014/main" id="{00000000-0008-0000-0100-00006C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29" name="Text Box 4">
          <a:extLst>
            <a:ext uri="{FF2B5EF4-FFF2-40B4-BE49-F238E27FC236}">
              <a16:creationId xmlns:a16="http://schemas.microsoft.com/office/drawing/2014/main" id="{00000000-0008-0000-0100-00006D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30" name="Text Box 6">
          <a:extLst>
            <a:ext uri="{FF2B5EF4-FFF2-40B4-BE49-F238E27FC236}">
              <a16:creationId xmlns:a16="http://schemas.microsoft.com/office/drawing/2014/main" id="{00000000-0008-0000-0100-00006E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31" name="Text Box 4">
          <a:extLst>
            <a:ext uri="{FF2B5EF4-FFF2-40B4-BE49-F238E27FC236}">
              <a16:creationId xmlns:a16="http://schemas.microsoft.com/office/drawing/2014/main" id="{00000000-0008-0000-0100-00006F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32" name="Text Box 6">
          <a:extLst>
            <a:ext uri="{FF2B5EF4-FFF2-40B4-BE49-F238E27FC236}">
              <a16:creationId xmlns:a16="http://schemas.microsoft.com/office/drawing/2014/main" id="{00000000-0008-0000-0100-000070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33" name="Text Box 4">
          <a:extLst>
            <a:ext uri="{FF2B5EF4-FFF2-40B4-BE49-F238E27FC236}">
              <a16:creationId xmlns:a16="http://schemas.microsoft.com/office/drawing/2014/main" id="{00000000-0008-0000-0100-000071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34" name="Text Box 6">
          <a:extLst>
            <a:ext uri="{FF2B5EF4-FFF2-40B4-BE49-F238E27FC236}">
              <a16:creationId xmlns:a16="http://schemas.microsoft.com/office/drawing/2014/main" id="{00000000-0008-0000-0100-000072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35" name="Text Box 4">
          <a:extLst>
            <a:ext uri="{FF2B5EF4-FFF2-40B4-BE49-F238E27FC236}">
              <a16:creationId xmlns:a16="http://schemas.microsoft.com/office/drawing/2014/main" id="{00000000-0008-0000-0100-000073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36" name="Text Box 6">
          <a:extLst>
            <a:ext uri="{FF2B5EF4-FFF2-40B4-BE49-F238E27FC236}">
              <a16:creationId xmlns:a16="http://schemas.microsoft.com/office/drawing/2014/main" id="{00000000-0008-0000-0100-000074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37" name="Text Box 4">
          <a:extLst>
            <a:ext uri="{FF2B5EF4-FFF2-40B4-BE49-F238E27FC236}">
              <a16:creationId xmlns:a16="http://schemas.microsoft.com/office/drawing/2014/main" id="{00000000-0008-0000-0100-000075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38" name="Text Box 6">
          <a:extLst>
            <a:ext uri="{FF2B5EF4-FFF2-40B4-BE49-F238E27FC236}">
              <a16:creationId xmlns:a16="http://schemas.microsoft.com/office/drawing/2014/main" id="{00000000-0008-0000-0100-000076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39" name="Text Box 4">
          <a:extLst>
            <a:ext uri="{FF2B5EF4-FFF2-40B4-BE49-F238E27FC236}">
              <a16:creationId xmlns:a16="http://schemas.microsoft.com/office/drawing/2014/main" id="{00000000-0008-0000-0100-000077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40" name="Text Box 6">
          <a:extLst>
            <a:ext uri="{FF2B5EF4-FFF2-40B4-BE49-F238E27FC236}">
              <a16:creationId xmlns:a16="http://schemas.microsoft.com/office/drawing/2014/main" id="{00000000-0008-0000-0100-000078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41" name="Text Box 4">
          <a:extLst>
            <a:ext uri="{FF2B5EF4-FFF2-40B4-BE49-F238E27FC236}">
              <a16:creationId xmlns:a16="http://schemas.microsoft.com/office/drawing/2014/main" id="{00000000-0008-0000-0100-000079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42" name="Text Box 6">
          <a:extLst>
            <a:ext uri="{FF2B5EF4-FFF2-40B4-BE49-F238E27FC236}">
              <a16:creationId xmlns:a16="http://schemas.microsoft.com/office/drawing/2014/main" id="{00000000-0008-0000-0100-00007A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043" name="Text Box 4">
          <a:extLst>
            <a:ext uri="{FF2B5EF4-FFF2-40B4-BE49-F238E27FC236}">
              <a16:creationId xmlns:a16="http://schemas.microsoft.com/office/drawing/2014/main" id="{00000000-0008-0000-0100-00007B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044" name="Text Box 6">
          <a:extLst>
            <a:ext uri="{FF2B5EF4-FFF2-40B4-BE49-F238E27FC236}">
              <a16:creationId xmlns:a16="http://schemas.microsoft.com/office/drawing/2014/main" id="{00000000-0008-0000-0100-00007C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6045" name="Text Box 6">
          <a:extLst>
            <a:ext uri="{FF2B5EF4-FFF2-40B4-BE49-F238E27FC236}">
              <a16:creationId xmlns:a16="http://schemas.microsoft.com/office/drawing/2014/main" id="{00000000-0008-0000-0100-00007D1C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6046" name="Text Box 4">
          <a:extLst>
            <a:ext uri="{FF2B5EF4-FFF2-40B4-BE49-F238E27FC236}">
              <a16:creationId xmlns:a16="http://schemas.microsoft.com/office/drawing/2014/main" id="{00000000-0008-0000-0100-00007E1C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6047" name="Text Box 6">
          <a:extLst>
            <a:ext uri="{FF2B5EF4-FFF2-40B4-BE49-F238E27FC236}">
              <a16:creationId xmlns:a16="http://schemas.microsoft.com/office/drawing/2014/main" id="{00000000-0008-0000-0100-00007F1C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048" name="Text Box 4">
          <a:extLst>
            <a:ext uri="{FF2B5EF4-FFF2-40B4-BE49-F238E27FC236}">
              <a16:creationId xmlns:a16="http://schemas.microsoft.com/office/drawing/2014/main" id="{00000000-0008-0000-0100-000080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049" name="Text Box 6">
          <a:extLst>
            <a:ext uri="{FF2B5EF4-FFF2-40B4-BE49-F238E27FC236}">
              <a16:creationId xmlns:a16="http://schemas.microsoft.com/office/drawing/2014/main" id="{00000000-0008-0000-0100-000081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050" name="Text Box 4">
          <a:extLst>
            <a:ext uri="{FF2B5EF4-FFF2-40B4-BE49-F238E27FC236}">
              <a16:creationId xmlns:a16="http://schemas.microsoft.com/office/drawing/2014/main" id="{00000000-0008-0000-0100-000082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051" name="Text Box 6">
          <a:extLst>
            <a:ext uri="{FF2B5EF4-FFF2-40B4-BE49-F238E27FC236}">
              <a16:creationId xmlns:a16="http://schemas.microsoft.com/office/drawing/2014/main" id="{00000000-0008-0000-0100-000083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052" name="Text Box 4">
          <a:extLst>
            <a:ext uri="{FF2B5EF4-FFF2-40B4-BE49-F238E27FC236}">
              <a16:creationId xmlns:a16="http://schemas.microsoft.com/office/drawing/2014/main" id="{00000000-0008-0000-0100-000084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053" name="Text Box 6">
          <a:extLst>
            <a:ext uri="{FF2B5EF4-FFF2-40B4-BE49-F238E27FC236}">
              <a16:creationId xmlns:a16="http://schemas.microsoft.com/office/drawing/2014/main" id="{00000000-0008-0000-0100-000085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54" name="Text Box 4">
          <a:extLst>
            <a:ext uri="{FF2B5EF4-FFF2-40B4-BE49-F238E27FC236}">
              <a16:creationId xmlns:a16="http://schemas.microsoft.com/office/drawing/2014/main" id="{00000000-0008-0000-0100-000086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55" name="Text Box 6">
          <a:extLst>
            <a:ext uri="{FF2B5EF4-FFF2-40B4-BE49-F238E27FC236}">
              <a16:creationId xmlns:a16="http://schemas.microsoft.com/office/drawing/2014/main" id="{00000000-0008-0000-0100-000087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56" name="Text Box 4">
          <a:extLst>
            <a:ext uri="{FF2B5EF4-FFF2-40B4-BE49-F238E27FC236}">
              <a16:creationId xmlns:a16="http://schemas.microsoft.com/office/drawing/2014/main" id="{00000000-0008-0000-0100-000088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57" name="Text Box 6">
          <a:extLst>
            <a:ext uri="{FF2B5EF4-FFF2-40B4-BE49-F238E27FC236}">
              <a16:creationId xmlns:a16="http://schemas.microsoft.com/office/drawing/2014/main" id="{00000000-0008-0000-0100-000089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58" name="Text Box 4">
          <a:extLst>
            <a:ext uri="{FF2B5EF4-FFF2-40B4-BE49-F238E27FC236}">
              <a16:creationId xmlns:a16="http://schemas.microsoft.com/office/drawing/2014/main" id="{00000000-0008-0000-0100-00008A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59" name="Text Box 6">
          <a:extLst>
            <a:ext uri="{FF2B5EF4-FFF2-40B4-BE49-F238E27FC236}">
              <a16:creationId xmlns:a16="http://schemas.microsoft.com/office/drawing/2014/main" id="{00000000-0008-0000-0100-00008B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60" name="Text Box 4">
          <a:extLst>
            <a:ext uri="{FF2B5EF4-FFF2-40B4-BE49-F238E27FC236}">
              <a16:creationId xmlns:a16="http://schemas.microsoft.com/office/drawing/2014/main" id="{00000000-0008-0000-0100-00008C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61" name="Text Box 6">
          <a:extLst>
            <a:ext uri="{FF2B5EF4-FFF2-40B4-BE49-F238E27FC236}">
              <a16:creationId xmlns:a16="http://schemas.microsoft.com/office/drawing/2014/main" id="{00000000-0008-0000-0100-00008D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62" name="Text Box 4">
          <a:extLst>
            <a:ext uri="{FF2B5EF4-FFF2-40B4-BE49-F238E27FC236}">
              <a16:creationId xmlns:a16="http://schemas.microsoft.com/office/drawing/2014/main" id="{00000000-0008-0000-0100-00008E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63" name="Text Box 6">
          <a:extLst>
            <a:ext uri="{FF2B5EF4-FFF2-40B4-BE49-F238E27FC236}">
              <a16:creationId xmlns:a16="http://schemas.microsoft.com/office/drawing/2014/main" id="{00000000-0008-0000-0100-00008F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64" name="Text Box 4">
          <a:extLst>
            <a:ext uri="{FF2B5EF4-FFF2-40B4-BE49-F238E27FC236}">
              <a16:creationId xmlns:a16="http://schemas.microsoft.com/office/drawing/2014/main" id="{00000000-0008-0000-0100-000090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65" name="Text Box 6">
          <a:extLst>
            <a:ext uri="{FF2B5EF4-FFF2-40B4-BE49-F238E27FC236}">
              <a16:creationId xmlns:a16="http://schemas.microsoft.com/office/drawing/2014/main" id="{00000000-0008-0000-0100-000091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66" name="Text Box 4">
          <a:extLst>
            <a:ext uri="{FF2B5EF4-FFF2-40B4-BE49-F238E27FC236}">
              <a16:creationId xmlns:a16="http://schemas.microsoft.com/office/drawing/2014/main" id="{00000000-0008-0000-0100-000092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67" name="Text Box 6">
          <a:extLst>
            <a:ext uri="{FF2B5EF4-FFF2-40B4-BE49-F238E27FC236}">
              <a16:creationId xmlns:a16="http://schemas.microsoft.com/office/drawing/2014/main" id="{00000000-0008-0000-0100-000093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68" name="Text Box 4">
          <a:extLst>
            <a:ext uri="{FF2B5EF4-FFF2-40B4-BE49-F238E27FC236}">
              <a16:creationId xmlns:a16="http://schemas.microsoft.com/office/drawing/2014/main" id="{00000000-0008-0000-0100-000094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69" name="Text Box 6">
          <a:extLst>
            <a:ext uri="{FF2B5EF4-FFF2-40B4-BE49-F238E27FC236}">
              <a16:creationId xmlns:a16="http://schemas.microsoft.com/office/drawing/2014/main" id="{00000000-0008-0000-0100-000095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70" name="Text Box 4">
          <a:extLst>
            <a:ext uri="{FF2B5EF4-FFF2-40B4-BE49-F238E27FC236}">
              <a16:creationId xmlns:a16="http://schemas.microsoft.com/office/drawing/2014/main" id="{00000000-0008-0000-0100-000096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71" name="Text Box 6">
          <a:extLst>
            <a:ext uri="{FF2B5EF4-FFF2-40B4-BE49-F238E27FC236}">
              <a16:creationId xmlns:a16="http://schemas.microsoft.com/office/drawing/2014/main" id="{00000000-0008-0000-0100-000097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72" name="Text Box 4">
          <a:extLst>
            <a:ext uri="{FF2B5EF4-FFF2-40B4-BE49-F238E27FC236}">
              <a16:creationId xmlns:a16="http://schemas.microsoft.com/office/drawing/2014/main" id="{00000000-0008-0000-0100-000098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73" name="Text Box 6">
          <a:extLst>
            <a:ext uri="{FF2B5EF4-FFF2-40B4-BE49-F238E27FC236}">
              <a16:creationId xmlns:a16="http://schemas.microsoft.com/office/drawing/2014/main" id="{00000000-0008-0000-0100-000099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74" name="Text Box 4">
          <a:extLst>
            <a:ext uri="{FF2B5EF4-FFF2-40B4-BE49-F238E27FC236}">
              <a16:creationId xmlns:a16="http://schemas.microsoft.com/office/drawing/2014/main" id="{00000000-0008-0000-0100-00009A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75" name="Text Box 6">
          <a:extLst>
            <a:ext uri="{FF2B5EF4-FFF2-40B4-BE49-F238E27FC236}">
              <a16:creationId xmlns:a16="http://schemas.microsoft.com/office/drawing/2014/main" id="{00000000-0008-0000-0100-00009B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76" name="Text Box 4">
          <a:extLst>
            <a:ext uri="{FF2B5EF4-FFF2-40B4-BE49-F238E27FC236}">
              <a16:creationId xmlns:a16="http://schemas.microsoft.com/office/drawing/2014/main" id="{00000000-0008-0000-0100-00009C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77" name="Text Box 6">
          <a:extLst>
            <a:ext uri="{FF2B5EF4-FFF2-40B4-BE49-F238E27FC236}">
              <a16:creationId xmlns:a16="http://schemas.microsoft.com/office/drawing/2014/main" id="{00000000-0008-0000-0100-00009D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78" name="Text Box 4">
          <a:extLst>
            <a:ext uri="{FF2B5EF4-FFF2-40B4-BE49-F238E27FC236}">
              <a16:creationId xmlns:a16="http://schemas.microsoft.com/office/drawing/2014/main" id="{00000000-0008-0000-0100-00009E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79" name="Text Box 6">
          <a:extLst>
            <a:ext uri="{FF2B5EF4-FFF2-40B4-BE49-F238E27FC236}">
              <a16:creationId xmlns:a16="http://schemas.microsoft.com/office/drawing/2014/main" id="{00000000-0008-0000-0100-00009F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80" name="Text Box 4">
          <a:extLst>
            <a:ext uri="{FF2B5EF4-FFF2-40B4-BE49-F238E27FC236}">
              <a16:creationId xmlns:a16="http://schemas.microsoft.com/office/drawing/2014/main" id="{00000000-0008-0000-0100-0000A0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81" name="Text Box 6">
          <a:extLst>
            <a:ext uri="{FF2B5EF4-FFF2-40B4-BE49-F238E27FC236}">
              <a16:creationId xmlns:a16="http://schemas.microsoft.com/office/drawing/2014/main" id="{00000000-0008-0000-0100-0000A1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6082" name="Text Box 4">
          <a:extLst>
            <a:ext uri="{FF2B5EF4-FFF2-40B4-BE49-F238E27FC236}">
              <a16:creationId xmlns:a16="http://schemas.microsoft.com/office/drawing/2014/main" id="{00000000-0008-0000-0100-0000A21C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6083" name="Text Box 6">
          <a:extLst>
            <a:ext uri="{FF2B5EF4-FFF2-40B4-BE49-F238E27FC236}">
              <a16:creationId xmlns:a16="http://schemas.microsoft.com/office/drawing/2014/main" id="{00000000-0008-0000-0100-0000A31C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084" name="Text Box 4">
          <a:extLst>
            <a:ext uri="{FF2B5EF4-FFF2-40B4-BE49-F238E27FC236}">
              <a16:creationId xmlns:a16="http://schemas.microsoft.com/office/drawing/2014/main" id="{00000000-0008-0000-0100-0000A4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085" name="Text Box 6">
          <a:extLst>
            <a:ext uri="{FF2B5EF4-FFF2-40B4-BE49-F238E27FC236}">
              <a16:creationId xmlns:a16="http://schemas.microsoft.com/office/drawing/2014/main" id="{00000000-0008-0000-0100-0000A5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086" name="Text Box 4">
          <a:extLst>
            <a:ext uri="{FF2B5EF4-FFF2-40B4-BE49-F238E27FC236}">
              <a16:creationId xmlns:a16="http://schemas.microsoft.com/office/drawing/2014/main" id="{00000000-0008-0000-0100-0000A6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087" name="Text Box 6">
          <a:extLst>
            <a:ext uri="{FF2B5EF4-FFF2-40B4-BE49-F238E27FC236}">
              <a16:creationId xmlns:a16="http://schemas.microsoft.com/office/drawing/2014/main" id="{00000000-0008-0000-0100-0000A7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088" name="Text Box 4">
          <a:extLst>
            <a:ext uri="{FF2B5EF4-FFF2-40B4-BE49-F238E27FC236}">
              <a16:creationId xmlns:a16="http://schemas.microsoft.com/office/drawing/2014/main" id="{00000000-0008-0000-0100-0000A8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089" name="Text Box 6">
          <a:extLst>
            <a:ext uri="{FF2B5EF4-FFF2-40B4-BE49-F238E27FC236}">
              <a16:creationId xmlns:a16="http://schemas.microsoft.com/office/drawing/2014/main" id="{00000000-0008-0000-0100-0000A9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090" name="Text Box 4">
          <a:extLst>
            <a:ext uri="{FF2B5EF4-FFF2-40B4-BE49-F238E27FC236}">
              <a16:creationId xmlns:a16="http://schemas.microsoft.com/office/drawing/2014/main" id="{00000000-0008-0000-0100-0000AA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091" name="Text Box 6">
          <a:extLst>
            <a:ext uri="{FF2B5EF4-FFF2-40B4-BE49-F238E27FC236}">
              <a16:creationId xmlns:a16="http://schemas.microsoft.com/office/drawing/2014/main" id="{00000000-0008-0000-0100-0000AB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92" name="Text Box 4">
          <a:extLst>
            <a:ext uri="{FF2B5EF4-FFF2-40B4-BE49-F238E27FC236}">
              <a16:creationId xmlns:a16="http://schemas.microsoft.com/office/drawing/2014/main" id="{00000000-0008-0000-0100-0000AC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93" name="Text Box 6">
          <a:extLst>
            <a:ext uri="{FF2B5EF4-FFF2-40B4-BE49-F238E27FC236}">
              <a16:creationId xmlns:a16="http://schemas.microsoft.com/office/drawing/2014/main" id="{00000000-0008-0000-0100-0000AD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94" name="Text Box 4">
          <a:extLst>
            <a:ext uri="{FF2B5EF4-FFF2-40B4-BE49-F238E27FC236}">
              <a16:creationId xmlns:a16="http://schemas.microsoft.com/office/drawing/2014/main" id="{00000000-0008-0000-0100-0000AE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95" name="Text Box 6">
          <a:extLst>
            <a:ext uri="{FF2B5EF4-FFF2-40B4-BE49-F238E27FC236}">
              <a16:creationId xmlns:a16="http://schemas.microsoft.com/office/drawing/2014/main" id="{00000000-0008-0000-0100-0000AF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96" name="Text Box 4">
          <a:extLst>
            <a:ext uri="{FF2B5EF4-FFF2-40B4-BE49-F238E27FC236}">
              <a16:creationId xmlns:a16="http://schemas.microsoft.com/office/drawing/2014/main" id="{00000000-0008-0000-0100-0000B0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97" name="Text Box 6">
          <a:extLst>
            <a:ext uri="{FF2B5EF4-FFF2-40B4-BE49-F238E27FC236}">
              <a16:creationId xmlns:a16="http://schemas.microsoft.com/office/drawing/2014/main" id="{00000000-0008-0000-0100-0000B1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98" name="Text Box 4">
          <a:extLst>
            <a:ext uri="{FF2B5EF4-FFF2-40B4-BE49-F238E27FC236}">
              <a16:creationId xmlns:a16="http://schemas.microsoft.com/office/drawing/2014/main" id="{00000000-0008-0000-0100-0000B2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99" name="Text Box 6">
          <a:extLst>
            <a:ext uri="{FF2B5EF4-FFF2-40B4-BE49-F238E27FC236}">
              <a16:creationId xmlns:a16="http://schemas.microsoft.com/office/drawing/2014/main" id="{00000000-0008-0000-0100-0000B3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00" name="Text Box 4">
          <a:extLst>
            <a:ext uri="{FF2B5EF4-FFF2-40B4-BE49-F238E27FC236}">
              <a16:creationId xmlns:a16="http://schemas.microsoft.com/office/drawing/2014/main" id="{00000000-0008-0000-0100-0000B4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01" name="Text Box 6">
          <a:extLst>
            <a:ext uri="{FF2B5EF4-FFF2-40B4-BE49-F238E27FC236}">
              <a16:creationId xmlns:a16="http://schemas.microsoft.com/office/drawing/2014/main" id="{00000000-0008-0000-0100-0000B5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02" name="Text Box 4">
          <a:extLst>
            <a:ext uri="{FF2B5EF4-FFF2-40B4-BE49-F238E27FC236}">
              <a16:creationId xmlns:a16="http://schemas.microsoft.com/office/drawing/2014/main" id="{00000000-0008-0000-0100-0000B6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03" name="Text Box 6">
          <a:extLst>
            <a:ext uri="{FF2B5EF4-FFF2-40B4-BE49-F238E27FC236}">
              <a16:creationId xmlns:a16="http://schemas.microsoft.com/office/drawing/2014/main" id="{00000000-0008-0000-0100-0000B7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04" name="Text Box 4">
          <a:extLst>
            <a:ext uri="{FF2B5EF4-FFF2-40B4-BE49-F238E27FC236}">
              <a16:creationId xmlns:a16="http://schemas.microsoft.com/office/drawing/2014/main" id="{00000000-0008-0000-0100-0000B8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05" name="Text Box 6">
          <a:extLst>
            <a:ext uri="{FF2B5EF4-FFF2-40B4-BE49-F238E27FC236}">
              <a16:creationId xmlns:a16="http://schemas.microsoft.com/office/drawing/2014/main" id="{00000000-0008-0000-0100-0000B9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06" name="Text Box 4">
          <a:extLst>
            <a:ext uri="{FF2B5EF4-FFF2-40B4-BE49-F238E27FC236}">
              <a16:creationId xmlns:a16="http://schemas.microsoft.com/office/drawing/2014/main" id="{00000000-0008-0000-0100-0000BA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07" name="Text Box 6">
          <a:extLst>
            <a:ext uri="{FF2B5EF4-FFF2-40B4-BE49-F238E27FC236}">
              <a16:creationId xmlns:a16="http://schemas.microsoft.com/office/drawing/2014/main" id="{00000000-0008-0000-0100-0000BB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08" name="Text Box 4">
          <a:extLst>
            <a:ext uri="{FF2B5EF4-FFF2-40B4-BE49-F238E27FC236}">
              <a16:creationId xmlns:a16="http://schemas.microsoft.com/office/drawing/2014/main" id="{00000000-0008-0000-0100-0000BC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09" name="Text Box 6">
          <a:extLst>
            <a:ext uri="{FF2B5EF4-FFF2-40B4-BE49-F238E27FC236}">
              <a16:creationId xmlns:a16="http://schemas.microsoft.com/office/drawing/2014/main" id="{00000000-0008-0000-0100-0000BD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10" name="Text Box 4">
          <a:extLst>
            <a:ext uri="{FF2B5EF4-FFF2-40B4-BE49-F238E27FC236}">
              <a16:creationId xmlns:a16="http://schemas.microsoft.com/office/drawing/2014/main" id="{00000000-0008-0000-0100-0000BE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11" name="Text Box 6">
          <a:extLst>
            <a:ext uri="{FF2B5EF4-FFF2-40B4-BE49-F238E27FC236}">
              <a16:creationId xmlns:a16="http://schemas.microsoft.com/office/drawing/2014/main" id="{00000000-0008-0000-0100-0000BF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12" name="Text Box 4">
          <a:extLst>
            <a:ext uri="{FF2B5EF4-FFF2-40B4-BE49-F238E27FC236}">
              <a16:creationId xmlns:a16="http://schemas.microsoft.com/office/drawing/2014/main" id="{00000000-0008-0000-0100-0000C0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13" name="Text Box 6">
          <a:extLst>
            <a:ext uri="{FF2B5EF4-FFF2-40B4-BE49-F238E27FC236}">
              <a16:creationId xmlns:a16="http://schemas.microsoft.com/office/drawing/2014/main" id="{00000000-0008-0000-0100-0000C1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14" name="Text Box 4">
          <a:extLst>
            <a:ext uri="{FF2B5EF4-FFF2-40B4-BE49-F238E27FC236}">
              <a16:creationId xmlns:a16="http://schemas.microsoft.com/office/drawing/2014/main" id="{00000000-0008-0000-0100-0000C2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15" name="Text Box 6">
          <a:extLst>
            <a:ext uri="{FF2B5EF4-FFF2-40B4-BE49-F238E27FC236}">
              <a16:creationId xmlns:a16="http://schemas.microsoft.com/office/drawing/2014/main" id="{00000000-0008-0000-0100-0000C3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16" name="Text Box 4">
          <a:extLst>
            <a:ext uri="{FF2B5EF4-FFF2-40B4-BE49-F238E27FC236}">
              <a16:creationId xmlns:a16="http://schemas.microsoft.com/office/drawing/2014/main" id="{00000000-0008-0000-0100-0000C4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17" name="Text Box 6">
          <a:extLst>
            <a:ext uri="{FF2B5EF4-FFF2-40B4-BE49-F238E27FC236}">
              <a16:creationId xmlns:a16="http://schemas.microsoft.com/office/drawing/2014/main" id="{00000000-0008-0000-0100-0000C5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18" name="Text Box 4">
          <a:extLst>
            <a:ext uri="{FF2B5EF4-FFF2-40B4-BE49-F238E27FC236}">
              <a16:creationId xmlns:a16="http://schemas.microsoft.com/office/drawing/2014/main" id="{00000000-0008-0000-0100-0000C6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19" name="Text Box 6">
          <a:extLst>
            <a:ext uri="{FF2B5EF4-FFF2-40B4-BE49-F238E27FC236}">
              <a16:creationId xmlns:a16="http://schemas.microsoft.com/office/drawing/2014/main" id="{00000000-0008-0000-0100-0000C7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20" name="Text Box 4">
          <a:extLst>
            <a:ext uri="{FF2B5EF4-FFF2-40B4-BE49-F238E27FC236}">
              <a16:creationId xmlns:a16="http://schemas.microsoft.com/office/drawing/2014/main" id="{00000000-0008-0000-0100-0000C8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21" name="Text Box 6">
          <a:extLst>
            <a:ext uri="{FF2B5EF4-FFF2-40B4-BE49-F238E27FC236}">
              <a16:creationId xmlns:a16="http://schemas.microsoft.com/office/drawing/2014/main" id="{00000000-0008-0000-0100-0000C9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6122" name="Text Box 4">
          <a:extLst>
            <a:ext uri="{FF2B5EF4-FFF2-40B4-BE49-F238E27FC236}">
              <a16:creationId xmlns:a16="http://schemas.microsoft.com/office/drawing/2014/main" id="{00000000-0008-0000-0100-0000CA1C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6123" name="Text Box 6">
          <a:extLst>
            <a:ext uri="{FF2B5EF4-FFF2-40B4-BE49-F238E27FC236}">
              <a16:creationId xmlns:a16="http://schemas.microsoft.com/office/drawing/2014/main" id="{00000000-0008-0000-0100-0000CB1C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24" name="Text Box 4">
          <a:extLst>
            <a:ext uri="{FF2B5EF4-FFF2-40B4-BE49-F238E27FC236}">
              <a16:creationId xmlns:a16="http://schemas.microsoft.com/office/drawing/2014/main" id="{00000000-0008-0000-0100-0000CC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25" name="Text Box 6">
          <a:extLst>
            <a:ext uri="{FF2B5EF4-FFF2-40B4-BE49-F238E27FC236}">
              <a16:creationId xmlns:a16="http://schemas.microsoft.com/office/drawing/2014/main" id="{00000000-0008-0000-0100-0000CD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26" name="Text Box 4">
          <a:extLst>
            <a:ext uri="{FF2B5EF4-FFF2-40B4-BE49-F238E27FC236}">
              <a16:creationId xmlns:a16="http://schemas.microsoft.com/office/drawing/2014/main" id="{00000000-0008-0000-0100-0000CE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27" name="Text Box 6">
          <a:extLst>
            <a:ext uri="{FF2B5EF4-FFF2-40B4-BE49-F238E27FC236}">
              <a16:creationId xmlns:a16="http://schemas.microsoft.com/office/drawing/2014/main" id="{00000000-0008-0000-0100-0000CF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28" name="Text Box 4">
          <a:extLst>
            <a:ext uri="{FF2B5EF4-FFF2-40B4-BE49-F238E27FC236}">
              <a16:creationId xmlns:a16="http://schemas.microsoft.com/office/drawing/2014/main" id="{00000000-0008-0000-0100-0000D0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29" name="Text Box 6">
          <a:extLst>
            <a:ext uri="{FF2B5EF4-FFF2-40B4-BE49-F238E27FC236}">
              <a16:creationId xmlns:a16="http://schemas.microsoft.com/office/drawing/2014/main" id="{00000000-0008-0000-0100-0000D1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30" name="Text Box 4">
          <a:extLst>
            <a:ext uri="{FF2B5EF4-FFF2-40B4-BE49-F238E27FC236}">
              <a16:creationId xmlns:a16="http://schemas.microsoft.com/office/drawing/2014/main" id="{00000000-0008-0000-0100-0000D2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31" name="Text Box 6">
          <a:extLst>
            <a:ext uri="{FF2B5EF4-FFF2-40B4-BE49-F238E27FC236}">
              <a16:creationId xmlns:a16="http://schemas.microsoft.com/office/drawing/2014/main" id="{00000000-0008-0000-0100-0000D3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32" name="Text Box 4">
          <a:extLst>
            <a:ext uri="{FF2B5EF4-FFF2-40B4-BE49-F238E27FC236}">
              <a16:creationId xmlns:a16="http://schemas.microsoft.com/office/drawing/2014/main" id="{00000000-0008-0000-0100-0000D4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33" name="Text Box 6">
          <a:extLst>
            <a:ext uri="{FF2B5EF4-FFF2-40B4-BE49-F238E27FC236}">
              <a16:creationId xmlns:a16="http://schemas.microsoft.com/office/drawing/2014/main" id="{00000000-0008-0000-0100-0000D5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34" name="Text Box 4">
          <a:extLst>
            <a:ext uri="{FF2B5EF4-FFF2-40B4-BE49-F238E27FC236}">
              <a16:creationId xmlns:a16="http://schemas.microsoft.com/office/drawing/2014/main" id="{00000000-0008-0000-0100-0000D6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35" name="Text Box 6">
          <a:extLst>
            <a:ext uri="{FF2B5EF4-FFF2-40B4-BE49-F238E27FC236}">
              <a16:creationId xmlns:a16="http://schemas.microsoft.com/office/drawing/2014/main" id="{00000000-0008-0000-0100-0000D7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36" name="Text Box 4">
          <a:extLst>
            <a:ext uri="{FF2B5EF4-FFF2-40B4-BE49-F238E27FC236}">
              <a16:creationId xmlns:a16="http://schemas.microsoft.com/office/drawing/2014/main" id="{00000000-0008-0000-0100-0000D8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37" name="Text Box 6">
          <a:extLst>
            <a:ext uri="{FF2B5EF4-FFF2-40B4-BE49-F238E27FC236}">
              <a16:creationId xmlns:a16="http://schemas.microsoft.com/office/drawing/2014/main" id="{00000000-0008-0000-0100-0000D9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38" name="Text Box 4">
          <a:extLst>
            <a:ext uri="{FF2B5EF4-FFF2-40B4-BE49-F238E27FC236}">
              <a16:creationId xmlns:a16="http://schemas.microsoft.com/office/drawing/2014/main" id="{00000000-0008-0000-0100-0000DA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39" name="Text Box 6">
          <a:extLst>
            <a:ext uri="{FF2B5EF4-FFF2-40B4-BE49-F238E27FC236}">
              <a16:creationId xmlns:a16="http://schemas.microsoft.com/office/drawing/2014/main" id="{00000000-0008-0000-0100-0000DB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40" name="Text Box 4">
          <a:extLst>
            <a:ext uri="{FF2B5EF4-FFF2-40B4-BE49-F238E27FC236}">
              <a16:creationId xmlns:a16="http://schemas.microsoft.com/office/drawing/2014/main" id="{00000000-0008-0000-0100-0000DC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41" name="Text Box 6">
          <a:extLst>
            <a:ext uri="{FF2B5EF4-FFF2-40B4-BE49-F238E27FC236}">
              <a16:creationId xmlns:a16="http://schemas.microsoft.com/office/drawing/2014/main" id="{00000000-0008-0000-0100-0000DD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42" name="Text Box 4">
          <a:extLst>
            <a:ext uri="{FF2B5EF4-FFF2-40B4-BE49-F238E27FC236}">
              <a16:creationId xmlns:a16="http://schemas.microsoft.com/office/drawing/2014/main" id="{00000000-0008-0000-0100-0000DE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43" name="Text Box 6">
          <a:extLst>
            <a:ext uri="{FF2B5EF4-FFF2-40B4-BE49-F238E27FC236}">
              <a16:creationId xmlns:a16="http://schemas.microsoft.com/office/drawing/2014/main" id="{00000000-0008-0000-0100-0000DF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44" name="Text Box 4">
          <a:extLst>
            <a:ext uri="{FF2B5EF4-FFF2-40B4-BE49-F238E27FC236}">
              <a16:creationId xmlns:a16="http://schemas.microsoft.com/office/drawing/2014/main" id="{00000000-0008-0000-0100-0000E0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45" name="Text Box 6">
          <a:extLst>
            <a:ext uri="{FF2B5EF4-FFF2-40B4-BE49-F238E27FC236}">
              <a16:creationId xmlns:a16="http://schemas.microsoft.com/office/drawing/2014/main" id="{00000000-0008-0000-0100-0000E1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46" name="Text Box 4">
          <a:extLst>
            <a:ext uri="{FF2B5EF4-FFF2-40B4-BE49-F238E27FC236}">
              <a16:creationId xmlns:a16="http://schemas.microsoft.com/office/drawing/2014/main" id="{00000000-0008-0000-0100-0000E2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47" name="Text Box 6">
          <a:extLst>
            <a:ext uri="{FF2B5EF4-FFF2-40B4-BE49-F238E27FC236}">
              <a16:creationId xmlns:a16="http://schemas.microsoft.com/office/drawing/2014/main" id="{00000000-0008-0000-0100-0000E3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48" name="Text Box 4">
          <a:extLst>
            <a:ext uri="{FF2B5EF4-FFF2-40B4-BE49-F238E27FC236}">
              <a16:creationId xmlns:a16="http://schemas.microsoft.com/office/drawing/2014/main" id="{00000000-0008-0000-0100-0000E4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49" name="Text Box 6">
          <a:extLst>
            <a:ext uri="{FF2B5EF4-FFF2-40B4-BE49-F238E27FC236}">
              <a16:creationId xmlns:a16="http://schemas.microsoft.com/office/drawing/2014/main" id="{00000000-0008-0000-0100-0000E5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50" name="Text Box 4">
          <a:extLst>
            <a:ext uri="{FF2B5EF4-FFF2-40B4-BE49-F238E27FC236}">
              <a16:creationId xmlns:a16="http://schemas.microsoft.com/office/drawing/2014/main" id="{00000000-0008-0000-0100-0000E6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51" name="Text Box 6">
          <a:extLst>
            <a:ext uri="{FF2B5EF4-FFF2-40B4-BE49-F238E27FC236}">
              <a16:creationId xmlns:a16="http://schemas.microsoft.com/office/drawing/2014/main" id="{00000000-0008-0000-0100-0000E7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52" name="Text Box 4">
          <a:extLst>
            <a:ext uri="{FF2B5EF4-FFF2-40B4-BE49-F238E27FC236}">
              <a16:creationId xmlns:a16="http://schemas.microsoft.com/office/drawing/2014/main" id="{00000000-0008-0000-0100-0000E8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53" name="Text Box 6">
          <a:extLst>
            <a:ext uri="{FF2B5EF4-FFF2-40B4-BE49-F238E27FC236}">
              <a16:creationId xmlns:a16="http://schemas.microsoft.com/office/drawing/2014/main" id="{00000000-0008-0000-0100-0000E9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54" name="Text Box 4">
          <a:extLst>
            <a:ext uri="{FF2B5EF4-FFF2-40B4-BE49-F238E27FC236}">
              <a16:creationId xmlns:a16="http://schemas.microsoft.com/office/drawing/2014/main" id="{00000000-0008-0000-0100-0000EA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55" name="Text Box 6">
          <a:extLst>
            <a:ext uri="{FF2B5EF4-FFF2-40B4-BE49-F238E27FC236}">
              <a16:creationId xmlns:a16="http://schemas.microsoft.com/office/drawing/2014/main" id="{00000000-0008-0000-0100-0000EB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56" name="Text Box 4">
          <a:extLst>
            <a:ext uri="{FF2B5EF4-FFF2-40B4-BE49-F238E27FC236}">
              <a16:creationId xmlns:a16="http://schemas.microsoft.com/office/drawing/2014/main" id="{00000000-0008-0000-0100-0000EC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57" name="Text Box 6">
          <a:extLst>
            <a:ext uri="{FF2B5EF4-FFF2-40B4-BE49-F238E27FC236}">
              <a16:creationId xmlns:a16="http://schemas.microsoft.com/office/drawing/2014/main" id="{00000000-0008-0000-0100-0000ED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6158" name="Text Box 4">
          <a:extLst>
            <a:ext uri="{FF2B5EF4-FFF2-40B4-BE49-F238E27FC236}">
              <a16:creationId xmlns:a16="http://schemas.microsoft.com/office/drawing/2014/main" id="{00000000-0008-0000-0100-0000EE1C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6159" name="Text Box 6">
          <a:extLst>
            <a:ext uri="{FF2B5EF4-FFF2-40B4-BE49-F238E27FC236}">
              <a16:creationId xmlns:a16="http://schemas.microsoft.com/office/drawing/2014/main" id="{00000000-0008-0000-0100-0000EF1C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160" name="Text Box 4">
          <a:extLst>
            <a:ext uri="{FF2B5EF4-FFF2-40B4-BE49-F238E27FC236}">
              <a16:creationId xmlns:a16="http://schemas.microsoft.com/office/drawing/2014/main" id="{00000000-0008-0000-0100-0000F0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161" name="Text Box 6">
          <a:extLst>
            <a:ext uri="{FF2B5EF4-FFF2-40B4-BE49-F238E27FC236}">
              <a16:creationId xmlns:a16="http://schemas.microsoft.com/office/drawing/2014/main" id="{00000000-0008-0000-0100-0000F1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162" name="Text Box 4">
          <a:extLst>
            <a:ext uri="{FF2B5EF4-FFF2-40B4-BE49-F238E27FC236}">
              <a16:creationId xmlns:a16="http://schemas.microsoft.com/office/drawing/2014/main" id="{00000000-0008-0000-0100-0000F2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163" name="Text Box 6">
          <a:extLst>
            <a:ext uri="{FF2B5EF4-FFF2-40B4-BE49-F238E27FC236}">
              <a16:creationId xmlns:a16="http://schemas.microsoft.com/office/drawing/2014/main" id="{00000000-0008-0000-0100-0000F3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164" name="Text Box 4">
          <a:extLst>
            <a:ext uri="{FF2B5EF4-FFF2-40B4-BE49-F238E27FC236}">
              <a16:creationId xmlns:a16="http://schemas.microsoft.com/office/drawing/2014/main" id="{00000000-0008-0000-0100-0000F4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165" name="Text Box 6">
          <a:extLst>
            <a:ext uri="{FF2B5EF4-FFF2-40B4-BE49-F238E27FC236}">
              <a16:creationId xmlns:a16="http://schemas.microsoft.com/office/drawing/2014/main" id="{00000000-0008-0000-0100-0000F5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166" name="Text Box 4">
          <a:extLst>
            <a:ext uri="{FF2B5EF4-FFF2-40B4-BE49-F238E27FC236}">
              <a16:creationId xmlns:a16="http://schemas.microsoft.com/office/drawing/2014/main" id="{00000000-0008-0000-0100-0000F6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167" name="Text Box 6">
          <a:extLst>
            <a:ext uri="{FF2B5EF4-FFF2-40B4-BE49-F238E27FC236}">
              <a16:creationId xmlns:a16="http://schemas.microsoft.com/office/drawing/2014/main" id="{00000000-0008-0000-0100-0000F7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68" name="Text Box 4">
          <a:extLst>
            <a:ext uri="{FF2B5EF4-FFF2-40B4-BE49-F238E27FC236}">
              <a16:creationId xmlns:a16="http://schemas.microsoft.com/office/drawing/2014/main" id="{00000000-0008-0000-0100-0000F8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69" name="Text Box 6">
          <a:extLst>
            <a:ext uri="{FF2B5EF4-FFF2-40B4-BE49-F238E27FC236}">
              <a16:creationId xmlns:a16="http://schemas.microsoft.com/office/drawing/2014/main" id="{00000000-0008-0000-0100-0000F9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70" name="Text Box 4">
          <a:extLst>
            <a:ext uri="{FF2B5EF4-FFF2-40B4-BE49-F238E27FC236}">
              <a16:creationId xmlns:a16="http://schemas.microsoft.com/office/drawing/2014/main" id="{00000000-0008-0000-0100-0000FA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71" name="Text Box 6">
          <a:extLst>
            <a:ext uri="{FF2B5EF4-FFF2-40B4-BE49-F238E27FC236}">
              <a16:creationId xmlns:a16="http://schemas.microsoft.com/office/drawing/2014/main" id="{00000000-0008-0000-0100-0000FB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72" name="Text Box 4">
          <a:extLst>
            <a:ext uri="{FF2B5EF4-FFF2-40B4-BE49-F238E27FC236}">
              <a16:creationId xmlns:a16="http://schemas.microsoft.com/office/drawing/2014/main" id="{00000000-0008-0000-0100-0000FC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73" name="Text Box 6">
          <a:extLst>
            <a:ext uri="{FF2B5EF4-FFF2-40B4-BE49-F238E27FC236}">
              <a16:creationId xmlns:a16="http://schemas.microsoft.com/office/drawing/2014/main" id="{00000000-0008-0000-0100-0000FD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74" name="Text Box 4">
          <a:extLst>
            <a:ext uri="{FF2B5EF4-FFF2-40B4-BE49-F238E27FC236}">
              <a16:creationId xmlns:a16="http://schemas.microsoft.com/office/drawing/2014/main" id="{00000000-0008-0000-0100-0000FE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75" name="Text Box 6">
          <a:extLst>
            <a:ext uri="{FF2B5EF4-FFF2-40B4-BE49-F238E27FC236}">
              <a16:creationId xmlns:a16="http://schemas.microsoft.com/office/drawing/2014/main" id="{00000000-0008-0000-0100-0000FF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76" name="Text Box 4">
          <a:extLst>
            <a:ext uri="{FF2B5EF4-FFF2-40B4-BE49-F238E27FC236}">
              <a16:creationId xmlns:a16="http://schemas.microsoft.com/office/drawing/2014/main" id="{00000000-0008-0000-0100-0000001D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77" name="Text Box 6">
          <a:extLst>
            <a:ext uri="{FF2B5EF4-FFF2-40B4-BE49-F238E27FC236}">
              <a16:creationId xmlns:a16="http://schemas.microsoft.com/office/drawing/2014/main" id="{00000000-0008-0000-0100-0000011D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78" name="Text Box 4">
          <a:extLst>
            <a:ext uri="{FF2B5EF4-FFF2-40B4-BE49-F238E27FC236}">
              <a16:creationId xmlns:a16="http://schemas.microsoft.com/office/drawing/2014/main" id="{00000000-0008-0000-0100-0000021D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79" name="Text Box 6">
          <a:extLst>
            <a:ext uri="{FF2B5EF4-FFF2-40B4-BE49-F238E27FC236}">
              <a16:creationId xmlns:a16="http://schemas.microsoft.com/office/drawing/2014/main" id="{00000000-0008-0000-0100-0000031D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80" name="Text Box 4">
          <a:extLst>
            <a:ext uri="{FF2B5EF4-FFF2-40B4-BE49-F238E27FC236}">
              <a16:creationId xmlns:a16="http://schemas.microsoft.com/office/drawing/2014/main" id="{00000000-0008-0000-0100-0000041D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81" name="Text Box 6">
          <a:extLst>
            <a:ext uri="{FF2B5EF4-FFF2-40B4-BE49-F238E27FC236}">
              <a16:creationId xmlns:a16="http://schemas.microsoft.com/office/drawing/2014/main" id="{00000000-0008-0000-0100-0000051D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82" name="Text Box 4">
          <a:extLst>
            <a:ext uri="{FF2B5EF4-FFF2-40B4-BE49-F238E27FC236}">
              <a16:creationId xmlns:a16="http://schemas.microsoft.com/office/drawing/2014/main" id="{00000000-0008-0000-0100-0000061D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83" name="Text Box 6">
          <a:extLst>
            <a:ext uri="{FF2B5EF4-FFF2-40B4-BE49-F238E27FC236}">
              <a16:creationId xmlns:a16="http://schemas.microsoft.com/office/drawing/2014/main" id="{00000000-0008-0000-0100-0000071D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84" name="Text Box 4">
          <a:extLst>
            <a:ext uri="{FF2B5EF4-FFF2-40B4-BE49-F238E27FC236}">
              <a16:creationId xmlns:a16="http://schemas.microsoft.com/office/drawing/2014/main" id="{00000000-0008-0000-0100-0000081D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85" name="Text Box 6">
          <a:extLst>
            <a:ext uri="{FF2B5EF4-FFF2-40B4-BE49-F238E27FC236}">
              <a16:creationId xmlns:a16="http://schemas.microsoft.com/office/drawing/2014/main" id="{00000000-0008-0000-0100-0000091D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86" name="Text Box 4">
          <a:extLst>
            <a:ext uri="{FF2B5EF4-FFF2-40B4-BE49-F238E27FC236}">
              <a16:creationId xmlns:a16="http://schemas.microsoft.com/office/drawing/2014/main" id="{00000000-0008-0000-0100-00000A1D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87" name="Text Box 6">
          <a:extLst>
            <a:ext uri="{FF2B5EF4-FFF2-40B4-BE49-F238E27FC236}">
              <a16:creationId xmlns:a16="http://schemas.microsoft.com/office/drawing/2014/main" id="{00000000-0008-0000-0100-00000B1D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88" name="Text Box 4">
          <a:extLst>
            <a:ext uri="{FF2B5EF4-FFF2-40B4-BE49-F238E27FC236}">
              <a16:creationId xmlns:a16="http://schemas.microsoft.com/office/drawing/2014/main" id="{00000000-0008-0000-0100-00000C1D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89" name="Text Box 6">
          <a:extLst>
            <a:ext uri="{FF2B5EF4-FFF2-40B4-BE49-F238E27FC236}">
              <a16:creationId xmlns:a16="http://schemas.microsoft.com/office/drawing/2014/main" id="{00000000-0008-0000-0100-00000D1D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90" name="Text Box 4">
          <a:extLst>
            <a:ext uri="{FF2B5EF4-FFF2-40B4-BE49-F238E27FC236}">
              <a16:creationId xmlns:a16="http://schemas.microsoft.com/office/drawing/2014/main" id="{00000000-0008-0000-0100-00000E1D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91" name="Text Box 6">
          <a:extLst>
            <a:ext uri="{FF2B5EF4-FFF2-40B4-BE49-F238E27FC236}">
              <a16:creationId xmlns:a16="http://schemas.microsoft.com/office/drawing/2014/main" id="{00000000-0008-0000-0100-00000F1D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92" name="Text Box 4">
          <a:extLst>
            <a:ext uri="{FF2B5EF4-FFF2-40B4-BE49-F238E27FC236}">
              <a16:creationId xmlns:a16="http://schemas.microsoft.com/office/drawing/2014/main" id="{00000000-0008-0000-0100-0000101D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93" name="Text Box 6">
          <a:extLst>
            <a:ext uri="{FF2B5EF4-FFF2-40B4-BE49-F238E27FC236}">
              <a16:creationId xmlns:a16="http://schemas.microsoft.com/office/drawing/2014/main" id="{00000000-0008-0000-0100-0000111D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94" name="Text Box 4">
          <a:extLst>
            <a:ext uri="{FF2B5EF4-FFF2-40B4-BE49-F238E27FC236}">
              <a16:creationId xmlns:a16="http://schemas.microsoft.com/office/drawing/2014/main" id="{00000000-0008-0000-0100-0000121D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95" name="Text Box 6">
          <a:extLst>
            <a:ext uri="{FF2B5EF4-FFF2-40B4-BE49-F238E27FC236}">
              <a16:creationId xmlns:a16="http://schemas.microsoft.com/office/drawing/2014/main" id="{00000000-0008-0000-0100-0000131D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96" name="Text Box 4">
          <a:extLst>
            <a:ext uri="{FF2B5EF4-FFF2-40B4-BE49-F238E27FC236}">
              <a16:creationId xmlns:a16="http://schemas.microsoft.com/office/drawing/2014/main" id="{00000000-0008-0000-0100-000014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97" name="Text Box 6">
          <a:extLst>
            <a:ext uri="{FF2B5EF4-FFF2-40B4-BE49-F238E27FC236}">
              <a16:creationId xmlns:a16="http://schemas.microsoft.com/office/drawing/2014/main" id="{00000000-0008-0000-0100-000015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6198" name="Text Box 4">
          <a:extLst>
            <a:ext uri="{FF2B5EF4-FFF2-40B4-BE49-F238E27FC236}">
              <a16:creationId xmlns:a16="http://schemas.microsoft.com/office/drawing/2014/main" id="{00000000-0008-0000-0100-0000161D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6199" name="Text Box 6">
          <a:extLst>
            <a:ext uri="{FF2B5EF4-FFF2-40B4-BE49-F238E27FC236}">
              <a16:creationId xmlns:a16="http://schemas.microsoft.com/office/drawing/2014/main" id="{00000000-0008-0000-0100-0000171D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00" name="Text Box 4">
          <a:extLst>
            <a:ext uri="{FF2B5EF4-FFF2-40B4-BE49-F238E27FC236}">
              <a16:creationId xmlns:a16="http://schemas.microsoft.com/office/drawing/2014/main" id="{00000000-0008-0000-0100-000018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01" name="Text Box 6">
          <a:extLst>
            <a:ext uri="{FF2B5EF4-FFF2-40B4-BE49-F238E27FC236}">
              <a16:creationId xmlns:a16="http://schemas.microsoft.com/office/drawing/2014/main" id="{00000000-0008-0000-0100-000019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02" name="Text Box 4">
          <a:extLst>
            <a:ext uri="{FF2B5EF4-FFF2-40B4-BE49-F238E27FC236}">
              <a16:creationId xmlns:a16="http://schemas.microsoft.com/office/drawing/2014/main" id="{00000000-0008-0000-0100-00001A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03" name="Text Box 6">
          <a:extLst>
            <a:ext uri="{FF2B5EF4-FFF2-40B4-BE49-F238E27FC236}">
              <a16:creationId xmlns:a16="http://schemas.microsoft.com/office/drawing/2014/main" id="{00000000-0008-0000-0100-00001B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04" name="Text Box 4">
          <a:extLst>
            <a:ext uri="{FF2B5EF4-FFF2-40B4-BE49-F238E27FC236}">
              <a16:creationId xmlns:a16="http://schemas.microsoft.com/office/drawing/2014/main" id="{00000000-0008-0000-0100-00001C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05" name="Text Box 6">
          <a:extLst>
            <a:ext uri="{FF2B5EF4-FFF2-40B4-BE49-F238E27FC236}">
              <a16:creationId xmlns:a16="http://schemas.microsoft.com/office/drawing/2014/main" id="{00000000-0008-0000-0100-00001D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06" name="Text Box 4">
          <a:extLst>
            <a:ext uri="{FF2B5EF4-FFF2-40B4-BE49-F238E27FC236}">
              <a16:creationId xmlns:a16="http://schemas.microsoft.com/office/drawing/2014/main" id="{00000000-0008-0000-0100-00001E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07" name="Text Box 6">
          <a:extLst>
            <a:ext uri="{FF2B5EF4-FFF2-40B4-BE49-F238E27FC236}">
              <a16:creationId xmlns:a16="http://schemas.microsoft.com/office/drawing/2014/main" id="{00000000-0008-0000-0100-00001F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6208" name="Text Box 4">
          <a:extLst>
            <a:ext uri="{FF2B5EF4-FFF2-40B4-BE49-F238E27FC236}">
              <a16:creationId xmlns:a16="http://schemas.microsoft.com/office/drawing/2014/main" id="{00000000-0008-0000-0100-0000201D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6209" name="Text Box 6">
          <a:extLst>
            <a:ext uri="{FF2B5EF4-FFF2-40B4-BE49-F238E27FC236}">
              <a16:creationId xmlns:a16="http://schemas.microsoft.com/office/drawing/2014/main" id="{00000000-0008-0000-0100-0000211D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10" name="Text Box 4">
          <a:extLst>
            <a:ext uri="{FF2B5EF4-FFF2-40B4-BE49-F238E27FC236}">
              <a16:creationId xmlns:a16="http://schemas.microsoft.com/office/drawing/2014/main" id="{00000000-0008-0000-0100-000022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11" name="Text Box 6">
          <a:extLst>
            <a:ext uri="{FF2B5EF4-FFF2-40B4-BE49-F238E27FC236}">
              <a16:creationId xmlns:a16="http://schemas.microsoft.com/office/drawing/2014/main" id="{00000000-0008-0000-0100-000023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12" name="Text Box 4">
          <a:extLst>
            <a:ext uri="{FF2B5EF4-FFF2-40B4-BE49-F238E27FC236}">
              <a16:creationId xmlns:a16="http://schemas.microsoft.com/office/drawing/2014/main" id="{00000000-0008-0000-0100-000024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13" name="Text Box 6">
          <a:extLst>
            <a:ext uri="{FF2B5EF4-FFF2-40B4-BE49-F238E27FC236}">
              <a16:creationId xmlns:a16="http://schemas.microsoft.com/office/drawing/2014/main" id="{00000000-0008-0000-0100-000025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14" name="Text Box 4">
          <a:extLst>
            <a:ext uri="{FF2B5EF4-FFF2-40B4-BE49-F238E27FC236}">
              <a16:creationId xmlns:a16="http://schemas.microsoft.com/office/drawing/2014/main" id="{00000000-0008-0000-0100-000026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15" name="Text Box 6">
          <a:extLst>
            <a:ext uri="{FF2B5EF4-FFF2-40B4-BE49-F238E27FC236}">
              <a16:creationId xmlns:a16="http://schemas.microsoft.com/office/drawing/2014/main" id="{00000000-0008-0000-0100-000027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6216" name="Text Box 4">
          <a:extLst>
            <a:ext uri="{FF2B5EF4-FFF2-40B4-BE49-F238E27FC236}">
              <a16:creationId xmlns:a16="http://schemas.microsoft.com/office/drawing/2014/main" id="{00000000-0008-0000-0100-0000281D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6217" name="Text Box 6">
          <a:extLst>
            <a:ext uri="{FF2B5EF4-FFF2-40B4-BE49-F238E27FC236}">
              <a16:creationId xmlns:a16="http://schemas.microsoft.com/office/drawing/2014/main" id="{00000000-0008-0000-0100-0000291D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6218" name="Text Box 4">
          <a:extLst>
            <a:ext uri="{FF2B5EF4-FFF2-40B4-BE49-F238E27FC236}">
              <a16:creationId xmlns:a16="http://schemas.microsoft.com/office/drawing/2014/main" id="{00000000-0008-0000-0100-00002A1D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6219" name="Text Box 6">
          <a:extLst>
            <a:ext uri="{FF2B5EF4-FFF2-40B4-BE49-F238E27FC236}">
              <a16:creationId xmlns:a16="http://schemas.microsoft.com/office/drawing/2014/main" id="{00000000-0008-0000-0100-00002B1D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20" name="Text Box 4">
          <a:extLst>
            <a:ext uri="{FF2B5EF4-FFF2-40B4-BE49-F238E27FC236}">
              <a16:creationId xmlns:a16="http://schemas.microsoft.com/office/drawing/2014/main" id="{00000000-0008-0000-0100-00002C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21" name="Text Box 6">
          <a:extLst>
            <a:ext uri="{FF2B5EF4-FFF2-40B4-BE49-F238E27FC236}">
              <a16:creationId xmlns:a16="http://schemas.microsoft.com/office/drawing/2014/main" id="{00000000-0008-0000-0100-00002D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6222" name="Text Box 4">
          <a:extLst>
            <a:ext uri="{FF2B5EF4-FFF2-40B4-BE49-F238E27FC236}">
              <a16:creationId xmlns:a16="http://schemas.microsoft.com/office/drawing/2014/main" id="{00000000-0008-0000-0100-00002E1D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6223" name="Text Box 6">
          <a:extLst>
            <a:ext uri="{FF2B5EF4-FFF2-40B4-BE49-F238E27FC236}">
              <a16:creationId xmlns:a16="http://schemas.microsoft.com/office/drawing/2014/main" id="{00000000-0008-0000-0100-00002F1D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24" name="Text Box 4">
          <a:extLst>
            <a:ext uri="{FF2B5EF4-FFF2-40B4-BE49-F238E27FC236}">
              <a16:creationId xmlns:a16="http://schemas.microsoft.com/office/drawing/2014/main" id="{00000000-0008-0000-0100-000030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25" name="Text Box 6">
          <a:extLst>
            <a:ext uri="{FF2B5EF4-FFF2-40B4-BE49-F238E27FC236}">
              <a16:creationId xmlns:a16="http://schemas.microsoft.com/office/drawing/2014/main" id="{00000000-0008-0000-0100-000031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6226" name="Text Box 4">
          <a:extLst>
            <a:ext uri="{FF2B5EF4-FFF2-40B4-BE49-F238E27FC236}">
              <a16:creationId xmlns:a16="http://schemas.microsoft.com/office/drawing/2014/main" id="{00000000-0008-0000-0100-0000321D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6227" name="Text Box 6">
          <a:extLst>
            <a:ext uri="{FF2B5EF4-FFF2-40B4-BE49-F238E27FC236}">
              <a16:creationId xmlns:a16="http://schemas.microsoft.com/office/drawing/2014/main" id="{00000000-0008-0000-0100-0000331D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28" name="Text Box 4">
          <a:extLst>
            <a:ext uri="{FF2B5EF4-FFF2-40B4-BE49-F238E27FC236}">
              <a16:creationId xmlns:a16="http://schemas.microsoft.com/office/drawing/2014/main" id="{00000000-0008-0000-0100-000034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29" name="Text Box 6">
          <a:extLst>
            <a:ext uri="{FF2B5EF4-FFF2-40B4-BE49-F238E27FC236}">
              <a16:creationId xmlns:a16="http://schemas.microsoft.com/office/drawing/2014/main" id="{00000000-0008-0000-0100-000035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6230" name="Text Box 4">
          <a:extLst>
            <a:ext uri="{FF2B5EF4-FFF2-40B4-BE49-F238E27FC236}">
              <a16:creationId xmlns:a16="http://schemas.microsoft.com/office/drawing/2014/main" id="{00000000-0008-0000-0100-0000361D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6231" name="Text Box 6">
          <a:extLst>
            <a:ext uri="{FF2B5EF4-FFF2-40B4-BE49-F238E27FC236}">
              <a16:creationId xmlns:a16="http://schemas.microsoft.com/office/drawing/2014/main" id="{00000000-0008-0000-0100-0000371D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232" name="Text Box 4">
          <a:extLst>
            <a:ext uri="{FF2B5EF4-FFF2-40B4-BE49-F238E27FC236}">
              <a16:creationId xmlns:a16="http://schemas.microsoft.com/office/drawing/2014/main" id="{00000000-0008-0000-0100-0000381D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233" name="Text Box 6">
          <a:extLst>
            <a:ext uri="{FF2B5EF4-FFF2-40B4-BE49-F238E27FC236}">
              <a16:creationId xmlns:a16="http://schemas.microsoft.com/office/drawing/2014/main" id="{00000000-0008-0000-0100-0000391D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234" name="Text Box 4">
          <a:extLst>
            <a:ext uri="{FF2B5EF4-FFF2-40B4-BE49-F238E27FC236}">
              <a16:creationId xmlns:a16="http://schemas.microsoft.com/office/drawing/2014/main" id="{00000000-0008-0000-0100-00003A1D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235" name="Text Box 6">
          <a:extLst>
            <a:ext uri="{FF2B5EF4-FFF2-40B4-BE49-F238E27FC236}">
              <a16:creationId xmlns:a16="http://schemas.microsoft.com/office/drawing/2014/main" id="{00000000-0008-0000-0100-00003B1D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6236" name="Text Box 4">
          <a:extLst>
            <a:ext uri="{FF2B5EF4-FFF2-40B4-BE49-F238E27FC236}">
              <a16:creationId xmlns:a16="http://schemas.microsoft.com/office/drawing/2014/main" id="{00000000-0008-0000-0100-00003C1D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6237" name="Text Box 6">
          <a:extLst>
            <a:ext uri="{FF2B5EF4-FFF2-40B4-BE49-F238E27FC236}">
              <a16:creationId xmlns:a16="http://schemas.microsoft.com/office/drawing/2014/main" id="{00000000-0008-0000-0100-00003D1D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6238" name="Text Box 4">
          <a:extLst>
            <a:ext uri="{FF2B5EF4-FFF2-40B4-BE49-F238E27FC236}">
              <a16:creationId xmlns:a16="http://schemas.microsoft.com/office/drawing/2014/main" id="{00000000-0008-0000-0100-00003E1D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6239" name="Text Box 6">
          <a:extLst>
            <a:ext uri="{FF2B5EF4-FFF2-40B4-BE49-F238E27FC236}">
              <a16:creationId xmlns:a16="http://schemas.microsoft.com/office/drawing/2014/main" id="{00000000-0008-0000-0100-00003F1D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40" name="Text Box 4">
          <a:extLst>
            <a:ext uri="{FF2B5EF4-FFF2-40B4-BE49-F238E27FC236}">
              <a16:creationId xmlns:a16="http://schemas.microsoft.com/office/drawing/2014/main" id="{00000000-0008-0000-0100-000040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41" name="Text Box 6">
          <a:extLst>
            <a:ext uri="{FF2B5EF4-FFF2-40B4-BE49-F238E27FC236}">
              <a16:creationId xmlns:a16="http://schemas.microsoft.com/office/drawing/2014/main" id="{00000000-0008-0000-0100-000041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6242" name="Text Box 4">
          <a:extLst>
            <a:ext uri="{FF2B5EF4-FFF2-40B4-BE49-F238E27FC236}">
              <a16:creationId xmlns:a16="http://schemas.microsoft.com/office/drawing/2014/main" id="{00000000-0008-0000-0100-0000421D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6243" name="Text Box 6">
          <a:extLst>
            <a:ext uri="{FF2B5EF4-FFF2-40B4-BE49-F238E27FC236}">
              <a16:creationId xmlns:a16="http://schemas.microsoft.com/office/drawing/2014/main" id="{00000000-0008-0000-0100-0000431D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44" name="Text Box 4">
          <a:extLst>
            <a:ext uri="{FF2B5EF4-FFF2-40B4-BE49-F238E27FC236}">
              <a16:creationId xmlns:a16="http://schemas.microsoft.com/office/drawing/2014/main" id="{00000000-0008-0000-0100-000044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45" name="Text Box 6">
          <a:extLst>
            <a:ext uri="{FF2B5EF4-FFF2-40B4-BE49-F238E27FC236}">
              <a16:creationId xmlns:a16="http://schemas.microsoft.com/office/drawing/2014/main" id="{00000000-0008-0000-0100-000045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6246" name="Text Box 4">
          <a:extLst>
            <a:ext uri="{FF2B5EF4-FFF2-40B4-BE49-F238E27FC236}">
              <a16:creationId xmlns:a16="http://schemas.microsoft.com/office/drawing/2014/main" id="{00000000-0008-0000-0100-0000461D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6247" name="Text Box 6">
          <a:extLst>
            <a:ext uri="{FF2B5EF4-FFF2-40B4-BE49-F238E27FC236}">
              <a16:creationId xmlns:a16="http://schemas.microsoft.com/office/drawing/2014/main" id="{00000000-0008-0000-0100-0000471D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48" name="Text Box 4">
          <a:extLst>
            <a:ext uri="{FF2B5EF4-FFF2-40B4-BE49-F238E27FC236}">
              <a16:creationId xmlns:a16="http://schemas.microsoft.com/office/drawing/2014/main" id="{00000000-0008-0000-0100-000048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49" name="Text Box 6">
          <a:extLst>
            <a:ext uri="{FF2B5EF4-FFF2-40B4-BE49-F238E27FC236}">
              <a16:creationId xmlns:a16="http://schemas.microsoft.com/office/drawing/2014/main" id="{00000000-0008-0000-0100-000049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6250" name="Text Box 4">
          <a:extLst>
            <a:ext uri="{FF2B5EF4-FFF2-40B4-BE49-F238E27FC236}">
              <a16:creationId xmlns:a16="http://schemas.microsoft.com/office/drawing/2014/main" id="{00000000-0008-0000-0100-00004A1D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6251" name="Text Box 6">
          <a:extLst>
            <a:ext uri="{FF2B5EF4-FFF2-40B4-BE49-F238E27FC236}">
              <a16:creationId xmlns:a16="http://schemas.microsoft.com/office/drawing/2014/main" id="{00000000-0008-0000-0100-00004B1D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252" name="Text Box 4">
          <a:extLst>
            <a:ext uri="{FF2B5EF4-FFF2-40B4-BE49-F238E27FC236}">
              <a16:creationId xmlns:a16="http://schemas.microsoft.com/office/drawing/2014/main" id="{00000000-0008-0000-0100-00004C1D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253" name="Text Box 6">
          <a:extLst>
            <a:ext uri="{FF2B5EF4-FFF2-40B4-BE49-F238E27FC236}">
              <a16:creationId xmlns:a16="http://schemas.microsoft.com/office/drawing/2014/main" id="{00000000-0008-0000-0100-00004D1D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254" name="Text Box 4">
          <a:extLst>
            <a:ext uri="{FF2B5EF4-FFF2-40B4-BE49-F238E27FC236}">
              <a16:creationId xmlns:a16="http://schemas.microsoft.com/office/drawing/2014/main" id="{00000000-0008-0000-0100-00004E1D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255" name="Text Box 6">
          <a:extLst>
            <a:ext uri="{FF2B5EF4-FFF2-40B4-BE49-F238E27FC236}">
              <a16:creationId xmlns:a16="http://schemas.microsoft.com/office/drawing/2014/main" id="{00000000-0008-0000-0100-00004F1D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219075</xdr:colOff>
      <xdr:row>1</xdr:row>
      <xdr:rowOff>9525</xdr:rowOff>
    </xdr:from>
    <xdr:to>
      <xdr:col>2</xdr:col>
      <xdr:colOff>342900</xdr:colOff>
      <xdr:row>2</xdr:row>
      <xdr:rowOff>200025</xdr:rowOff>
    </xdr:to>
    <xdr:pic>
      <xdr:nvPicPr>
        <xdr:cNvPr id="466256" name="Imagen 2360">
          <a:extLst>
            <a:ext uri="{FF2B5EF4-FFF2-40B4-BE49-F238E27FC236}">
              <a16:creationId xmlns:a16="http://schemas.microsoft.com/office/drawing/2014/main" id="{00000000-0008-0000-0100-0000501D07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8700" y="171450"/>
          <a:ext cx="457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202926</xdr:colOff>
      <xdr:row>0</xdr:row>
      <xdr:rowOff>0</xdr:rowOff>
    </xdr:from>
    <xdr:to>
      <xdr:col>10</xdr:col>
      <xdr:colOff>10488</xdr:colOff>
      <xdr:row>1</xdr:row>
      <xdr:rowOff>169497</xdr:rowOff>
    </xdr:to>
    <xdr:sp macro="" textlink="">
      <xdr:nvSpPr>
        <xdr:cNvPr id="4780" name="60 Elipse">
          <a:extLst>
            <a:ext uri="{FF2B5EF4-FFF2-40B4-BE49-F238E27FC236}">
              <a16:creationId xmlns:a16="http://schemas.microsoft.com/office/drawing/2014/main" id="{00000000-0008-0000-0100-0000AC120000}"/>
            </a:ext>
          </a:extLst>
        </xdr:cNvPr>
        <xdr:cNvSpPr/>
      </xdr:nvSpPr>
      <xdr:spPr bwMode="auto">
        <a:xfrm>
          <a:off x="5041626" y="0"/>
          <a:ext cx="436212" cy="3314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2</a:t>
          </a:r>
        </a:p>
      </xdr:txBody>
    </xdr:sp>
    <xdr:clientData/>
  </xdr:twoCellAnchor>
  <xdr:twoCellAnchor>
    <xdr:from>
      <xdr:col>4</xdr:col>
      <xdr:colOff>159220</xdr:colOff>
      <xdr:row>6</xdr:row>
      <xdr:rowOff>179298</xdr:rowOff>
    </xdr:from>
    <xdr:to>
      <xdr:col>4</xdr:col>
      <xdr:colOff>596260</xdr:colOff>
      <xdr:row>7</xdr:row>
      <xdr:rowOff>195033</xdr:rowOff>
    </xdr:to>
    <xdr:sp macro="" textlink="">
      <xdr:nvSpPr>
        <xdr:cNvPr id="4781" name="60 Elipse">
          <a:extLst>
            <a:ext uri="{FF2B5EF4-FFF2-40B4-BE49-F238E27FC236}">
              <a16:creationId xmlns:a16="http://schemas.microsoft.com/office/drawing/2014/main" id="{00000000-0008-0000-0100-0000AD120000}"/>
            </a:ext>
          </a:extLst>
        </xdr:cNvPr>
        <xdr:cNvSpPr/>
      </xdr:nvSpPr>
      <xdr:spPr bwMode="auto">
        <a:xfrm>
          <a:off x="3273895" y="1284198"/>
          <a:ext cx="437040" cy="33958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6</a:t>
          </a:r>
        </a:p>
      </xdr:txBody>
    </xdr:sp>
    <xdr:clientData/>
  </xdr:twoCellAnchor>
  <xdr:twoCellAnchor>
    <xdr:from>
      <xdr:col>3</xdr:col>
      <xdr:colOff>309676</xdr:colOff>
      <xdr:row>5</xdr:row>
      <xdr:rowOff>12253</xdr:rowOff>
    </xdr:from>
    <xdr:to>
      <xdr:col>4</xdr:col>
      <xdr:colOff>174870</xdr:colOff>
      <xdr:row>6</xdr:row>
      <xdr:rowOff>296985</xdr:rowOff>
    </xdr:to>
    <xdr:sp macro="" textlink="">
      <xdr:nvSpPr>
        <xdr:cNvPr id="4782" name="60 Elipse">
          <a:extLst>
            <a:ext uri="{FF2B5EF4-FFF2-40B4-BE49-F238E27FC236}">
              <a16:creationId xmlns:a16="http://schemas.microsoft.com/office/drawing/2014/main" id="{00000000-0008-0000-0100-0000AE120000}"/>
            </a:ext>
          </a:extLst>
        </xdr:cNvPr>
        <xdr:cNvSpPr/>
      </xdr:nvSpPr>
      <xdr:spPr bwMode="auto">
        <a:xfrm>
          <a:off x="2843326" y="1069528"/>
          <a:ext cx="446219" cy="332357"/>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5</a:t>
          </a:r>
        </a:p>
      </xdr:txBody>
    </xdr:sp>
    <xdr:clientData/>
  </xdr:twoCellAnchor>
  <xdr:twoCellAnchor>
    <xdr:from>
      <xdr:col>21</xdr:col>
      <xdr:colOff>1794</xdr:colOff>
      <xdr:row>3</xdr:row>
      <xdr:rowOff>113609</xdr:rowOff>
    </xdr:from>
    <xdr:to>
      <xdr:col>21</xdr:col>
      <xdr:colOff>438834</xdr:colOff>
      <xdr:row>4</xdr:row>
      <xdr:rowOff>291042</xdr:rowOff>
    </xdr:to>
    <xdr:sp macro="" textlink="">
      <xdr:nvSpPr>
        <xdr:cNvPr id="4783" name="60 Elipse">
          <a:extLst>
            <a:ext uri="{FF2B5EF4-FFF2-40B4-BE49-F238E27FC236}">
              <a16:creationId xmlns:a16="http://schemas.microsoft.com/office/drawing/2014/main" id="{00000000-0008-0000-0100-0000AF120000}"/>
            </a:ext>
          </a:extLst>
        </xdr:cNvPr>
        <xdr:cNvSpPr/>
      </xdr:nvSpPr>
      <xdr:spPr bwMode="auto">
        <a:xfrm>
          <a:off x="9031494" y="713684"/>
          <a:ext cx="437040" cy="339358"/>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4</a:t>
          </a:r>
        </a:p>
      </xdr:txBody>
    </xdr:sp>
    <xdr:clientData/>
  </xdr:twoCellAnchor>
  <xdr:twoCellAnchor>
    <xdr:from>
      <xdr:col>20</xdr:col>
      <xdr:colOff>199336</xdr:colOff>
      <xdr:row>0</xdr:row>
      <xdr:rowOff>32182</xdr:rowOff>
    </xdr:from>
    <xdr:to>
      <xdr:col>20</xdr:col>
      <xdr:colOff>638733</xdr:colOff>
      <xdr:row>1</xdr:row>
      <xdr:rowOff>203603</xdr:rowOff>
    </xdr:to>
    <xdr:sp macro="" textlink="">
      <xdr:nvSpPr>
        <xdr:cNvPr id="4784" name="60 Elipse">
          <a:extLst>
            <a:ext uri="{FF2B5EF4-FFF2-40B4-BE49-F238E27FC236}">
              <a16:creationId xmlns:a16="http://schemas.microsoft.com/office/drawing/2014/main" id="{00000000-0008-0000-0100-0000B0120000}"/>
            </a:ext>
          </a:extLst>
        </xdr:cNvPr>
        <xdr:cNvSpPr/>
      </xdr:nvSpPr>
      <xdr:spPr bwMode="auto">
        <a:xfrm>
          <a:off x="8495611" y="32182"/>
          <a:ext cx="439397" cy="333346"/>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3</a:t>
          </a:r>
        </a:p>
      </xdr:txBody>
    </xdr:sp>
    <xdr:clientData/>
  </xdr:twoCellAnchor>
  <xdr:twoCellAnchor>
    <xdr:from>
      <xdr:col>8</xdr:col>
      <xdr:colOff>18774</xdr:colOff>
      <xdr:row>1</xdr:row>
      <xdr:rowOff>197885</xdr:rowOff>
    </xdr:from>
    <xdr:to>
      <xdr:col>9</xdr:col>
      <xdr:colOff>141075</xdr:colOff>
      <xdr:row>3</xdr:row>
      <xdr:rowOff>101993</xdr:rowOff>
    </xdr:to>
    <xdr:sp macro="" textlink="">
      <xdr:nvSpPr>
        <xdr:cNvPr id="4785" name="60 Elipse">
          <a:extLst>
            <a:ext uri="{FF2B5EF4-FFF2-40B4-BE49-F238E27FC236}">
              <a16:creationId xmlns:a16="http://schemas.microsoft.com/office/drawing/2014/main" id="{00000000-0008-0000-0100-0000B1120000}"/>
            </a:ext>
          </a:extLst>
        </xdr:cNvPr>
        <xdr:cNvSpPr/>
      </xdr:nvSpPr>
      <xdr:spPr bwMode="auto">
        <a:xfrm>
          <a:off x="4857474" y="359810"/>
          <a:ext cx="436626" cy="342258"/>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2.1</a:t>
          </a:r>
        </a:p>
      </xdr:txBody>
    </xdr:sp>
    <xdr:clientData/>
  </xdr:twoCellAnchor>
  <xdr:twoCellAnchor>
    <xdr:from>
      <xdr:col>6</xdr:col>
      <xdr:colOff>166373</xdr:colOff>
      <xdr:row>7</xdr:row>
      <xdr:rowOff>103752</xdr:rowOff>
    </xdr:from>
    <xdr:to>
      <xdr:col>7</xdr:col>
      <xdr:colOff>233205</xdr:colOff>
      <xdr:row>9</xdr:row>
      <xdr:rowOff>25523</xdr:rowOff>
    </xdr:to>
    <xdr:sp macro="" textlink="">
      <xdr:nvSpPr>
        <xdr:cNvPr id="4786" name="60 Elipse">
          <a:extLst>
            <a:ext uri="{FF2B5EF4-FFF2-40B4-BE49-F238E27FC236}">
              <a16:creationId xmlns:a16="http://schemas.microsoft.com/office/drawing/2014/main" id="{00000000-0008-0000-0100-0000B2120000}"/>
            </a:ext>
          </a:extLst>
        </xdr:cNvPr>
        <xdr:cNvSpPr/>
      </xdr:nvSpPr>
      <xdr:spPr bwMode="auto">
        <a:xfrm>
          <a:off x="4328798" y="1532502"/>
          <a:ext cx="428782" cy="359921"/>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7</a:t>
          </a:r>
        </a:p>
      </xdr:txBody>
    </xdr:sp>
    <xdr:clientData/>
  </xdr:twoCellAnchor>
  <xdr:twoCellAnchor>
    <xdr:from>
      <xdr:col>8</xdr:col>
      <xdr:colOff>61323</xdr:colOff>
      <xdr:row>8</xdr:row>
      <xdr:rowOff>159146</xdr:rowOff>
    </xdr:from>
    <xdr:to>
      <xdr:col>9</xdr:col>
      <xdr:colOff>183624</xdr:colOff>
      <xdr:row>9</xdr:row>
      <xdr:rowOff>296265</xdr:rowOff>
    </xdr:to>
    <xdr:sp macro="" textlink="">
      <xdr:nvSpPr>
        <xdr:cNvPr id="4787" name="60 Elipse">
          <a:extLst>
            <a:ext uri="{FF2B5EF4-FFF2-40B4-BE49-F238E27FC236}">
              <a16:creationId xmlns:a16="http://schemas.microsoft.com/office/drawing/2014/main" id="{00000000-0008-0000-0100-0000B3120000}"/>
            </a:ext>
          </a:extLst>
        </xdr:cNvPr>
        <xdr:cNvSpPr/>
      </xdr:nvSpPr>
      <xdr:spPr bwMode="auto">
        <a:xfrm>
          <a:off x="4900023" y="1806971"/>
          <a:ext cx="436626" cy="35619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8</a:t>
          </a:r>
        </a:p>
      </xdr:txBody>
    </xdr:sp>
    <xdr:clientData/>
  </xdr:twoCellAnchor>
  <xdr:twoCellAnchor>
    <xdr:from>
      <xdr:col>3</xdr:col>
      <xdr:colOff>488674</xdr:colOff>
      <xdr:row>14</xdr:row>
      <xdr:rowOff>132522</xdr:rowOff>
    </xdr:from>
    <xdr:to>
      <xdr:col>4</xdr:col>
      <xdr:colOff>334385</xdr:colOff>
      <xdr:row>15</xdr:row>
      <xdr:rowOff>158705</xdr:rowOff>
    </xdr:to>
    <xdr:sp macro="" textlink="">
      <xdr:nvSpPr>
        <xdr:cNvPr id="4788" name="60 Elipse">
          <a:extLst>
            <a:ext uri="{FF2B5EF4-FFF2-40B4-BE49-F238E27FC236}">
              <a16:creationId xmlns:a16="http://schemas.microsoft.com/office/drawing/2014/main" id="{00000000-0008-0000-0100-0000B4120000}"/>
            </a:ext>
          </a:extLst>
        </xdr:cNvPr>
        <xdr:cNvSpPr/>
      </xdr:nvSpPr>
      <xdr:spPr bwMode="auto">
        <a:xfrm>
          <a:off x="3022324" y="3323397"/>
          <a:ext cx="426736" cy="340508"/>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9</a:t>
          </a:r>
        </a:p>
      </xdr:txBody>
    </xdr:sp>
    <xdr:clientData/>
  </xdr:twoCellAnchor>
  <xdr:twoCellAnchor>
    <xdr:from>
      <xdr:col>5</xdr:col>
      <xdr:colOff>136178</xdr:colOff>
      <xdr:row>22</xdr:row>
      <xdr:rowOff>298840</xdr:rowOff>
    </xdr:from>
    <xdr:to>
      <xdr:col>6</xdr:col>
      <xdr:colOff>186445</xdr:colOff>
      <xdr:row>24</xdr:row>
      <xdr:rowOff>2001</xdr:rowOff>
    </xdr:to>
    <xdr:sp macro="" textlink="">
      <xdr:nvSpPr>
        <xdr:cNvPr id="4789" name="60 Elipse">
          <a:extLst>
            <a:ext uri="{FF2B5EF4-FFF2-40B4-BE49-F238E27FC236}">
              <a16:creationId xmlns:a16="http://schemas.microsoft.com/office/drawing/2014/main" id="{00000000-0008-0000-0100-0000B5120000}"/>
            </a:ext>
          </a:extLst>
        </xdr:cNvPr>
        <xdr:cNvSpPr/>
      </xdr:nvSpPr>
      <xdr:spPr bwMode="auto">
        <a:xfrm>
          <a:off x="3917603" y="5766190"/>
          <a:ext cx="431267" cy="341336"/>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12</a:t>
          </a:r>
        </a:p>
      </xdr:txBody>
    </xdr:sp>
    <xdr:clientData/>
  </xdr:twoCellAnchor>
  <xdr:twoCellAnchor>
    <xdr:from>
      <xdr:col>8</xdr:col>
      <xdr:colOff>97822</xdr:colOff>
      <xdr:row>58</xdr:row>
      <xdr:rowOff>6631</xdr:rowOff>
    </xdr:from>
    <xdr:to>
      <xdr:col>9</xdr:col>
      <xdr:colOff>208577</xdr:colOff>
      <xdr:row>58</xdr:row>
      <xdr:rowOff>347553</xdr:rowOff>
    </xdr:to>
    <xdr:sp macro="" textlink="">
      <xdr:nvSpPr>
        <xdr:cNvPr id="4790" name="60 Elipse">
          <a:extLst>
            <a:ext uri="{FF2B5EF4-FFF2-40B4-BE49-F238E27FC236}">
              <a16:creationId xmlns:a16="http://schemas.microsoft.com/office/drawing/2014/main" id="{00000000-0008-0000-0100-0000B6120000}"/>
            </a:ext>
          </a:extLst>
        </xdr:cNvPr>
        <xdr:cNvSpPr/>
      </xdr:nvSpPr>
      <xdr:spPr bwMode="auto">
        <a:xfrm>
          <a:off x="4936522" y="16065781"/>
          <a:ext cx="425080"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15</a:t>
          </a:r>
        </a:p>
      </xdr:txBody>
    </xdr:sp>
    <xdr:clientData/>
  </xdr:twoCellAnchor>
  <xdr:twoCellAnchor>
    <xdr:from>
      <xdr:col>2</xdr:col>
      <xdr:colOff>938775</xdr:colOff>
      <xdr:row>27</xdr:row>
      <xdr:rowOff>45342</xdr:rowOff>
    </xdr:from>
    <xdr:to>
      <xdr:col>2</xdr:col>
      <xdr:colOff>1377257</xdr:colOff>
      <xdr:row>27</xdr:row>
      <xdr:rowOff>386264</xdr:rowOff>
    </xdr:to>
    <xdr:sp macro="" textlink="">
      <xdr:nvSpPr>
        <xdr:cNvPr id="4791" name="60 Elipse">
          <a:extLst>
            <a:ext uri="{FF2B5EF4-FFF2-40B4-BE49-F238E27FC236}">
              <a16:creationId xmlns:a16="http://schemas.microsoft.com/office/drawing/2014/main" id="{00000000-0008-0000-0100-0000B7120000}"/>
            </a:ext>
          </a:extLst>
        </xdr:cNvPr>
        <xdr:cNvSpPr/>
      </xdr:nvSpPr>
      <xdr:spPr bwMode="auto">
        <a:xfrm>
          <a:off x="2081775" y="6598542"/>
          <a:ext cx="438482"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13</a:t>
          </a:r>
        </a:p>
      </xdr:txBody>
    </xdr:sp>
    <xdr:clientData/>
  </xdr:twoCellAnchor>
  <xdr:twoCellAnchor>
    <xdr:from>
      <xdr:col>7</xdr:col>
      <xdr:colOff>195961</xdr:colOff>
      <xdr:row>21</xdr:row>
      <xdr:rowOff>8181</xdr:rowOff>
    </xdr:from>
    <xdr:to>
      <xdr:col>8</xdr:col>
      <xdr:colOff>312489</xdr:colOff>
      <xdr:row>22</xdr:row>
      <xdr:rowOff>34364</xdr:rowOff>
    </xdr:to>
    <xdr:sp macro="" textlink="">
      <xdr:nvSpPr>
        <xdr:cNvPr id="4792" name="60 Elipse">
          <a:extLst>
            <a:ext uri="{FF2B5EF4-FFF2-40B4-BE49-F238E27FC236}">
              <a16:creationId xmlns:a16="http://schemas.microsoft.com/office/drawing/2014/main" id="{00000000-0008-0000-0100-0000B8120000}"/>
            </a:ext>
          </a:extLst>
        </xdr:cNvPr>
        <xdr:cNvSpPr/>
      </xdr:nvSpPr>
      <xdr:spPr bwMode="auto">
        <a:xfrm>
          <a:off x="4720336" y="5161206"/>
          <a:ext cx="430853" cy="340508"/>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11</a:t>
          </a:r>
        </a:p>
      </xdr:txBody>
    </xdr:sp>
    <xdr:clientData/>
  </xdr:twoCellAnchor>
  <xdr:twoCellAnchor>
    <xdr:from>
      <xdr:col>10</xdr:col>
      <xdr:colOff>83884</xdr:colOff>
      <xdr:row>18</xdr:row>
      <xdr:rowOff>303520</xdr:rowOff>
    </xdr:from>
    <xdr:to>
      <xdr:col>11</xdr:col>
      <xdr:colOff>211957</xdr:colOff>
      <xdr:row>20</xdr:row>
      <xdr:rowOff>14964</xdr:rowOff>
    </xdr:to>
    <xdr:sp macro="" textlink="">
      <xdr:nvSpPr>
        <xdr:cNvPr id="4793" name="60 Elipse">
          <a:extLst>
            <a:ext uri="{FF2B5EF4-FFF2-40B4-BE49-F238E27FC236}">
              <a16:creationId xmlns:a16="http://schemas.microsoft.com/office/drawing/2014/main" id="{00000000-0008-0000-0100-0000B9120000}"/>
            </a:ext>
          </a:extLst>
        </xdr:cNvPr>
        <xdr:cNvSpPr/>
      </xdr:nvSpPr>
      <xdr:spPr bwMode="auto">
        <a:xfrm>
          <a:off x="5551234" y="4513570"/>
          <a:ext cx="442398" cy="34009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10</a:t>
          </a:r>
        </a:p>
      </xdr:txBody>
    </xdr:sp>
    <xdr:clientData/>
  </xdr:twoCellAnchor>
  <xdr:twoCellAnchor>
    <xdr:from>
      <xdr:col>13</xdr:col>
      <xdr:colOff>298173</xdr:colOff>
      <xdr:row>14</xdr:row>
      <xdr:rowOff>107674</xdr:rowOff>
    </xdr:from>
    <xdr:to>
      <xdr:col>15</xdr:col>
      <xdr:colOff>94189</xdr:colOff>
      <xdr:row>15</xdr:row>
      <xdr:rowOff>133857</xdr:rowOff>
    </xdr:to>
    <xdr:sp macro="" textlink="">
      <xdr:nvSpPr>
        <xdr:cNvPr id="4794" name="60 Elipse">
          <a:extLst>
            <a:ext uri="{FF2B5EF4-FFF2-40B4-BE49-F238E27FC236}">
              <a16:creationId xmlns:a16="http://schemas.microsoft.com/office/drawing/2014/main" id="{00000000-0008-0000-0100-0000BA120000}"/>
            </a:ext>
          </a:extLst>
        </xdr:cNvPr>
        <xdr:cNvSpPr/>
      </xdr:nvSpPr>
      <xdr:spPr bwMode="auto">
        <a:xfrm>
          <a:off x="6708498" y="3298549"/>
          <a:ext cx="424666" cy="340508"/>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9.1</a:t>
          </a:r>
        </a:p>
      </xdr:txBody>
    </xdr:sp>
    <xdr:clientData/>
  </xdr:twoCellAnchor>
  <xdr:twoCellAnchor>
    <xdr:from>
      <xdr:col>20</xdr:col>
      <xdr:colOff>214050</xdr:colOff>
      <xdr:row>62</xdr:row>
      <xdr:rowOff>122587</xdr:rowOff>
    </xdr:from>
    <xdr:to>
      <xdr:col>20</xdr:col>
      <xdr:colOff>639544</xdr:colOff>
      <xdr:row>62</xdr:row>
      <xdr:rowOff>463509</xdr:rowOff>
    </xdr:to>
    <xdr:sp macro="" textlink="">
      <xdr:nvSpPr>
        <xdr:cNvPr id="4795" name="60 Elipse">
          <a:extLst>
            <a:ext uri="{FF2B5EF4-FFF2-40B4-BE49-F238E27FC236}">
              <a16:creationId xmlns:a16="http://schemas.microsoft.com/office/drawing/2014/main" id="{00000000-0008-0000-0100-0000BB120000}"/>
            </a:ext>
          </a:extLst>
        </xdr:cNvPr>
        <xdr:cNvSpPr/>
      </xdr:nvSpPr>
      <xdr:spPr bwMode="auto">
        <a:xfrm>
          <a:off x="8510325" y="17077087"/>
          <a:ext cx="425494"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19</a:t>
          </a:r>
        </a:p>
      </xdr:txBody>
    </xdr:sp>
    <xdr:clientData/>
  </xdr:twoCellAnchor>
  <xdr:twoCellAnchor>
    <xdr:from>
      <xdr:col>13</xdr:col>
      <xdr:colOff>252710</xdr:colOff>
      <xdr:row>62</xdr:row>
      <xdr:rowOff>147024</xdr:rowOff>
    </xdr:from>
    <xdr:to>
      <xdr:col>15</xdr:col>
      <xdr:colOff>66044</xdr:colOff>
      <xdr:row>62</xdr:row>
      <xdr:rowOff>487946</xdr:rowOff>
    </xdr:to>
    <xdr:sp macro="" textlink="">
      <xdr:nvSpPr>
        <xdr:cNvPr id="4796" name="60 Elipse">
          <a:extLst>
            <a:ext uri="{FF2B5EF4-FFF2-40B4-BE49-F238E27FC236}">
              <a16:creationId xmlns:a16="http://schemas.microsoft.com/office/drawing/2014/main" id="{00000000-0008-0000-0100-0000BC120000}"/>
            </a:ext>
          </a:extLst>
        </xdr:cNvPr>
        <xdr:cNvSpPr/>
      </xdr:nvSpPr>
      <xdr:spPr bwMode="auto">
        <a:xfrm>
          <a:off x="6663035" y="17101524"/>
          <a:ext cx="441984"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18</a:t>
          </a:r>
        </a:p>
      </xdr:txBody>
    </xdr:sp>
    <xdr:clientData/>
  </xdr:twoCellAnchor>
  <xdr:twoCellAnchor>
    <xdr:from>
      <xdr:col>3</xdr:col>
      <xdr:colOff>293004</xdr:colOff>
      <xdr:row>62</xdr:row>
      <xdr:rowOff>128167</xdr:rowOff>
    </xdr:from>
    <xdr:to>
      <xdr:col>4</xdr:col>
      <xdr:colOff>151703</xdr:colOff>
      <xdr:row>62</xdr:row>
      <xdr:rowOff>469089</xdr:rowOff>
    </xdr:to>
    <xdr:sp macro="" textlink="">
      <xdr:nvSpPr>
        <xdr:cNvPr id="4797" name="60 Elipse">
          <a:extLst>
            <a:ext uri="{FF2B5EF4-FFF2-40B4-BE49-F238E27FC236}">
              <a16:creationId xmlns:a16="http://schemas.microsoft.com/office/drawing/2014/main" id="{00000000-0008-0000-0100-0000BD120000}"/>
            </a:ext>
          </a:extLst>
        </xdr:cNvPr>
        <xdr:cNvSpPr/>
      </xdr:nvSpPr>
      <xdr:spPr bwMode="auto">
        <a:xfrm>
          <a:off x="2826654" y="17082667"/>
          <a:ext cx="439724"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17</a:t>
          </a:r>
        </a:p>
      </xdr:txBody>
    </xdr:sp>
    <xdr:clientData/>
  </xdr:twoCellAnchor>
  <xdr:twoCellAnchor>
    <xdr:from>
      <xdr:col>2</xdr:col>
      <xdr:colOff>514788</xdr:colOff>
      <xdr:row>65</xdr:row>
      <xdr:rowOff>164546</xdr:rowOff>
    </xdr:from>
    <xdr:to>
      <xdr:col>2</xdr:col>
      <xdr:colOff>946055</xdr:colOff>
      <xdr:row>66</xdr:row>
      <xdr:rowOff>175230</xdr:rowOff>
    </xdr:to>
    <xdr:sp macro="" textlink="">
      <xdr:nvSpPr>
        <xdr:cNvPr id="4798" name="60 Elipse">
          <a:extLst>
            <a:ext uri="{FF2B5EF4-FFF2-40B4-BE49-F238E27FC236}">
              <a16:creationId xmlns:a16="http://schemas.microsoft.com/office/drawing/2014/main" id="{00000000-0008-0000-0100-0000BE120000}"/>
            </a:ext>
          </a:extLst>
        </xdr:cNvPr>
        <xdr:cNvSpPr/>
      </xdr:nvSpPr>
      <xdr:spPr bwMode="auto">
        <a:xfrm>
          <a:off x="1657788" y="18471596"/>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20</a:t>
          </a:r>
        </a:p>
      </xdr:txBody>
    </xdr:sp>
    <xdr:clientData/>
  </xdr:twoCellAnchor>
  <xdr:twoCellAnchor>
    <xdr:from>
      <xdr:col>2</xdr:col>
      <xdr:colOff>520235</xdr:colOff>
      <xdr:row>70</xdr:row>
      <xdr:rowOff>199100</xdr:rowOff>
    </xdr:from>
    <xdr:to>
      <xdr:col>2</xdr:col>
      <xdr:colOff>951502</xdr:colOff>
      <xdr:row>71</xdr:row>
      <xdr:rowOff>160090</xdr:rowOff>
    </xdr:to>
    <xdr:sp macro="" textlink="">
      <xdr:nvSpPr>
        <xdr:cNvPr id="4799" name="60 Elipse">
          <a:extLst>
            <a:ext uri="{FF2B5EF4-FFF2-40B4-BE49-F238E27FC236}">
              <a16:creationId xmlns:a16="http://schemas.microsoft.com/office/drawing/2014/main" id="{00000000-0008-0000-0100-0000BF120000}"/>
            </a:ext>
          </a:extLst>
        </xdr:cNvPr>
        <xdr:cNvSpPr/>
      </xdr:nvSpPr>
      <xdr:spPr bwMode="auto">
        <a:xfrm>
          <a:off x="1663235" y="19849175"/>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21</a:t>
          </a:r>
        </a:p>
      </xdr:txBody>
    </xdr:sp>
    <xdr:clientData/>
  </xdr:twoCellAnchor>
  <xdr:twoCellAnchor>
    <xdr:from>
      <xdr:col>3</xdr:col>
      <xdr:colOff>77040</xdr:colOff>
      <xdr:row>65</xdr:row>
      <xdr:rowOff>140674</xdr:rowOff>
    </xdr:from>
    <xdr:to>
      <xdr:col>3</xdr:col>
      <xdr:colOff>508307</xdr:colOff>
      <xdr:row>66</xdr:row>
      <xdr:rowOff>151358</xdr:rowOff>
    </xdr:to>
    <xdr:sp macro="" textlink="">
      <xdr:nvSpPr>
        <xdr:cNvPr id="4800" name="60 Elipse">
          <a:extLst>
            <a:ext uri="{FF2B5EF4-FFF2-40B4-BE49-F238E27FC236}">
              <a16:creationId xmlns:a16="http://schemas.microsoft.com/office/drawing/2014/main" id="{00000000-0008-0000-0100-0000C0120000}"/>
            </a:ext>
          </a:extLst>
        </xdr:cNvPr>
        <xdr:cNvSpPr/>
      </xdr:nvSpPr>
      <xdr:spPr bwMode="auto">
        <a:xfrm>
          <a:off x="2610690" y="18447724"/>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20.1</a:t>
          </a:r>
        </a:p>
      </xdr:txBody>
    </xdr:sp>
    <xdr:clientData/>
  </xdr:twoCellAnchor>
  <xdr:twoCellAnchor>
    <xdr:from>
      <xdr:col>4</xdr:col>
      <xdr:colOff>103833</xdr:colOff>
      <xdr:row>65</xdr:row>
      <xdr:rowOff>173804</xdr:rowOff>
    </xdr:from>
    <xdr:to>
      <xdr:col>4</xdr:col>
      <xdr:colOff>535100</xdr:colOff>
      <xdr:row>66</xdr:row>
      <xdr:rowOff>184488</xdr:rowOff>
    </xdr:to>
    <xdr:sp macro="" textlink="">
      <xdr:nvSpPr>
        <xdr:cNvPr id="4801" name="60 Elipse">
          <a:extLst>
            <a:ext uri="{FF2B5EF4-FFF2-40B4-BE49-F238E27FC236}">
              <a16:creationId xmlns:a16="http://schemas.microsoft.com/office/drawing/2014/main" id="{00000000-0008-0000-0100-0000C1120000}"/>
            </a:ext>
          </a:extLst>
        </xdr:cNvPr>
        <xdr:cNvSpPr/>
      </xdr:nvSpPr>
      <xdr:spPr bwMode="auto">
        <a:xfrm>
          <a:off x="3218508" y="18480854"/>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20.2</a:t>
          </a:r>
        </a:p>
      </xdr:txBody>
    </xdr:sp>
    <xdr:clientData/>
  </xdr:twoCellAnchor>
  <xdr:twoCellAnchor>
    <xdr:from>
      <xdr:col>12</xdr:col>
      <xdr:colOff>153641</xdr:colOff>
      <xdr:row>66</xdr:row>
      <xdr:rowOff>30602</xdr:rowOff>
    </xdr:from>
    <xdr:to>
      <xdr:col>13</xdr:col>
      <xdr:colOff>275942</xdr:colOff>
      <xdr:row>67</xdr:row>
      <xdr:rowOff>48502</xdr:rowOff>
    </xdr:to>
    <xdr:sp macro="" textlink="">
      <xdr:nvSpPr>
        <xdr:cNvPr id="4802" name="60 Elipse">
          <a:extLst>
            <a:ext uri="{FF2B5EF4-FFF2-40B4-BE49-F238E27FC236}">
              <a16:creationId xmlns:a16="http://schemas.microsoft.com/office/drawing/2014/main" id="{00000000-0008-0000-0100-0000C2120000}"/>
            </a:ext>
          </a:extLst>
        </xdr:cNvPr>
        <xdr:cNvSpPr/>
      </xdr:nvSpPr>
      <xdr:spPr bwMode="auto">
        <a:xfrm>
          <a:off x="6249641" y="18661502"/>
          <a:ext cx="436626" cy="341750"/>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20.5</a:t>
          </a:r>
        </a:p>
      </xdr:txBody>
    </xdr:sp>
    <xdr:clientData/>
  </xdr:twoCellAnchor>
  <xdr:twoCellAnchor>
    <xdr:from>
      <xdr:col>12</xdr:col>
      <xdr:colOff>158835</xdr:colOff>
      <xdr:row>64</xdr:row>
      <xdr:rowOff>424014</xdr:rowOff>
    </xdr:from>
    <xdr:to>
      <xdr:col>13</xdr:col>
      <xdr:colOff>281136</xdr:colOff>
      <xdr:row>66</xdr:row>
      <xdr:rowOff>2936</xdr:rowOff>
    </xdr:to>
    <xdr:sp macro="" textlink="">
      <xdr:nvSpPr>
        <xdr:cNvPr id="4803" name="60 Elipse">
          <a:extLst>
            <a:ext uri="{FF2B5EF4-FFF2-40B4-BE49-F238E27FC236}">
              <a16:creationId xmlns:a16="http://schemas.microsoft.com/office/drawing/2014/main" id="{00000000-0008-0000-0100-0000C3120000}"/>
            </a:ext>
          </a:extLst>
        </xdr:cNvPr>
        <xdr:cNvSpPr/>
      </xdr:nvSpPr>
      <xdr:spPr bwMode="auto">
        <a:xfrm>
          <a:off x="6254835" y="18292914"/>
          <a:ext cx="43662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20.3</a:t>
          </a:r>
        </a:p>
      </xdr:txBody>
    </xdr:sp>
    <xdr:clientData/>
  </xdr:twoCellAnchor>
  <xdr:twoCellAnchor>
    <xdr:from>
      <xdr:col>4</xdr:col>
      <xdr:colOff>162590</xdr:colOff>
      <xdr:row>70</xdr:row>
      <xdr:rowOff>217994</xdr:rowOff>
    </xdr:from>
    <xdr:to>
      <xdr:col>4</xdr:col>
      <xdr:colOff>593857</xdr:colOff>
      <xdr:row>71</xdr:row>
      <xdr:rowOff>178984</xdr:rowOff>
    </xdr:to>
    <xdr:sp macro="" textlink="">
      <xdr:nvSpPr>
        <xdr:cNvPr id="4804" name="60 Elipse">
          <a:extLst>
            <a:ext uri="{FF2B5EF4-FFF2-40B4-BE49-F238E27FC236}">
              <a16:creationId xmlns:a16="http://schemas.microsoft.com/office/drawing/2014/main" id="{00000000-0008-0000-0100-0000C4120000}"/>
            </a:ext>
          </a:extLst>
        </xdr:cNvPr>
        <xdr:cNvSpPr/>
      </xdr:nvSpPr>
      <xdr:spPr bwMode="auto">
        <a:xfrm>
          <a:off x="3277265" y="19868069"/>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21.2</a:t>
          </a:r>
        </a:p>
      </xdr:txBody>
    </xdr:sp>
    <xdr:clientData/>
  </xdr:twoCellAnchor>
  <xdr:twoCellAnchor>
    <xdr:from>
      <xdr:col>3</xdr:col>
      <xdr:colOff>75107</xdr:colOff>
      <xdr:row>70</xdr:row>
      <xdr:rowOff>207754</xdr:rowOff>
    </xdr:from>
    <xdr:to>
      <xdr:col>3</xdr:col>
      <xdr:colOff>506374</xdr:colOff>
      <xdr:row>71</xdr:row>
      <xdr:rowOff>168744</xdr:rowOff>
    </xdr:to>
    <xdr:sp macro="" textlink="">
      <xdr:nvSpPr>
        <xdr:cNvPr id="4805" name="60 Elipse">
          <a:extLst>
            <a:ext uri="{FF2B5EF4-FFF2-40B4-BE49-F238E27FC236}">
              <a16:creationId xmlns:a16="http://schemas.microsoft.com/office/drawing/2014/main" id="{00000000-0008-0000-0100-0000C5120000}"/>
            </a:ext>
          </a:extLst>
        </xdr:cNvPr>
        <xdr:cNvSpPr/>
      </xdr:nvSpPr>
      <xdr:spPr bwMode="auto">
        <a:xfrm>
          <a:off x="2608757" y="19857829"/>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21.1</a:t>
          </a:r>
        </a:p>
      </xdr:txBody>
    </xdr:sp>
    <xdr:clientData/>
  </xdr:twoCellAnchor>
  <xdr:twoCellAnchor>
    <xdr:from>
      <xdr:col>12</xdr:col>
      <xdr:colOff>148444</xdr:colOff>
      <xdr:row>70</xdr:row>
      <xdr:rowOff>24716</xdr:rowOff>
    </xdr:from>
    <xdr:to>
      <xdr:col>13</xdr:col>
      <xdr:colOff>270745</xdr:colOff>
      <xdr:row>70</xdr:row>
      <xdr:rowOff>365638</xdr:rowOff>
    </xdr:to>
    <xdr:sp macro="" textlink="">
      <xdr:nvSpPr>
        <xdr:cNvPr id="4806" name="60 Elipse">
          <a:extLst>
            <a:ext uri="{FF2B5EF4-FFF2-40B4-BE49-F238E27FC236}">
              <a16:creationId xmlns:a16="http://schemas.microsoft.com/office/drawing/2014/main" id="{00000000-0008-0000-0100-0000C6120000}"/>
            </a:ext>
          </a:extLst>
        </xdr:cNvPr>
        <xdr:cNvSpPr/>
      </xdr:nvSpPr>
      <xdr:spPr bwMode="auto">
        <a:xfrm>
          <a:off x="6244444" y="19674791"/>
          <a:ext cx="43662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21.3</a:t>
          </a:r>
        </a:p>
      </xdr:txBody>
    </xdr:sp>
    <xdr:clientData/>
  </xdr:twoCellAnchor>
  <xdr:twoCellAnchor>
    <xdr:from>
      <xdr:col>20</xdr:col>
      <xdr:colOff>196609</xdr:colOff>
      <xdr:row>70</xdr:row>
      <xdr:rowOff>26071</xdr:rowOff>
    </xdr:from>
    <xdr:to>
      <xdr:col>20</xdr:col>
      <xdr:colOff>627876</xdr:colOff>
      <xdr:row>70</xdr:row>
      <xdr:rowOff>366993</xdr:rowOff>
    </xdr:to>
    <xdr:sp macro="" textlink="">
      <xdr:nvSpPr>
        <xdr:cNvPr id="4807" name="60 Elipse">
          <a:extLst>
            <a:ext uri="{FF2B5EF4-FFF2-40B4-BE49-F238E27FC236}">
              <a16:creationId xmlns:a16="http://schemas.microsoft.com/office/drawing/2014/main" id="{00000000-0008-0000-0100-0000C7120000}"/>
            </a:ext>
          </a:extLst>
        </xdr:cNvPr>
        <xdr:cNvSpPr/>
      </xdr:nvSpPr>
      <xdr:spPr bwMode="auto">
        <a:xfrm>
          <a:off x="8492884" y="19676146"/>
          <a:ext cx="431267"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21.4</a:t>
          </a:r>
        </a:p>
      </xdr:txBody>
    </xdr:sp>
    <xdr:clientData/>
  </xdr:twoCellAnchor>
  <xdr:twoCellAnchor>
    <xdr:from>
      <xdr:col>20</xdr:col>
      <xdr:colOff>217992</xdr:colOff>
      <xdr:row>66</xdr:row>
      <xdr:rowOff>15017</xdr:rowOff>
    </xdr:from>
    <xdr:to>
      <xdr:col>20</xdr:col>
      <xdr:colOff>649259</xdr:colOff>
      <xdr:row>67</xdr:row>
      <xdr:rowOff>32917</xdr:rowOff>
    </xdr:to>
    <xdr:sp macro="" textlink="">
      <xdr:nvSpPr>
        <xdr:cNvPr id="4808" name="60 Elipse">
          <a:extLst>
            <a:ext uri="{FF2B5EF4-FFF2-40B4-BE49-F238E27FC236}">
              <a16:creationId xmlns:a16="http://schemas.microsoft.com/office/drawing/2014/main" id="{00000000-0008-0000-0100-0000C8120000}"/>
            </a:ext>
          </a:extLst>
        </xdr:cNvPr>
        <xdr:cNvSpPr/>
      </xdr:nvSpPr>
      <xdr:spPr bwMode="auto">
        <a:xfrm>
          <a:off x="8514267" y="18645917"/>
          <a:ext cx="431267" cy="341750"/>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20.6</a:t>
          </a:r>
        </a:p>
      </xdr:txBody>
    </xdr:sp>
    <xdr:clientData/>
  </xdr:twoCellAnchor>
  <xdr:twoCellAnchor>
    <xdr:from>
      <xdr:col>20</xdr:col>
      <xdr:colOff>205870</xdr:colOff>
      <xdr:row>64</xdr:row>
      <xdr:rowOff>423822</xdr:rowOff>
    </xdr:from>
    <xdr:to>
      <xdr:col>20</xdr:col>
      <xdr:colOff>637137</xdr:colOff>
      <xdr:row>65</xdr:row>
      <xdr:rowOff>318550</xdr:rowOff>
    </xdr:to>
    <xdr:sp macro="" textlink="">
      <xdr:nvSpPr>
        <xdr:cNvPr id="4809" name="60 Elipse">
          <a:extLst>
            <a:ext uri="{FF2B5EF4-FFF2-40B4-BE49-F238E27FC236}">
              <a16:creationId xmlns:a16="http://schemas.microsoft.com/office/drawing/2014/main" id="{00000000-0008-0000-0100-0000C9120000}"/>
            </a:ext>
          </a:extLst>
        </xdr:cNvPr>
        <xdr:cNvSpPr/>
      </xdr:nvSpPr>
      <xdr:spPr bwMode="auto">
        <a:xfrm>
          <a:off x="8502145" y="18292722"/>
          <a:ext cx="431267" cy="332878"/>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20.4</a:t>
          </a:r>
        </a:p>
      </xdr:txBody>
    </xdr:sp>
    <xdr:clientData/>
  </xdr:twoCellAnchor>
  <xdr:twoCellAnchor>
    <xdr:from>
      <xdr:col>20</xdr:col>
      <xdr:colOff>186593</xdr:colOff>
      <xdr:row>71</xdr:row>
      <xdr:rowOff>86686</xdr:rowOff>
    </xdr:from>
    <xdr:to>
      <xdr:col>20</xdr:col>
      <xdr:colOff>617860</xdr:colOff>
      <xdr:row>71</xdr:row>
      <xdr:rowOff>427608</xdr:rowOff>
    </xdr:to>
    <xdr:sp macro="" textlink="">
      <xdr:nvSpPr>
        <xdr:cNvPr id="4810" name="60 Elipse">
          <a:extLst>
            <a:ext uri="{FF2B5EF4-FFF2-40B4-BE49-F238E27FC236}">
              <a16:creationId xmlns:a16="http://schemas.microsoft.com/office/drawing/2014/main" id="{00000000-0008-0000-0100-0000CA120000}"/>
            </a:ext>
          </a:extLst>
        </xdr:cNvPr>
        <xdr:cNvSpPr/>
      </xdr:nvSpPr>
      <xdr:spPr bwMode="auto">
        <a:xfrm>
          <a:off x="8482868" y="20108236"/>
          <a:ext cx="431267"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21.6</a:t>
          </a:r>
        </a:p>
      </xdr:txBody>
    </xdr:sp>
    <xdr:clientData/>
  </xdr:twoCellAnchor>
  <xdr:twoCellAnchor>
    <xdr:from>
      <xdr:col>21</xdr:col>
      <xdr:colOff>264589</xdr:colOff>
      <xdr:row>65</xdr:row>
      <xdr:rowOff>139168</xdr:rowOff>
    </xdr:from>
    <xdr:to>
      <xdr:col>21</xdr:col>
      <xdr:colOff>695856</xdr:colOff>
      <xdr:row>66</xdr:row>
      <xdr:rowOff>149852</xdr:rowOff>
    </xdr:to>
    <xdr:sp macro="" textlink="">
      <xdr:nvSpPr>
        <xdr:cNvPr id="4811" name="60 Elipse">
          <a:extLst>
            <a:ext uri="{FF2B5EF4-FFF2-40B4-BE49-F238E27FC236}">
              <a16:creationId xmlns:a16="http://schemas.microsoft.com/office/drawing/2014/main" id="{00000000-0008-0000-0100-0000CB120000}"/>
            </a:ext>
          </a:extLst>
        </xdr:cNvPr>
        <xdr:cNvSpPr/>
      </xdr:nvSpPr>
      <xdr:spPr bwMode="auto">
        <a:xfrm>
          <a:off x="9294289" y="18446218"/>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20.7</a:t>
          </a:r>
        </a:p>
      </xdr:txBody>
    </xdr:sp>
    <xdr:clientData/>
  </xdr:twoCellAnchor>
  <xdr:twoCellAnchor>
    <xdr:from>
      <xdr:col>21</xdr:col>
      <xdr:colOff>276311</xdr:colOff>
      <xdr:row>70</xdr:row>
      <xdr:rowOff>259148</xdr:rowOff>
    </xdr:from>
    <xdr:to>
      <xdr:col>21</xdr:col>
      <xdr:colOff>707578</xdr:colOff>
      <xdr:row>71</xdr:row>
      <xdr:rowOff>220138</xdr:rowOff>
    </xdr:to>
    <xdr:sp macro="" textlink="">
      <xdr:nvSpPr>
        <xdr:cNvPr id="4812" name="60 Elipse">
          <a:extLst>
            <a:ext uri="{FF2B5EF4-FFF2-40B4-BE49-F238E27FC236}">
              <a16:creationId xmlns:a16="http://schemas.microsoft.com/office/drawing/2014/main" id="{00000000-0008-0000-0100-0000CC120000}"/>
            </a:ext>
          </a:extLst>
        </xdr:cNvPr>
        <xdr:cNvSpPr/>
      </xdr:nvSpPr>
      <xdr:spPr bwMode="auto">
        <a:xfrm>
          <a:off x="9306011" y="19909223"/>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21.7</a:t>
          </a:r>
        </a:p>
      </xdr:txBody>
    </xdr:sp>
    <xdr:clientData/>
  </xdr:twoCellAnchor>
  <xdr:twoCellAnchor>
    <xdr:from>
      <xdr:col>14</xdr:col>
      <xdr:colOff>254468</xdr:colOff>
      <xdr:row>65</xdr:row>
      <xdr:rowOff>171755</xdr:rowOff>
    </xdr:from>
    <xdr:to>
      <xdr:col>18</xdr:col>
      <xdr:colOff>301797</xdr:colOff>
      <xdr:row>65</xdr:row>
      <xdr:rowOff>171755</xdr:rowOff>
    </xdr:to>
    <xdr:cxnSp macro="">
      <xdr:nvCxnSpPr>
        <xdr:cNvPr id="4813" name="Conector recto 4812">
          <a:extLst>
            <a:ext uri="{FF2B5EF4-FFF2-40B4-BE49-F238E27FC236}">
              <a16:creationId xmlns:a16="http://schemas.microsoft.com/office/drawing/2014/main" id="{00000000-0008-0000-0100-0000CD120000}"/>
            </a:ext>
          </a:extLst>
        </xdr:cNvPr>
        <xdr:cNvCxnSpPr/>
      </xdr:nvCxnSpPr>
      <xdr:spPr>
        <a:xfrm>
          <a:off x="6979118" y="18478805"/>
          <a:ext cx="1304629"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231033</xdr:colOff>
      <xdr:row>66</xdr:row>
      <xdr:rowOff>188156</xdr:rowOff>
    </xdr:from>
    <xdr:to>
      <xdr:col>18</xdr:col>
      <xdr:colOff>273827</xdr:colOff>
      <xdr:row>66</xdr:row>
      <xdr:rowOff>188156</xdr:rowOff>
    </xdr:to>
    <xdr:cxnSp macro="">
      <xdr:nvCxnSpPr>
        <xdr:cNvPr id="4814" name="Conector recto 4813">
          <a:extLst>
            <a:ext uri="{FF2B5EF4-FFF2-40B4-BE49-F238E27FC236}">
              <a16:creationId xmlns:a16="http://schemas.microsoft.com/office/drawing/2014/main" id="{00000000-0008-0000-0100-0000CE120000}"/>
            </a:ext>
          </a:extLst>
        </xdr:cNvPr>
        <xdr:cNvCxnSpPr/>
      </xdr:nvCxnSpPr>
      <xdr:spPr>
        <a:xfrm>
          <a:off x="6955683" y="18819056"/>
          <a:ext cx="1300094"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164082</xdr:colOff>
      <xdr:row>70</xdr:row>
      <xdr:rowOff>174614</xdr:rowOff>
    </xdr:from>
    <xdr:to>
      <xdr:col>11</xdr:col>
      <xdr:colOff>291543</xdr:colOff>
      <xdr:row>70</xdr:row>
      <xdr:rowOff>174615</xdr:rowOff>
    </xdr:to>
    <xdr:cxnSp macro="">
      <xdr:nvCxnSpPr>
        <xdr:cNvPr id="4815" name="Conector recto de flecha 4814">
          <a:extLst>
            <a:ext uri="{FF2B5EF4-FFF2-40B4-BE49-F238E27FC236}">
              <a16:creationId xmlns:a16="http://schemas.microsoft.com/office/drawing/2014/main" id="{00000000-0008-0000-0100-0000CF120000}"/>
            </a:ext>
          </a:extLst>
        </xdr:cNvPr>
        <xdr:cNvCxnSpPr/>
      </xdr:nvCxnSpPr>
      <xdr:spPr>
        <a:xfrm flipV="1">
          <a:off x="4688457" y="19824689"/>
          <a:ext cx="1384761" cy="1"/>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153499</xdr:colOff>
      <xdr:row>65</xdr:row>
      <xdr:rowOff>150590</xdr:rowOff>
    </xdr:from>
    <xdr:to>
      <xdr:col>11</xdr:col>
      <xdr:colOff>297590</xdr:colOff>
      <xdr:row>65</xdr:row>
      <xdr:rowOff>154369</xdr:rowOff>
    </xdr:to>
    <xdr:cxnSp macro="">
      <xdr:nvCxnSpPr>
        <xdr:cNvPr id="4816" name="Conector recto de flecha 4815">
          <a:extLst>
            <a:ext uri="{FF2B5EF4-FFF2-40B4-BE49-F238E27FC236}">
              <a16:creationId xmlns:a16="http://schemas.microsoft.com/office/drawing/2014/main" id="{00000000-0008-0000-0100-0000D0120000}"/>
            </a:ext>
          </a:extLst>
        </xdr:cNvPr>
        <xdr:cNvCxnSpPr/>
      </xdr:nvCxnSpPr>
      <xdr:spPr>
        <a:xfrm flipV="1">
          <a:off x="4677874" y="18457640"/>
          <a:ext cx="1401391" cy="3779"/>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174666</xdr:colOff>
      <xdr:row>66</xdr:row>
      <xdr:rowOff>191180</xdr:rowOff>
    </xdr:from>
    <xdr:to>
      <xdr:col>11</xdr:col>
      <xdr:colOff>302127</xdr:colOff>
      <xdr:row>66</xdr:row>
      <xdr:rowOff>201763</xdr:rowOff>
    </xdr:to>
    <xdr:cxnSp macro="">
      <xdr:nvCxnSpPr>
        <xdr:cNvPr id="4817" name="Conector recto de flecha 4816">
          <a:extLst>
            <a:ext uri="{FF2B5EF4-FFF2-40B4-BE49-F238E27FC236}">
              <a16:creationId xmlns:a16="http://schemas.microsoft.com/office/drawing/2014/main" id="{00000000-0008-0000-0100-0000D1120000}"/>
            </a:ext>
          </a:extLst>
        </xdr:cNvPr>
        <xdr:cNvCxnSpPr/>
      </xdr:nvCxnSpPr>
      <xdr:spPr>
        <a:xfrm flipV="1">
          <a:off x="4699041" y="18822080"/>
          <a:ext cx="1384761" cy="10583"/>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260515</xdr:colOff>
      <xdr:row>71</xdr:row>
      <xdr:rowOff>364326</xdr:rowOff>
    </xdr:from>
    <xdr:to>
      <xdr:col>18</xdr:col>
      <xdr:colOff>289702</xdr:colOff>
      <xdr:row>71</xdr:row>
      <xdr:rowOff>365082</xdr:rowOff>
    </xdr:to>
    <xdr:cxnSp macro="">
      <xdr:nvCxnSpPr>
        <xdr:cNvPr id="4818" name="Conector recto de flecha 4817">
          <a:extLst>
            <a:ext uri="{FF2B5EF4-FFF2-40B4-BE49-F238E27FC236}">
              <a16:creationId xmlns:a16="http://schemas.microsoft.com/office/drawing/2014/main" id="{00000000-0008-0000-0100-0000D2120000}"/>
            </a:ext>
          </a:extLst>
        </xdr:cNvPr>
        <xdr:cNvCxnSpPr/>
      </xdr:nvCxnSpPr>
      <xdr:spPr>
        <a:xfrm>
          <a:off x="6985165" y="20385876"/>
          <a:ext cx="1286487" cy="756"/>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246908</xdr:colOff>
      <xdr:row>70</xdr:row>
      <xdr:rowOff>159497</xdr:rowOff>
    </xdr:from>
    <xdr:to>
      <xdr:col>18</xdr:col>
      <xdr:colOff>283655</xdr:colOff>
      <xdr:row>70</xdr:row>
      <xdr:rowOff>177638</xdr:rowOff>
    </xdr:to>
    <xdr:cxnSp macro="">
      <xdr:nvCxnSpPr>
        <xdr:cNvPr id="4819" name="Conector recto de flecha 4818">
          <a:extLst>
            <a:ext uri="{FF2B5EF4-FFF2-40B4-BE49-F238E27FC236}">
              <a16:creationId xmlns:a16="http://schemas.microsoft.com/office/drawing/2014/main" id="{00000000-0008-0000-0100-0000D3120000}"/>
            </a:ext>
          </a:extLst>
        </xdr:cNvPr>
        <xdr:cNvCxnSpPr/>
      </xdr:nvCxnSpPr>
      <xdr:spPr>
        <a:xfrm flipV="1">
          <a:off x="6971558" y="19809572"/>
          <a:ext cx="1294047" cy="18141"/>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193564</xdr:colOff>
      <xdr:row>71</xdr:row>
      <xdr:rowOff>391540</xdr:rowOff>
    </xdr:from>
    <xdr:to>
      <xdr:col>11</xdr:col>
      <xdr:colOff>273097</xdr:colOff>
      <xdr:row>71</xdr:row>
      <xdr:rowOff>395017</xdr:rowOff>
    </xdr:to>
    <xdr:cxnSp macro="">
      <xdr:nvCxnSpPr>
        <xdr:cNvPr id="4820" name="Conector recto de flecha 4819">
          <a:extLst>
            <a:ext uri="{FF2B5EF4-FFF2-40B4-BE49-F238E27FC236}">
              <a16:creationId xmlns:a16="http://schemas.microsoft.com/office/drawing/2014/main" id="{00000000-0008-0000-0100-0000D4120000}"/>
            </a:ext>
          </a:extLst>
        </xdr:cNvPr>
        <xdr:cNvCxnSpPr/>
      </xdr:nvCxnSpPr>
      <xdr:spPr>
        <a:xfrm>
          <a:off x="4717939" y="20413090"/>
          <a:ext cx="1336833" cy="3477"/>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156727</xdr:colOff>
      <xdr:row>71</xdr:row>
      <xdr:rowOff>66130</xdr:rowOff>
    </xdr:from>
    <xdr:to>
      <xdr:col>13</xdr:col>
      <xdr:colOff>279028</xdr:colOff>
      <xdr:row>71</xdr:row>
      <xdr:rowOff>407052</xdr:rowOff>
    </xdr:to>
    <xdr:sp macro="" textlink="">
      <xdr:nvSpPr>
        <xdr:cNvPr id="4821" name="60 Elipse">
          <a:extLst>
            <a:ext uri="{FF2B5EF4-FFF2-40B4-BE49-F238E27FC236}">
              <a16:creationId xmlns:a16="http://schemas.microsoft.com/office/drawing/2014/main" id="{00000000-0008-0000-0100-0000D5120000}"/>
            </a:ext>
          </a:extLst>
        </xdr:cNvPr>
        <xdr:cNvSpPr/>
      </xdr:nvSpPr>
      <xdr:spPr bwMode="auto">
        <a:xfrm>
          <a:off x="6252727" y="20087680"/>
          <a:ext cx="43662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21.5</a:t>
          </a:r>
        </a:p>
      </xdr:txBody>
    </xdr:sp>
    <xdr:clientData/>
  </xdr:twoCellAnchor>
  <xdr:twoCellAnchor>
    <xdr:from>
      <xdr:col>12</xdr:col>
      <xdr:colOff>63599</xdr:colOff>
      <xdr:row>79</xdr:row>
      <xdr:rowOff>11763</xdr:rowOff>
    </xdr:from>
    <xdr:to>
      <xdr:col>13</xdr:col>
      <xdr:colOff>191672</xdr:colOff>
      <xdr:row>79</xdr:row>
      <xdr:rowOff>352685</xdr:rowOff>
    </xdr:to>
    <xdr:sp macro="" textlink="">
      <xdr:nvSpPr>
        <xdr:cNvPr id="4822" name="60 Elipse">
          <a:extLst>
            <a:ext uri="{FF2B5EF4-FFF2-40B4-BE49-F238E27FC236}">
              <a16:creationId xmlns:a16="http://schemas.microsoft.com/office/drawing/2014/main" id="{00000000-0008-0000-0100-0000D6120000}"/>
            </a:ext>
          </a:extLst>
        </xdr:cNvPr>
        <xdr:cNvSpPr/>
      </xdr:nvSpPr>
      <xdr:spPr bwMode="auto">
        <a:xfrm>
          <a:off x="6159599" y="21938313"/>
          <a:ext cx="442398"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22.5</a:t>
          </a:r>
        </a:p>
      </xdr:txBody>
    </xdr:sp>
    <xdr:clientData/>
  </xdr:twoCellAnchor>
  <xdr:twoCellAnchor>
    <xdr:from>
      <xdr:col>12</xdr:col>
      <xdr:colOff>72644</xdr:colOff>
      <xdr:row>77</xdr:row>
      <xdr:rowOff>308083</xdr:rowOff>
    </xdr:from>
    <xdr:to>
      <xdr:col>13</xdr:col>
      <xdr:colOff>200717</xdr:colOff>
      <xdr:row>78</xdr:row>
      <xdr:rowOff>323096</xdr:rowOff>
    </xdr:to>
    <xdr:sp macro="" textlink="">
      <xdr:nvSpPr>
        <xdr:cNvPr id="4823" name="60 Elipse">
          <a:extLst>
            <a:ext uri="{FF2B5EF4-FFF2-40B4-BE49-F238E27FC236}">
              <a16:creationId xmlns:a16="http://schemas.microsoft.com/office/drawing/2014/main" id="{00000000-0008-0000-0100-0000D7120000}"/>
            </a:ext>
          </a:extLst>
        </xdr:cNvPr>
        <xdr:cNvSpPr/>
      </xdr:nvSpPr>
      <xdr:spPr bwMode="auto">
        <a:xfrm>
          <a:off x="6168644" y="21577408"/>
          <a:ext cx="442398" cy="338863"/>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22.3</a:t>
          </a:r>
        </a:p>
      </xdr:txBody>
    </xdr:sp>
    <xdr:clientData/>
  </xdr:twoCellAnchor>
  <xdr:twoCellAnchor>
    <xdr:from>
      <xdr:col>4</xdr:col>
      <xdr:colOff>144497</xdr:colOff>
      <xdr:row>78</xdr:row>
      <xdr:rowOff>184188</xdr:rowOff>
    </xdr:from>
    <xdr:to>
      <xdr:col>4</xdr:col>
      <xdr:colOff>575764</xdr:colOff>
      <xdr:row>79</xdr:row>
      <xdr:rowOff>189477</xdr:rowOff>
    </xdr:to>
    <xdr:sp macro="" textlink="">
      <xdr:nvSpPr>
        <xdr:cNvPr id="4824" name="60 Elipse">
          <a:extLst>
            <a:ext uri="{FF2B5EF4-FFF2-40B4-BE49-F238E27FC236}">
              <a16:creationId xmlns:a16="http://schemas.microsoft.com/office/drawing/2014/main" id="{00000000-0008-0000-0100-0000D8120000}"/>
            </a:ext>
          </a:extLst>
        </xdr:cNvPr>
        <xdr:cNvSpPr/>
      </xdr:nvSpPr>
      <xdr:spPr bwMode="auto">
        <a:xfrm>
          <a:off x="3259172" y="21777363"/>
          <a:ext cx="431267" cy="33866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22.2</a:t>
          </a:r>
        </a:p>
      </xdr:txBody>
    </xdr:sp>
    <xdr:clientData/>
  </xdr:twoCellAnchor>
  <xdr:twoCellAnchor>
    <xdr:from>
      <xdr:col>2</xdr:col>
      <xdr:colOff>737152</xdr:colOff>
      <xdr:row>78</xdr:row>
      <xdr:rowOff>217746</xdr:rowOff>
    </xdr:from>
    <xdr:to>
      <xdr:col>2</xdr:col>
      <xdr:colOff>1168419</xdr:colOff>
      <xdr:row>79</xdr:row>
      <xdr:rowOff>223035</xdr:rowOff>
    </xdr:to>
    <xdr:sp macro="" textlink="">
      <xdr:nvSpPr>
        <xdr:cNvPr id="4825" name="60 Elipse">
          <a:extLst>
            <a:ext uri="{FF2B5EF4-FFF2-40B4-BE49-F238E27FC236}">
              <a16:creationId xmlns:a16="http://schemas.microsoft.com/office/drawing/2014/main" id="{00000000-0008-0000-0100-0000D9120000}"/>
            </a:ext>
          </a:extLst>
        </xdr:cNvPr>
        <xdr:cNvSpPr/>
      </xdr:nvSpPr>
      <xdr:spPr bwMode="auto">
        <a:xfrm>
          <a:off x="1880152" y="21810921"/>
          <a:ext cx="431267" cy="33866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22.1</a:t>
          </a:r>
        </a:p>
      </xdr:txBody>
    </xdr:sp>
    <xdr:clientData/>
  </xdr:twoCellAnchor>
  <xdr:twoCellAnchor>
    <xdr:from>
      <xdr:col>10</xdr:col>
      <xdr:colOff>99064</xdr:colOff>
      <xdr:row>74</xdr:row>
      <xdr:rowOff>16566</xdr:rowOff>
    </xdr:from>
    <xdr:to>
      <xdr:col>11</xdr:col>
      <xdr:colOff>227137</xdr:colOff>
      <xdr:row>75</xdr:row>
      <xdr:rowOff>26183</xdr:rowOff>
    </xdr:to>
    <xdr:sp macro="" textlink="">
      <xdr:nvSpPr>
        <xdr:cNvPr id="4826" name="60 Elipse">
          <a:extLst>
            <a:ext uri="{FF2B5EF4-FFF2-40B4-BE49-F238E27FC236}">
              <a16:creationId xmlns:a16="http://schemas.microsoft.com/office/drawing/2014/main" id="{00000000-0008-0000-0100-0000DA120000}"/>
            </a:ext>
          </a:extLst>
        </xdr:cNvPr>
        <xdr:cNvSpPr/>
      </xdr:nvSpPr>
      <xdr:spPr bwMode="auto">
        <a:xfrm>
          <a:off x="5566414" y="20647716"/>
          <a:ext cx="442398" cy="34299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22</a:t>
          </a:r>
        </a:p>
      </xdr:txBody>
    </xdr:sp>
    <xdr:clientData/>
  </xdr:twoCellAnchor>
  <xdr:twoCellAnchor>
    <xdr:from>
      <xdr:col>20</xdr:col>
      <xdr:colOff>157223</xdr:colOff>
      <xdr:row>78</xdr:row>
      <xdr:rowOff>4338</xdr:rowOff>
    </xdr:from>
    <xdr:to>
      <xdr:col>20</xdr:col>
      <xdr:colOff>588071</xdr:colOff>
      <xdr:row>79</xdr:row>
      <xdr:rowOff>11069</xdr:rowOff>
    </xdr:to>
    <xdr:sp macro="" textlink="">
      <xdr:nvSpPr>
        <xdr:cNvPr id="4827" name="60 Elipse">
          <a:extLst>
            <a:ext uri="{FF2B5EF4-FFF2-40B4-BE49-F238E27FC236}">
              <a16:creationId xmlns:a16="http://schemas.microsoft.com/office/drawing/2014/main" id="{00000000-0008-0000-0100-0000DB120000}"/>
            </a:ext>
          </a:extLst>
        </xdr:cNvPr>
        <xdr:cNvSpPr/>
      </xdr:nvSpPr>
      <xdr:spPr bwMode="auto">
        <a:xfrm>
          <a:off x="8453498" y="21597513"/>
          <a:ext cx="430848" cy="340106"/>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22.4</a:t>
          </a:r>
        </a:p>
      </xdr:txBody>
    </xdr:sp>
    <xdr:clientData/>
  </xdr:twoCellAnchor>
  <xdr:twoCellAnchor>
    <xdr:from>
      <xdr:col>20</xdr:col>
      <xdr:colOff>157375</xdr:colOff>
      <xdr:row>79</xdr:row>
      <xdr:rowOff>4240</xdr:rowOff>
    </xdr:from>
    <xdr:to>
      <xdr:col>20</xdr:col>
      <xdr:colOff>588071</xdr:colOff>
      <xdr:row>79</xdr:row>
      <xdr:rowOff>345162</xdr:rowOff>
    </xdr:to>
    <xdr:sp macro="" textlink="">
      <xdr:nvSpPr>
        <xdr:cNvPr id="4828" name="60 Elipse">
          <a:extLst>
            <a:ext uri="{FF2B5EF4-FFF2-40B4-BE49-F238E27FC236}">
              <a16:creationId xmlns:a16="http://schemas.microsoft.com/office/drawing/2014/main" id="{00000000-0008-0000-0100-0000DC120000}"/>
            </a:ext>
          </a:extLst>
        </xdr:cNvPr>
        <xdr:cNvSpPr/>
      </xdr:nvSpPr>
      <xdr:spPr bwMode="auto">
        <a:xfrm>
          <a:off x="8453650" y="21930790"/>
          <a:ext cx="43069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22.6</a:t>
          </a:r>
        </a:p>
      </xdr:txBody>
    </xdr:sp>
    <xdr:clientData/>
  </xdr:twoCellAnchor>
  <xdr:twoCellAnchor>
    <xdr:from>
      <xdr:col>21</xdr:col>
      <xdr:colOff>221617</xdr:colOff>
      <xdr:row>78</xdr:row>
      <xdr:rowOff>215812</xdr:rowOff>
    </xdr:from>
    <xdr:to>
      <xdr:col>21</xdr:col>
      <xdr:colOff>658657</xdr:colOff>
      <xdr:row>79</xdr:row>
      <xdr:rowOff>221101</xdr:rowOff>
    </xdr:to>
    <xdr:sp macro="" textlink="">
      <xdr:nvSpPr>
        <xdr:cNvPr id="4829" name="60 Elipse">
          <a:extLst>
            <a:ext uri="{FF2B5EF4-FFF2-40B4-BE49-F238E27FC236}">
              <a16:creationId xmlns:a16="http://schemas.microsoft.com/office/drawing/2014/main" id="{00000000-0008-0000-0100-0000DD120000}"/>
            </a:ext>
          </a:extLst>
        </xdr:cNvPr>
        <xdr:cNvSpPr/>
      </xdr:nvSpPr>
      <xdr:spPr bwMode="auto">
        <a:xfrm>
          <a:off x="9251317" y="21808987"/>
          <a:ext cx="437040" cy="33866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22.7</a:t>
          </a:r>
        </a:p>
      </xdr:txBody>
    </xdr:sp>
    <xdr:clientData/>
  </xdr:twoCellAnchor>
  <xdr:twoCellAnchor>
    <xdr:from>
      <xdr:col>7</xdr:col>
      <xdr:colOff>138503</xdr:colOff>
      <xdr:row>78</xdr:row>
      <xdr:rowOff>188199</xdr:rowOff>
    </xdr:from>
    <xdr:to>
      <xdr:col>11</xdr:col>
      <xdr:colOff>181297</xdr:colOff>
      <xdr:row>78</xdr:row>
      <xdr:rowOff>188199</xdr:rowOff>
    </xdr:to>
    <xdr:cxnSp macro="">
      <xdr:nvCxnSpPr>
        <xdr:cNvPr id="4830" name="Conector recto 4829">
          <a:extLst>
            <a:ext uri="{FF2B5EF4-FFF2-40B4-BE49-F238E27FC236}">
              <a16:creationId xmlns:a16="http://schemas.microsoft.com/office/drawing/2014/main" id="{00000000-0008-0000-0100-0000DE120000}"/>
            </a:ext>
          </a:extLst>
        </xdr:cNvPr>
        <xdr:cNvCxnSpPr/>
      </xdr:nvCxnSpPr>
      <xdr:spPr>
        <a:xfrm>
          <a:off x="4662878" y="21781374"/>
          <a:ext cx="1300094"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115496</xdr:colOff>
      <xdr:row>78</xdr:row>
      <xdr:rowOff>198782</xdr:rowOff>
    </xdr:from>
    <xdr:to>
      <xdr:col>18</xdr:col>
      <xdr:colOff>158290</xdr:colOff>
      <xdr:row>78</xdr:row>
      <xdr:rowOff>198782</xdr:rowOff>
    </xdr:to>
    <xdr:cxnSp macro="">
      <xdr:nvCxnSpPr>
        <xdr:cNvPr id="4831" name="Conector recto 4830">
          <a:extLst>
            <a:ext uri="{FF2B5EF4-FFF2-40B4-BE49-F238E27FC236}">
              <a16:creationId xmlns:a16="http://schemas.microsoft.com/office/drawing/2014/main" id="{00000000-0008-0000-0100-0000DF120000}"/>
            </a:ext>
          </a:extLst>
        </xdr:cNvPr>
        <xdr:cNvCxnSpPr/>
      </xdr:nvCxnSpPr>
      <xdr:spPr>
        <a:xfrm>
          <a:off x="6840146" y="21791957"/>
          <a:ext cx="1300094"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127920</xdr:colOff>
      <xdr:row>79</xdr:row>
      <xdr:rowOff>216728</xdr:rowOff>
    </xdr:from>
    <xdr:to>
      <xdr:col>11</xdr:col>
      <xdr:colOff>170714</xdr:colOff>
      <xdr:row>79</xdr:row>
      <xdr:rowOff>216728</xdr:rowOff>
    </xdr:to>
    <xdr:cxnSp macro="">
      <xdr:nvCxnSpPr>
        <xdr:cNvPr id="4832" name="Conector recto 4831">
          <a:extLst>
            <a:ext uri="{FF2B5EF4-FFF2-40B4-BE49-F238E27FC236}">
              <a16:creationId xmlns:a16="http://schemas.microsoft.com/office/drawing/2014/main" id="{00000000-0008-0000-0100-0000E0120000}"/>
            </a:ext>
          </a:extLst>
        </xdr:cNvPr>
        <xdr:cNvCxnSpPr/>
      </xdr:nvCxnSpPr>
      <xdr:spPr>
        <a:xfrm>
          <a:off x="4652295" y="22143278"/>
          <a:ext cx="1300094"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104913</xdr:colOff>
      <xdr:row>79</xdr:row>
      <xdr:rowOff>206145</xdr:rowOff>
    </xdr:from>
    <xdr:to>
      <xdr:col>18</xdr:col>
      <xdr:colOff>147707</xdr:colOff>
      <xdr:row>79</xdr:row>
      <xdr:rowOff>206145</xdr:rowOff>
    </xdr:to>
    <xdr:cxnSp macro="">
      <xdr:nvCxnSpPr>
        <xdr:cNvPr id="4833" name="Conector recto 4832">
          <a:extLst>
            <a:ext uri="{FF2B5EF4-FFF2-40B4-BE49-F238E27FC236}">
              <a16:creationId xmlns:a16="http://schemas.microsoft.com/office/drawing/2014/main" id="{00000000-0008-0000-0100-0000E1120000}"/>
            </a:ext>
          </a:extLst>
        </xdr:cNvPr>
        <xdr:cNvCxnSpPr/>
      </xdr:nvCxnSpPr>
      <xdr:spPr>
        <a:xfrm>
          <a:off x="6829563" y="22132695"/>
          <a:ext cx="1300094"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246909</xdr:colOff>
      <xdr:row>60</xdr:row>
      <xdr:rowOff>14913</xdr:rowOff>
    </xdr:from>
    <xdr:to>
      <xdr:col>10</xdr:col>
      <xdr:colOff>42925</xdr:colOff>
      <xdr:row>60</xdr:row>
      <xdr:rowOff>355835</xdr:rowOff>
    </xdr:to>
    <xdr:sp macro="" textlink="">
      <xdr:nvSpPr>
        <xdr:cNvPr id="4834" name="60 Elipse">
          <a:extLst>
            <a:ext uri="{FF2B5EF4-FFF2-40B4-BE49-F238E27FC236}">
              <a16:creationId xmlns:a16="http://schemas.microsoft.com/office/drawing/2014/main" id="{00000000-0008-0000-0100-0000E2120000}"/>
            </a:ext>
          </a:extLst>
        </xdr:cNvPr>
        <xdr:cNvSpPr/>
      </xdr:nvSpPr>
      <xdr:spPr bwMode="auto">
        <a:xfrm>
          <a:off x="5085609" y="16531263"/>
          <a:ext cx="42466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16</a:t>
          </a:r>
        </a:p>
      </xdr:txBody>
    </xdr:sp>
    <xdr:clientData/>
  </xdr:twoCellAnchor>
  <xdr:twoCellAnchor>
    <xdr:from>
      <xdr:col>7</xdr:col>
      <xdr:colOff>128198</xdr:colOff>
      <xdr:row>43</xdr:row>
      <xdr:rowOff>64198</xdr:rowOff>
    </xdr:from>
    <xdr:to>
      <xdr:col>8</xdr:col>
      <xdr:colOff>256271</xdr:colOff>
      <xdr:row>43</xdr:row>
      <xdr:rowOff>405120</xdr:rowOff>
    </xdr:to>
    <xdr:sp macro="" textlink="">
      <xdr:nvSpPr>
        <xdr:cNvPr id="4835" name="60 Elipse">
          <a:extLst>
            <a:ext uri="{FF2B5EF4-FFF2-40B4-BE49-F238E27FC236}">
              <a16:creationId xmlns:a16="http://schemas.microsoft.com/office/drawing/2014/main" id="{00000000-0008-0000-0100-0000E3120000}"/>
            </a:ext>
          </a:extLst>
        </xdr:cNvPr>
        <xdr:cNvSpPr/>
      </xdr:nvSpPr>
      <xdr:spPr bwMode="auto">
        <a:xfrm>
          <a:off x="4652573" y="11437048"/>
          <a:ext cx="442398"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14</a:t>
          </a:r>
        </a:p>
      </xdr:txBody>
    </xdr:sp>
    <xdr:clientData/>
  </xdr:twoCellAnchor>
  <xdr:twoCellAnchor editAs="oneCell">
    <xdr:from>
      <xdr:col>2</xdr:col>
      <xdr:colOff>0</xdr:colOff>
      <xdr:row>30</xdr:row>
      <xdr:rowOff>0</xdr:rowOff>
    </xdr:from>
    <xdr:to>
      <xdr:col>2</xdr:col>
      <xdr:colOff>85725</xdr:colOff>
      <xdr:row>30</xdr:row>
      <xdr:rowOff>114300</xdr:rowOff>
    </xdr:to>
    <xdr:sp macro="" textlink="">
      <xdr:nvSpPr>
        <xdr:cNvPr id="466313" name="Text Box 4">
          <a:extLst>
            <a:ext uri="{FF2B5EF4-FFF2-40B4-BE49-F238E27FC236}">
              <a16:creationId xmlns:a16="http://schemas.microsoft.com/office/drawing/2014/main" id="{00000000-0008-0000-0100-0000891D0700}"/>
            </a:ext>
          </a:extLst>
        </xdr:cNvPr>
        <xdr:cNvSpPr txBox="1">
          <a:spLocks noChangeArrowheads="1"/>
        </xdr:cNvSpPr>
      </xdr:nvSpPr>
      <xdr:spPr bwMode="auto">
        <a:xfrm>
          <a:off x="1143000" y="74390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85725</xdr:colOff>
      <xdr:row>30</xdr:row>
      <xdr:rowOff>114300</xdr:rowOff>
    </xdr:to>
    <xdr:sp macro="" textlink="">
      <xdr:nvSpPr>
        <xdr:cNvPr id="466314" name="Text Box 6">
          <a:extLst>
            <a:ext uri="{FF2B5EF4-FFF2-40B4-BE49-F238E27FC236}">
              <a16:creationId xmlns:a16="http://schemas.microsoft.com/office/drawing/2014/main" id="{00000000-0008-0000-0100-00008A1D0700}"/>
            </a:ext>
          </a:extLst>
        </xdr:cNvPr>
        <xdr:cNvSpPr txBox="1">
          <a:spLocks noChangeArrowheads="1"/>
        </xdr:cNvSpPr>
      </xdr:nvSpPr>
      <xdr:spPr bwMode="auto">
        <a:xfrm>
          <a:off x="1143000" y="74390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36</xdr:row>
      <xdr:rowOff>0</xdr:rowOff>
    </xdr:from>
    <xdr:to>
      <xdr:col>2</xdr:col>
      <xdr:colOff>85725</xdr:colOff>
      <xdr:row>36</xdr:row>
      <xdr:rowOff>114300</xdr:rowOff>
    </xdr:to>
    <xdr:sp macro="" textlink="">
      <xdr:nvSpPr>
        <xdr:cNvPr id="466315" name="Text Box 4">
          <a:extLst>
            <a:ext uri="{FF2B5EF4-FFF2-40B4-BE49-F238E27FC236}">
              <a16:creationId xmlns:a16="http://schemas.microsoft.com/office/drawing/2014/main" id="{00000000-0008-0000-0100-00008B1D0700}"/>
            </a:ext>
          </a:extLst>
        </xdr:cNvPr>
        <xdr:cNvSpPr txBox="1">
          <a:spLocks noChangeArrowheads="1"/>
        </xdr:cNvSpPr>
      </xdr:nvSpPr>
      <xdr:spPr bwMode="auto">
        <a:xfrm>
          <a:off x="114300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36</xdr:row>
      <xdr:rowOff>0</xdr:rowOff>
    </xdr:from>
    <xdr:to>
      <xdr:col>2</xdr:col>
      <xdr:colOff>85725</xdr:colOff>
      <xdr:row>36</xdr:row>
      <xdr:rowOff>114300</xdr:rowOff>
    </xdr:to>
    <xdr:sp macro="" textlink="">
      <xdr:nvSpPr>
        <xdr:cNvPr id="466316" name="Text Box 6">
          <a:extLst>
            <a:ext uri="{FF2B5EF4-FFF2-40B4-BE49-F238E27FC236}">
              <a16:creationId xmlns:a16="http://schemas.microsoft.com/office/drawing/2014/main" id="{00000000-0008-0000-0100-00008C1D0700}"/>
            </a:ext>
          </a:extLst>
        </xdr:cNvPr>
        <xdr:cNvSpPr txBox="1">
          <a:spLocks noChangeArrowheads="1"/>
        </xdr:cNvSpPr>
      </xdr:nvSpPr>
      <xdr:spPr bwMode="auto">
        <a:xfrm>
          <a:off x="114300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36</xdr:row>
      <xdr:rowOff>0</xdr:rowOff>
    </xdr:from>
    <xdr:to>
      <xdr:col>2</xdr:col>
      <xdr:colOff>85725</xdr:colOff>
      <xdr:row>36</xdr:row>
      <xdr:rowOff>114300</xdr:rowOff>
    </xdr:to>
    <xdr:sp macro="" textlink="">
      <xdr:nvSpPr>
        <xdr:cNvPr id="466317" name="Text Box 4">
          <a:extLst>
            <a:ext uri="{FF2B5EF4-FFF2-40B4-BE49-F238E27FC236}">
              <a16:creationId xmlns:a16="http://schemas.microsoft.com/office/drawing/2014/main" id="{00000000-0008-0000-0100-00008D1D0700}"/>
            </a:ext>
          </a:extLst>
        </xdr:cNvPr>
        <xdr:cNvSpPr txBox="1">
          <a:spLocks noChangeArrowheads="1"/>
        </xdr:cNvSpPr>
      </xdr:nvSpPr>
      <xdr:spPr bwMode="auto">
        <a:xfrm>
          <a:off x="114300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36</xdr:row>
      <xdr:rowOff>0</xdr:rowOff>
    </xdr:from>
    <xdr:to>
      <xdr:col>2</xdr:col>
      <xdr:colOff>85725</xdr:colOff>
      <xdr:row>36</xdr:row>
      <xdr:rowOff>114300</xdr:rowOff>
    </xdr:to>
    <xdr:sp macro="" textlink="">
      <xdr:nvSpPr>
        <xdr:cNvPr id="466318" name="Text Box 6">
          <a:extLst>
            <a:ext uri="{FF2B5EF4-FFF2-40B4-BE49-F238E27FC236}">
              <a16:creationId xmlns:a16="http://schemas.microsoft.com/office/drawing/2014/main" id="{00000000-0008-0000-0100-00008E1D0700}"/>
            </a:ext>
          </a:extLst>
        </xdr:cNvPr>
        <xdr:cNvSpPr txBox="1">
          <a:spLocks noChangeArrowheads="1"/>
        </xdr:cNvSpPr>
      </xdr:nvSpPr>
      <xdr:spPr bwMode="auto">
        <a:xfrm>
          <a:off x="114300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36</xdr:row>
      <xdr:rowOff>0</xdr:rowOff>
    </xdr:from>
    <xdr:to>
      <xdr:col>2</xdr:col>
      <xdr:colOff>85725</xdr:colOff>
      <xdr:row>36</xdr:row>
      <xdr:rowOff>114300</xdr:rowOff>
    </xdr:to>
    <xdr:sp macro="" textlink="">
      <xdr:nvSpPr>
        <xdr:cNvPr id="466319" name="Text Box 4">
          <a:extLst>
            <a:ext uri="{FF2B5EF4-FFF2-40B4-BE49-F238E27FC236}">
              <a16:creationId xmlns:a16="http://schemas.microsoft.com/office/drawing/2014/main" id="{00000000-0008-0000-0100-00008F1D0700}"/>
            </a:ext>
          </a:extLst>
        </xdr:cNvPr>
        <xdr:cNvSpPr txBox="1">
          <a:spLocks noChangeArrowheads="1"/>
        </xdr:cNvSpPr>
      </xdr:nvSpPr>
      <xdr:spPr bwMode="auto">
        <a:xfrm>
          <a:off x="114300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36</xdr:row>
      <xdr:rowOff>0</xdr:rowOff>
    </xdr:from>
    <xdr:to>
      <xdr:col>2</xdr:col>
      <xdr:colOff>85725</xdr:colOff>
      <xdr:row>36</xdr:row>
      <xdr:rowOff>114300</xdr:rowOff>
    </xdr:to>
    <xdr:sp macro="" textlink="">
      <xdr:nvSpPr>
        <xdr:cNvPr id="466320" name="Text Box 6">
          <a:extLst>
            <a:ext uri="{FF2B5EF4-FFF2-40B4-BE49-F238E27FC236}">
              <a16:creationId xmlns:a16="http://schemas.microsoft.com/office/drawing/2014/main" id="{00000000-0008-0000-0100-0000901D0700}"/>
            </a:ext>
          </a:extLst>
        </xdr:cNvPr>
        <xdr:cNvSpPr txBox="1">
          <a:spLocks noChangeArrowheads="1"/>
        </xdr:cNvSpPr>
      </xdr:nvSpPr>
      <xdr:spPr bwMode="auto">
        <a:xfrm>
          <a:off x="114300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85725</xdr:colOff>
      <xdr:row>36</xdr:row>
      <xdr:rowOff>114300</xdr:rowOff>
    </xdr:to>
    <xdr:sp macro="" textlink="">
      <xdr:nvSpPr>
        <xdr:cNvPr id="466321" name="Text Box 4">
          <a:extLst>
            <a:ext uri="{FF2B5EF4-FFF2-40B4-BE49-F238E27FC236}">
              <a16:creationId xmlns:a16="http://schemas.microsoft.com/office/drawing/2014/main" id="{00000000-0008-0000-0100-0000911D0700}"/>
            </a:ext>
          </a:extLst>
        </xdr:cNvPr>
        <xdr:cNvSpPr txBox="1">
          <a:spLocks noChangeArrowheads="1"/>
        </xdr:cNvSpPr>
      </xdr:nvSpPr>
      <xdr:spPr bwMode="auto">
        <a:xfrm>
          <a:off x="253365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85725</xdr:colOff>
      <xdr:row>36</xdr:row>
      <xdr:rowOff>114300</xdr:rowOff>
    </xdr:to>
    <xdr:sp macro="" textlink="">
      <xdr:nvSpPr>
        <xdr:cNvPr id="466322" name="Text Box 6">
          <a:extLst>
            <a:ext uri="{FF2B5EF4-FFF2-40B4-BE49-F238E27FC236}">
              <a16:creationId xmlns:a16="http://schemas.microsoft.com/office/drawing/2014/main" id="{00000000-0008-0000-0100-0000921D0700}"/>
            </a:ext>
          </a:extLst>
        </xdr:cNvPr>
        <xdr:cNvSpPr txBox="1">
          <a:spLocks noChangeArrowheads="1"/>
        </xdr:cNvSpPr>
      </xdr:nvSpPr>
      <xdr:spPr bwMode="auto">
        <a:xfrm>
          <a:off x="253365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36</xdr:row>
      <xdr:rowOff>0</xdr:rowOff>
    </xdr:from>
    <xdr:to>
      <xdr:col>2</xdr:col>
      <xdr:colOff>85725</xdr:colOff>
      <xdr:row>36</xdr:row>
      <xdr:rowOff>114300</xdr:rowOff>
    </xdr:to>
    <xdr:sp macro="" textlink="">
      <xdr:nvSpPr>
        <xdr:cNvPr id="466323" name="Text Box 4">
          <a:extLst>
            <a:ext uri="{FF2B5EF4-FFF2-40B4-BE49-F238E27FC236}">
              <a16:creationId xmlns:a16="http://schemas.microsoft.com/office/drawing/2014/main" id="{00000000-0008-0000-0100-0000931D0700}"/>
            </a:ext>
          </a:extLst>
        </xdr:cNvPr>
        <xdr:cNvSpPr txBox="1">
          <a:spLocks noChangeArrowheads="1"/>
        </xdr:cNvSpPr>
      </xdr:nvSpPr>
      <xdr:spPr bwMode="auto">
        <a:xfrm>
          <a:off x="114300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36</xdr:row>
      <xdr:rowOff>0</xdr:rowOff>
    </xdr:from>
    <xdr:to>
      <xdr:col>2</xdr:col>
      <xdr:colOff>85725</xdr:colOff>
      <xdr:row>36</xdr:row>
      <xdr:rowOff>114300</xdr:rowOff>
    </xdr:to>
    <xdr:sp macro="" textlink="">
      <xdr:nvSpPr>
        <xdr:cNvPr id="466324" name="Text Box 6">
          <a:extLst>
            <a:ext uri="{FF2B5EF4-FFF2-40B4-BE49-F238E27FC236}">
              <a16:creationId xmlns:a16="http://schemas.microsoft.com/office/drawing/2014/main" id="{00000000-0008-0000-0100-0000941D0700}"/>
            </a:ext>
          </a:extLst>
        </xdr:cNvPr>
        <xdr:cNvSpPr txBox="1">
          <a:spLocks noChangeArrowheads="1"/>
        </xdr:cNvSpPr>
      </xdr:nvSpPr>
      <xdr:spPr bwMode="auto">
        <a:xfrm>
          <a:off x="114300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36</xdr:row>
      <xdr:rowOff>0</xdr:rowOff>
    </xdr:from>
    <xdr:to>
      <xdr:col>0</xdr:col>
      <xdr:colOff>85725</xdr:colOff>
      <xdr:row>36</xdr:row>
      <xdr:rowOff>114300</xdr:rowOff>
    </xdr:to>
    <xdr:sp macro="" textlink="">
      <xdr:nvSpPr>
        <xdr:cNvPr id="466325" name="Text Box 4">
          <a:extLst>
            <a:ext uri="{FF2B5EF4-FFF2-40B4-BE49-F238E27FC236}">
              <a16:creationId xmlns:a16="http://schemas.microsoft.com/office/drawing/2014/main" id="{00000000-0008-0000-0100-0000951D0700}"/>
            </a:ext>
          </a:extLst>
        </xdr:cNvPr>
        <xdr:cNvSpPr txBox="1">
          <a:spLocks noChangeArrowheads="1"/>
        </xdr:cNvSpPr>
      </xdr:nvSpPr>
      <xdr:spPr bwMode="auto">
        <a:xfrm>
          <a:off x="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36</xdr:row>
      <xdr:rowOff>0</xdr:rowOff>
    </xdr:from>
    <xdr:to>
      <xdr:col>0</xdr:col>
      <xdr:colOff>85725</xdr:colOff>
      <xdr:row>36</xdr:row>
      <xdr:rowOff>114300</xdr:rowOff>
    </xdr:to>
    <xdr:sp macro="" textlink="">
      <xdr:nvSpPr>
        <xdr:cNvPr id="466326" name="Text Box 6">
          <a:extLst>
            <a:ext uri="{FF2B5EF4-FFF2-40B4-BE49-F238E27FC236}">
              <a16:creationId xmlns:a16="http://schemas.microsoft.com/office/drawing/2014/main" id="{00000000-0008-0000-0100-0000961D0700}"/>
            </a:ext>
          </a:extLst>
        </xdr:cNvPr>
        <xdr:cNvSpPr txBox="1">
          <a:spLocks noChangeArrowheads="1"/>
        </xdr:cNvSpPr>
      </xdr:nvSpPr>
      <xdr:spPr bwMode="auto">
        <a:xfrm>
          <a:off x="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36</xdr:row>
      <xdr:rowOff>0</xdr:rowOff>
    </xdr:from>
    <xdr:to>
      <xdr:col>7</xdr:col>
      <xdr:colOff>85725</xdr:colOff>
      <xdr:row>36</xdr:row>
      <xdr:rowOff>114300</xdr:rowOff>
    </xdr:to>
    <xdr:sp macro="" textlink="">
      <xdr:nvSpPr>
        <xdr:cNvPr id="466327" name="Text Box 4">
          <a:extLst>
            <a:ext uri="{FF2B5EF4-FFF2-40B4-BE49-F238E27FC236}">
              <a16:creationId xmlns:a16="http://schemas.microsoft.com/office/drawing/2014/main" id="{00000000-0008-0000-0100-0000971D0700}"/>
            </a:ext>
          </a:extLst>
        </xdr:cNvPr>
        <xdr:cNvSpPr txBox="1">
          <a:spLocks noChangeArrowheads="1"/>
        </xdr:cNvSpPr>
      </xdr:nvSpPr>
      <xdr:spPr bwMode="auto">
        <a:xfrm>
          <a:off x="4524375"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36</xdr:row>
      <xdr:rowOff>0</xdr:rowOff>
    </xdr:from>
    <xdr:to>
      <xdr:col>7</xdr:col>
      <xdr:colOff>85725</xdr:colOff>
      <xdr:row>36</xdr:row>
      <xdr:rowOff>114300</xdr:rowOff>
    </xdr:to>
    <xdr:sp macro="" textlink="">
      <xdr:nvSpPr>
        <xdr:cNvPr id="466328" name="Text Box 6">
          <a:extLst>
            <a:ext uri="{FF2B5EF4-FFF2-40B4-BE49-F238E27FC236}">
              <a16:creationId xmlns:a16="http://schemas.microsoft.com/office/drawing/2014/main" id="{00000000-0008-0000-0100-0000981D0700}"/>
            </a:ext>
          </a:extLst>
        </xdr:cNvPr>
        <xdr:cNvSpPr txBox="1">
          <a:spLocks noChangeArrowheads="1"/>
        </xdr:cNvSpPr>
      </xdr:nvSpPr>
      <xdr:spPr bwMode="auto">
        <a:xfrm>
          <a:off x="4524375"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36</xdr:row>
      <xdr:rowOff>0</xdr:rowOff>
    </xdr:from>
    <xdr:to>
      <xdr:col>5</xdr:col>
      <xdr:colOff>85725</xdr:colOff>
      <xdr:row>36</xdr:row>
      <xdr:rowOff>114300</xdr:rowOff>
    </xdr:to>
    <xdr:sp macro="" textlink="">
      <xdr:nvSpPr>
        <xdr:cNvPr id="466329" name="Text Box 6">
          <a:extLst>
            <a:ext uri="{FF2B5EF4-FFF2-40B4-BE49-F238E27FC236}">
              <a16:creationId xmlns:a16="http://schemas.microsoft.com/office/drawing/2014/main" id="{00000000-0008-0000-0100-0000991D0700}"/>
            </a:ext>
          </a:extLst>
        </xdr:cNvPr>
        <xdr:cNvSpPr txBox="1">
          <a:spLocks noChangeArrowheads="1"/>
        </xdr:cNvSpPr>
      </xdr:nvSpPr>
      <xdr:spPr bwMode="auto">
        <a:xfrm>
          <a:off x="3781425"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85725</xdr:colOff>
      <xdr:row>35</xdr:row>
      <xdr:rowOff>9525</xdr:rowOff>
    </xdr:to>
    <xdr:sp macro="" textlink="">
      <xdr:nvSpPr>
        <xdr:cNvPr id="466330" name="Text Box 4">
          <a:extLst>
            <a:ext uri="{FF2B5EF4-FFF2-40B4-BE49-F238E27FC236}">
              <a16:creationId xmlns:a16="http://schemas.microsoft.com/office/drawing/2014/main" id="{00000000-0008-0000-0100-00009A1D0700}"/>
            </a:ext>
          </a:extLst>
        </xdr:cNvPr>
        <xdr:cNvSpPr txBox="1">
          <a:spLocks noChangeArrowheads="1"/>
        </xdr:cNvSpPr>
      </xdr:nvSpPr>
      <xdr:spPr bwMode="auto">
        <a:xfrm>
          <a:off x="1143000" y="7439025"/>
          <a:ext cx="85725" cy="1743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85725</xdr:colOff>
      <xdr:row>35</xdr:row>
      <xdr:rowOff>9525</xdr:rowOff>
    </xdr:to>
    <xdr:sp macro="" textlink="">
      <xdr:nvSpPr>
        <xdr:cNvPr id="466331" name="Text Box 6">
          <a:extLst>
            <a:ext uri="{FF2B5EF4-FFF2-40B4-BE49-F238E27FC236}">
              <a16:creationId xmlns:a16="http://schemas.microsoft.com/office/drawing/2014/main" id="{00000000-0008-0000-0100-00009B1D0700}"/>
            </a:ext>
          </a:extLst>
        </xdr:cNvPr>
        <xdr:cNvSpPr txBox="1">
          <a:spLocks noChangeArrowheads="1"/>
        </xdr:cNvSpPr>
      </xdr:nvSpPr>
      <xdr:spPr bwMode="auto">
        <a:xfrm>
          <a:off x="1143000" y="7439025"/>
          <a:ext cx="85725" cy="1743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85725</xdr:colOff>
      <xdr:row>36</xdr:row>
      <xdr:rowOff>28575</xdr:rowOff>
    </xdr:to>
    <xdr:sp macro="" textlink="">
      <xdr:nvSpPr>
        <xdr:cNvPr id="466332" name="Text Box 6">
          <a:extLst>
            <a:ext uri="{FF2B5EF4-FFF2-40B4-BE49-F238E27FC236}">
              <a16:creationId xmlns:a16="http://schemas.microsoft.com/office/drawing/2014/main" id="{00000000-0008-0000-0100-00009C1D0700}"/>
            </a:ext>
          </a:extLst>
        </xdr:cNvPr>
        <xdr:cNvSpPr txBox="1">
          <a:spLocks noChangeArrowheads="1"/>
        </xdr:cNvSpPr>
      </xdr:nvSpPr>
      <xdr:spPr bwMode="auto">
        <a:xfrm>
          <a:off x="1143000" y="8210550"/>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85725</xdr:colOff>
      <xdr:row>38</xdr:row>
      <xdr:rowOff>47625</xdr:rowOff>
    </xdr:to>
    <xdr:sp macro="" textlink="">
      <xdr:nvSpPr>
        <xdr:cNvPr id="466333" name="Text Box 4">
          <a:extLst>
            <a:ext uri="{FF2B5EF4-FFF2-40B4-BE49-F238E27FC236}">
              <a16:creationId xmlns:a16="http://schemas.microsoft.com/office/drawing/2014/main" id="{00000000-0008-0000-0100-00009D1D0700}"/>
            </a:ext>
          </a:extLst>
        </xdr:cNvPr>
        <xdr:cNvSpPr txBox="1">
          <a:spLocks noChangeArrowheads="1"/>
        </xdr:cNvSpPr>
      </xdr:nvSpPr>
      <xdr:spPr bwMode="auto">
        <a:xfrm>
          <a:off x="1143000" y="8210550"/>
          <a:ext cx="85725"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85725</xdr:colOff>
      <xdr:row>38</xdr:row>
      <xdr:rowOff>47625</xdr:rowOff>
    </xdr:to>
    <xdr:sp macro="" textlink="">
      <xdr:nvSpPr>
        <xdr:cNvPr id="466334" name="Text Box 6">
          <a:extLst>
            <a:ext uri="{FF2B5EF4-FFF2-40B4-BE49-F238E27FC236}">
              <a16:creationId xmlns:a16="http://schemas.microsoft.com/office/drawing/2014/main" id="{00000000-0008-0000-0100-00009E1D0700}"/>
            </a:ext>
          </a:extLst>
        </xdr:cNvPr>
        <xdr:cNvSpPr txBox="1">
          <a:spLocks noChangeArrowheads="1"/>
        </xdr:cNvSpPr>
      </xdr:nvSpPr>
      <xdr:spPr bwMode="auto">
        <a:xfrm>
          <a:off x="1143000" y="8210550"/>
          <a:ext cx="85725"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85725</xdr:colOff>
      <xdr:row>36</xdr:row>
      <xdr:rowOff>28575</xdr:rowOff>
    </xdr:to>
    <xdr:sp macro="" textlink="">
      <xdr:nvSpPr>
        <xdr:cNvPr id="466335" name="Text Box 4">
          <a:extLst>
            <a:ext uri="{FF2B5EF4-FFF2-40B4-BE49-F238E27FC236}">
              <a16:creationId xmlns:a16="http://schemas.microsoft.com/office/drawing/2014/main" id="{00000000-0008-0000-0100-00009F1D0700}"/>
            </a:ext>
          </a:extLst>
        </xdr:cNvPr>
        <xdr:cNvSpPr txBox="1">
          <a:spLocks noChangeArrowheads="1"/>
        </xdr:cNvSpPr>
      </xdr:nvSpPr>
      <xdr:spPr bwMode="auto">
        <a:xfrm>
          <a:off x="1143000" y="8210550"/>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85725</xdr:colOff>
      <xdr:row>36</xdr:row>
      <xdr:rowOff>28575</xdr:rowOff>
    </xdr:to>
    <xdr:sp macro="" textlink="">
      <xdr:nvSpPr>
        <xdr:cNvPr id="466336" name="Text Box 6">
          <a:extLst>
            <a:ext uri="{FF2B5EF4-FFF2-40B4-BE49-F238E27FC236}">
              <a16:creationId xmlns:a16="http://schemas.microsoft.com/office/drawing/2014/main" id="{00000000-0008-0000-0100-0000A01D0700}"/>
            </a:ext>
          </a:extLst>
        </xdr:cNvPr>
        <xdr:cNvSpPr txBox="1">
          <a:spLocks noChangeArrowheads="1"/>
        </xdr:cNvSpPr>
      </xdr:nvSpPr>
      <xdr:spPr bwMode="auto">
        <a:xfrm>
          <a:off x="1143000" y="8210550"/>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85725</xdr:colOff>
      <xdr:row>36</xdr:row>
      <xdr:rowOff>28575</xdr:rowOff>
    </xdr:to>
    <xdr:sp macro="" textlink="">
      <xdr:nvSpPr>
        <xdr:cNvPr id="466337" name="Text Box 4">
          <a:extLst>
            <a:ext uri="{FF2B5EF4-FFF2-40B4-BE49-F238E27FC236}">
              <a16:creationId xmlns:a16="http://schemas.microsoft.com/office/drawing/2014/main" id="{00000000-0008-0000-0100-0000A11D0700}"/>
            </a:ext>
          </a:extLst>
        </xdr:cNvPr>
        <xdr:cNvSpPr txBox="1">
          <a:spLocks noChangeArrowheads="1"/>
        </xdr:cNvSpPr>
      </xdr:nvSpPr>
      <xdr:spPr bwMode="auto">
        <a:xfrm>
          <a:off x="2533650" y="8210550"/>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85725</xdr:colOff>
      <xdr:row>36</xdr:row>
      <xdr:rowOff>28575</xdr:rowOff>
    </xdr:to>
    <xdr:sp macro="" textlink="">
      <xdr:nvSpPr>
        <xdr:cNvPr id="466338" name="Text Box 6">
          <a:extLst>
            <a:ext uri="{FF2B5EF4-FFF2-40B4-BE49-F238E27FC236}">
              <a16:creationId xmlns:a16="http://schemas.microsoft.com/office/drawing/2014/main" id="{00000000-0008-0000-0100-0000A21D0700}"/>
            </a:ext>
          </a:extLst>
        </xdr:cNvPr>
        <xdr:cNvSpPr txBox="1">
          <a:spLocks noChangeArrowheads="1"/>
        </xdr:cNvSpPr>
      </xdr:nvSpPr>
      <xdr:spPr bwMode="auto">
        <a:xfrm>
          <a:off x="2533650" y="8210550"/>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85725</xdr:colOff>
      <xdr:row>36</xdr:row>
      <xdr:rowOff>28575</xdr:rowOff>
    </xdr:to>
    <xdr:sp macro="" textlink="">
      <xdr:nvSpPr>
        <xdr:cNvPr id="466339" name="Text Box 4">
          <a:extLst>
            <a:ext uri="{FF2B5EF4-FFF2-40B4-BE49-F238E27FC236}">
              <a16:creationId xmlns:a16="http://schemas.microsoft.com/office/drawing/2014/main" id="{00000000-0008-0000-0100-0000A31D0700}"/>
            </a:ext>
          </a:extLst>
        </xdr:cNvPr>
        <xdr:cNvSpPr txBox="1">
          <a:spLocks noChangeArrowheads="1"/>
        </xdr:cNvSpPr>
      </xdr:nvSpPr>
      <xdr:spPr bwMode="auto">
        <a:xfrm>
          <a:off x="1143000" y="8210550"/>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85725</xdr:colOff>
      <xdr:row>36</xdr:row>
      <xdr:rowOff>28575</xdr:rowOff>
    </xdr:to>
    <xdr:sp macro="" textlink="">
      <xdr:nvSpPr>
        <xdr:cNvPr id="466340" name="Text Box 6">
          <a:extLst>
            <a:ext uri="{FF2B5EF4-FFF2-40B4-BE49-F238E27FC236}">
              <a16:creationId xmlns:a16="http://schemas.microsoft.com/office/drawing/2014/main" id="{00000000-0008-0000-0100-0000A41D0700}"/>
            </a:ext>
          </a:extLst>
        </xdr:cNvPr>
        <xdr:cNvSpPr txBox="1">
          <a:spLocks noChangeArrowheads="1"/>
        </xdr:cNvSpPr>
      </xdr:nvSpPr>
      <xdr:spPr bwMode="auto">
        <a:xfrm>
          <a:off x="1143000" y="8210550"/>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32</xdr:row>
      <xdr:rowOff>0</xdr:rowOff>
    </xdr:from>
    <xdr:to>
      <xdr:col>0</xdr:col>
      <xdr:colOff>85725</xdr:colOff>
      <xdr:row>36</xdr:row>
      <xdr:rowOff>28575</xdr:rowOff>
    </xdr:to>
    <xdr:sp macro="" textlink="">
      <xdr:nvSpPr>
        <xdr:cNvPr id="466341" name="Text Box 4">
          <a:extLst>
            <a:ext uri="{FF2B5EF4-FFF2-40B4-BE49-F238E27FC236}">
              <a16:creationId xmlns:a16="http://schemas.microsoft.com/office/drawing/2014/main" id="{00000000-0008-0000-0100-0000A51D0700}"/>
            </a:ext>
          </a:extLst>
        </xdr:cNvPr>
        <xdr:cNvSpPr txBox="1">
          <a:spLocks noChangeArrowheads="1"/>
        </xdr:cNvSpPr>
      </xdr:nvSpPr>
      <xdr:spPr bwMode="auto">
        <a:xfrm>
          <a:off x="0" y="8210550"/>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32</xdr:row>
      <xdr:rowOff>0</xdr:rowOff>
    </xdr:from>
    <xdr:to>
      <xdr:col>0</xdr:col>
      <xdr:colOff>85725</xdr:colOff>
      <xdr:row>36</xdr:row>
      <xdr:rowOff>28575</xdr:rowOff>
    </xdr:to>
    <xdr:sp macro="" textlink="">
      <xdr:nvSpPr>
        <xdr:cNvPr id="466342" name="Text Box 6">
          <a:extLst>
            <a:ext uri="{FF2B5EF4-FFF2-40B4-BE49-F238E27FC236}">
              <a16:creationId xmlns:a16="http://schemas.microsoft.com/office/drawing/2014/main" id="{00000000-0008-0000-0100-0000A61D0700}"/>
            </a:ext>
          </a:extLst>
        </xdr:cNvPr>
        <xdr:cNvSpPr txBox="1">
          <a:spLocks noChangeArrowheads="1"/>
        </xdr:cNvSpPr>
      </xdr:nvSpPr>
      <xdr:spPr bwMode="auto">
        <a:xfrm>
          <a:off x="0" y="8210550"/>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31</xdr:row>
      <xdr:rowOff>0</xdr:rowOff>
    </xdr:from>
    <xdr:to>
      <xdr:col>7</xdr:col>
      <xdr:colOff>85725</xdr:colOff>
      <xdr:row>31</xdr:row>
      <xdr:rowOff>152400</xdr:rowOff>
    </xdr:to>
    <xdr:sp macro="" textlink="">
      <xdr:nvSpPr>
        <xdr:cNvPr id="466343" name="Text Box 4">
          <a:extLst>
            <a:ext uri="{FF2B5EF4-FFF2-40B4-BE49-F238E27FC236}">
              <a16:creationId xmlns:a16="http://schemas.microsoft.com/office/drawing/2014/main" id="{00000000-0008-0000-0100-0000A71D0700}"/>
            </a:ext>
          </a:extLst>
        </xdr:cNvPr>
        <xdr:cNvSpPr txBox="1">
          <a:spLocks noChangeArrowheads="1"/>
        </xdr:cNvSpPr>
      </xdr:nvSpPr>
      <xdr:spPr bwMode="auto">
        <a:xfrm>
          <a:off x="4524375" y="74961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31</xdr:row>
      <xdr:rowOff>0</xdr:rowOff>
    </xdr:from>
    <xdr:to>
      <xdr:col>7</xdr:col>
      <xdr:colOff>85725</xdr:colOff>
      <xdr:row>31</xdr:row>
      <xdr:rowOff>152400</xdr:rowOff>
    </xdr:to>
    <xdr:sp macro="" textlink="">
      <xdr:nvSpPr>
        <xdr:cNvPr id="466344" name="Text Box 6">
          <a:extLst>
            <a:ext uri="{FF2B5EF4-FFF2-40B4-BE49-F238E27FC236}">
              <a16:creationId xmlns:a16="http://schemas.microsoft.com/office/drawing/2014/main" id="{00000000-0008-0000-0100-0000A81D0700}"/>
            </a:ext>
          </a:extLst>
        </xdr:cNvPr>
        <xdr:cNvSpPr txBox="1">
          <a:spLocks noChangeArrowheads="1"/>
        </xdr:cNvSpPr>
      </xdr:nvSpPr>
      <xdr:spPr bwMode="auto">
        <a:xfrm>
          <a:off x="4524375" y="74961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85725</xdr:colOff>
      <xdr:row>32</xdr:row>
      <xdr:rowOff>152400</xdr:rowOff>
    </xdr:to>
    <xdr:sp macro="" textlink="">
      <xdr:nvSpPr>
        <xdr:cNvPr id="466345" name="Text Box 4">
          <a:extLst>
            <a:ext uri="{FF2B5EF4-FFF2-40B4-BE49-F238E27FC236}">
              <a16:creationId xmlns:a16="http://schemas.microsoft.com/office/drawing/2014/main" id="{00000000-0008-0000-0100-0000A91D0700}"/>
            </a:ext>
          </a:extLst>
        </xdr:cNvPr>
        <xdr:cNvSpPr txBox="1">
          <a:spLocks noChangeArrowheads="1"/>
        </xdr:cNvSpPr>
      </xdr:nvSpPr>
      <xdr:spPr bwMode="auto">
        <a:xfrm>
          <a:off x="3781425" y="82105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85725</xdr:colOff>
      <xdr:row>32</xdr:row>
      <xdr:rowOff>152400</xdr:rowOff>
    </xdr:to>
    <xdr:sp macro="" textlink="">
      <xdr:nvSpPr>
        <xdr:cNvPr id="466346" name="Text Box 6">
          <a:extLst>
            <a:ext uri="{FF2B5EF4-FFF2-40B4-BE49-F238E27FC236}">
              <a16:creationId xmlns:a16="http://schemas.microsoft.com/office/drawing/2014/main" id="{00000000-0008-0000-0100-0000AA1D0700}"/>
            </a:ext>
          </a:extLst>
        </xdr:cNvPr>
        <xdr:cNvSpPr txBox="1">
          <a:spLocks noChangeArrowheads="1"/>
        </xdr:cNvSpPr>
      </xdr:nvSpPr>
      <xdr:spPr bwMode="auto">
        <a:xfrm>
          <a:off x="3781425" y="82105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2</xdr:col>
      <xdr:colOff>85725</xdr:colOff>
      <xdr:row>41</xdr:row>
      <xdr:rowOff>28575</xdr:rowOff>
    </xdr:to>
    <xdr:sp macro="" textlink="">
      <xdr:nvSpPr>
        <xdr:cNvPr id="466347" name="Text Box 6">
          <a:extLst>
            <a:ext uri="{FF2B5EF4-FFF2-40B4-BE49-F238E27FC236}">
              <a16:creationId xmlns:a16="http://schemas.microsoft.com/office/drawing/2014/main" id="{00000000-0008-0000-0100-0000AB1D0700}"/>
            </a:ext>
          </a:extLst>
        </xdr:cNvPr>
        <xdr:cNvSpPr txBox="1">
          <a:spLocks noChangeArrowheads="1"/>
        </xdr:cNvSpPr>
      </xdr:nvSpPr>
      <xdr:spPr bwMode="auto">
        <a:xfrm>
          <a:off x="1143000" y="9553575"/>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2</xdr:col>
      <xdr:colOff>85725</xdr:colOff>
      <xdr:row>43</xdr:row>
      <xdr:rowOff>47625</xdr:rowOff>
    </xdr:to>
    <xdr:sp macro="" textlink="">
      <xdr:nvSpPr>
        <xdr:cNvPr id="466348" name="Text Box 4">
          <a:extLst>
            <a:ext uri="{FF2B5EF4-FFF2-40B4-BE49-F238E27FC236}">
              <a16:creationId xmlns:a16="http://schemas.microsoft.com/office/drawing/2014/main" id="{00000000-0008-0000-0100-0000AC1D0700}"/>
            </a:ext>
          </a:extLst>
        </xdr:cNvPr>
        <xdr:cNvSpPr txBox="1">
          <a:spLocks noChangeArrowheads="1"/>
        </xdr:cNvSpPr>
      </xdr:nvSpPr>
      <xdr:spPr bwMode="auto">
        <a:xfrm>
          <a:off x="1143000" y="9553575"/>
          <a:ext cx="85725" cy="1866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2</xdr:col>
      <xdr:colOff>85725</xdr:colOff>
      <xdr:row>43</xdr:row>
      <xdr:rowOff>47625</xdr:rowOff>
    </xdr:to>
    <xdr:sp macro="" textlink="">
      <xdr:nvSpPr>
        <xdr:cNvPr id="466349" name="Text Box 6">
          <a:extLst>
            <a:ext uri="{FF2B5EF4-FFF2-40B4-BE49-F238E27FC236}">
              <a16:creationId xmlns:a16="http://schemas.microsoft.com/office/drawing/2014/main" id="{00000000-0008-0000-0100-0000AD1D0700}"/>
            </a:ext>
          </a:extLst>
        </xdr:cNvPr>
        <xdr:cNvSpPr txBox="1">
          <a:spLocks noChangeArrowheads="1"/>
        </xdr:cNvSpPr>
      </xdr:nvSpPr>
      <xdr:spPr bwMode="auto">
        <a:xfrm>
          <a:off x="1143000" y="9553575"/>
          <a:ext cx="85725" cy="1866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2</xdr:col>
      <xdr:colOff>85725</xdr:colOff>
      <xdr:row>41</xdr:row>
      <xdr:rowOff>28575</xdr:rowOff>
    </xdr:to>
    <xdr:sp macro="" textlink="">
      <xdr:nvSpPr>
        <xdr:cNvPr id="466350" name="Text Box 4">
          <a:extLst>
            <a:ext uri="{FF2B5EF4-FFF2-40B4-BE49-F238E27FC236}">
              <a16:creationId xmlns:a16="http://schemas.microsoft.com/office/drawing/2014/main" id="{00000000-0008-0000-0100-0000AE1D0700}"/>
            </a:ext>
          </a:extLst>
        </xdr:cNvPr>
        <xdr:cNvSpPr txBox="1">
          <a:spLocks noChangeArrowheads="1"/>
        </xdr:cNvSpPr>
      </xdr:nvSpPr>
      <xdr:spPr bwMode="auto">
        <a:xfrm>
          <a:off x="1143000" y="9553575"/>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2</xdr:col>
      <xdr:colOff>85725</xdr:colOff>
      <xdr:row>41</xdr:row>
      <xdr:rowOff>28575</xdr:rowOff>
    </xdr:to>
    <xdr:sp macro="" textlink="">
      <xdr:nvSpPr>
        <xdr:cNvPr id="466351" name="Text Box 6">
          <a:extLst>
            <a:ext uri="{FF2B5EF4-FFF2-40B4-BE49-F238E27FC236}">
              <a16:creationId xmlns:a16="http://schemas.microsoft.com/office/drawing/2014/main" id="{00000000-0008-0000-0100-0000AF1D0700}"/>
            </a:ext>
          </a:extLst>
        </xdr:cNvPr>
        <xdr:cNvSpPr txBox="1">
          <a:spLocks noChangeArrowheads="1"/>
        </xdr:cNvSpPr>
      </xdr:nvSpPr>
      <xdr:spPr bwMode="auto">
        <a:xfrm>
          <a:off x="1143000" y="9553575"/>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37</xdr:row>
      <xdr:rowOff>0</xdr:rowOff>
    </xdr:from>
    <xdr:to>
      <xdr:col>3</xdr:col>
      <xdr:colOff>85725</xdr:colOff>
      <xdr:row>41</xdr:row>
      <xdr:rowOff>28575</xdr:rowOff>
    </xdr:to>
    <xdr:sp macro="" textlink="">
      <xdr:nvSpPr>
        <xdr:cNvPr id="466352" name="Text Box 4">
          <a:extLst>
            <a:ext uri="{FF2B5EF4-FFF2-40B4-BE49-F238E27FC236}">
              <a16:creationId xmlns:a16="http://schemas.microsoft.com/office/drawing/2014/main" id="{00000000-0008-0000-0100-0000B01D0700}"/>
            </a:ext>
          </a:extLst>
        </xdr:cNvPr>
        <xdr:cNvSpPr txBox="1">
          <a:spLocks noChangeArrowheads="1"/>
        </xdr:cNvSpPr>
      </xdr:nvSpPr>
      <xdr:spPr bwMode="auto">
        <a:xfrm>
          <a:off x="2533650" y="9553575"/>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37</xdr:row>
      <xdr:rowOff>0</xdr:rowOff>
    </xdr:from>
    <xdr:to>
      <xdr:col>3</xdr:col>
      <xdr:colOff>85725</xdr:colOff>
      <xdr:row>41</xdr:row>
      <xdr:rowOff>28575</xdr:rowOff>
    </xdr:to>
    <xdr:sp macro="" textlink="">
      <xdr:nvSpPr>
        <xdr:cNvPr id="466353" name="Text Box 6">
          <a:extLst>
            <a:ext uri="{FF2B5EF4-FFF2-40B4-BE49-F238E27FC236}">
              <a16:creationId xmlns:a16="http://schemas.microsoft.com/office/drawing/2014/main" id="{00000000-0008-0000-0100-0000B11D0700}"/>
            </a:ext>
          </a:extLst>
        </xdr:cNvPr>
        <xdr:cNvSpPr txBox="1">
          <a:spLocks noChangeArrowheads="1"/>
        </xdr:cNvSpPr>
      </xdr:nvSpPr>
      <xdr:spPr bwMode="auto">
        <a:xfrm>
          <a:off x="2533650" y="9553575"/>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2</xdr:col>
      <xdr:colOff>85725</xdr:colOff>
      <xdr:row>41</xdr:row>
      <xdr:rowOff>28575</xdr:rowOff>
    </xdr:to>
    <xdr:sp macro="" textlink="">
      <xdr:nvSpPr>
        <xdr:cNvPr id="466354" name="Text Box 4">
          <a:extLst>
            <a:ext uri="{FF2B5EF4-FFF2-40B4-BE49-F238E27FC236}">
              <a16:creationId xmlns:a16="http://schemas.microsoft.com/office/drawing/2014/main" id="{00000000-0008-0000-0100-0000B21D0700}"/>
            </a:ext>
          </a:extLst>
        </xdr:cNvPr>
        <xdr:cNvSpPr txBox="1">
          <a:spLocks noChangeArrowheads="1"/>
        </xdr:cNvSpPr>
      </xdr:nvSpPr>
      <xdr:spPr bwMode="auto">
        <a:xfrm>
          <a:off x="1143000" y="9553575"/>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2</xdr:col>
      <xdr:colOff>85725</xdr:colOff>
      <xdr:row>41</xdr:row>
      <xdr:rowOff>28575</xdr:rowOff>
    </xdr:to>
    <xdr:sp macro="" textlink="">
      <xdr:nvSpPr>
        <xdr:cNvPr id="466355" name="Text Box 6">
          <a:extLst>
            <a:ext uri="{FF2B5EF4-FFF2-40B4-BE49-F238E27FC236}">
              <a16:creationId xmlns:a16="http://schemas.microsoft.com/office/drawing/2014/main" id="{00000000-0008-0000-0100-0000B31D0700}"/>
            </a:ext>
          </a:extLst>
        </xdr:cNvPr>
        <xdr:cNvSpPr txBox="1">
          <a:spLocks noChangeArrowheads="1"/>
        </xdr:cNvSpPr>
      </xdr:nvSpPr>
      <xdr:spPr bwMode="auto">
        <a:xfrm>
          <a:off x="1143000" y="9553575"/>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37</xdr:row>
      <xdr:rowOff>0</xdr:rowOff>
    </xdr:from>
    <xdr:to>
      <xdr:col>0</xdr:col>
      <xdr:colOff>85725</xdr:colOff>
      <xdr:row>41</xdr:row>
      <xdr:rowOff>28575</xdr:rowOff>
    </xdr:to>
    <xdr:sp macro="" textlink="">
      <xdr:nvSpPr>
        <xdr:cNvPr id="466356" name="Text Box 4">
          <a:extLst>
            <a:ext uri="{FF2B5EF4-FFF2-40B4-BE49-F238E27FC236}">
              <a16:creationId xmlns:a16="http://schemas.microsoft.com/office/drawing/2014/main" id="{00000000-0008-0000-0100-0000B41D0700}"/>
            </a:ext>
          </a:extLst>
        </xdr:cNvPr>
        <xdr:cNvSpPr txBox="1">
          <a:spLocks noChangeArrowheads="1"/>
        </xdr:cNvSpPr>
      </xdr:nvSpPr>
      <xdr:spPr bwMode="auto">
        <a:xfrm>
          <a:off x="0" y="9553575"/>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37</xdr:row>
      <xdr:rowOff>0</xdr:rowOff>
    </xdr:from>
    <xdr:to>
      <xdr:col>0</xdr:col>
      <xdr:colOff>85725</xdr:colOff>
      <xdr:row>41</xdr:row>
      <xdr:rowOff>28575</xdr:rowOff>
    </xdr:to>
    <xdr:sp macro="" textlink="">
      <xdr:nvSpPr>
        <xdr:cNvPr id="466357" name="Text Box 6">
          <a:extLst>
            <a:ext uri="{FF2B5EF4-FFF2-40B4-BE49-F238E27FC236}">
              <a16:creationId xmlns:a16="http://schemas.microsoft.com/office/drawing/2014/main" id="{00000000-0008-0000-0100-0000B51D0700}"/>
            </a:ext>
          </a:extLst>
        </xdr:cNvPr>
        <xdr:cNvSpPr txBox="1">
          <a:spLocks noChangeArrowheads="1"/>
        </xdr:cNvSpPr>
      </xdr:nvSpPr>
      <xdr:spPr bwMode="auto">
        <a:xfrm>
          <a:off x="0" y="9553575"/>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37</xdr:row>
      <xdr:rowOff>0</xdr:rowOff>
    </xdr:from>
    <xdr:to>
      <xdr:col>5</xdr:col>
      <xdr:colOff>85725</xdr:colOff>
      <xdr:row>37</xdr:row>
      <xdr:rowOff>152400</xdr:rowOff>
    </xdr:to>
    <xdr:sp macro="" textlink="">
      <xdr:nvSpPr>
        <xdr:cNvPr id="466358" name="Text Box 4">
          <a:extLst>
            <a:ext uri="{FF2B5EF4-FFF2-40B4-BE49-F238E27FC236}">
              <a16:creationId xmlns:a16="http://schemas.microsoft.com/office/drawing/2014/main" id="{00000000-0008-0000-0100-0000B61D0700}"/>
            </a:ext>
          </a:extLst>
        </xdr:cNvPr>
        <xdr:cNvSpPr txBox="1">
          <a:spLocks noChangeArrowheads="1"/>
        </xdr:cNvSpPr>
      </xdr:nvSpPr>
      <xdr:spPr bwMode="auto">
        <a:xfrm>
          <a:off x="3781425" y="95535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37</xdr:row>
      <xdr:rowOff>0</xdr:rowOff>
    </xdr:from>
    <xdr:to>
      <xdr:col>5</xdr:col>
      <xdr:colOff>85725</xdr:colOff>
      <xdr:row>37</xdr:row>
      <xdr:rowOff>152400</xdr:rowOff>
    </xdr:to>
    <xdr:sp macro="" textlink="">
      <xdr:nvSpPr>
        <xdr:cNvPr id="466359" name="Text Box 6">
          <a:extLst>
            <a:ext uri="{FF2B5EF4-FFF2-40B4-BE49-F238E27FC236}">
              <a16:creationId xmlns:a16="http://schemas.microsoft.com/office/drawing/2014/main" id="{00000000-0008-0000-0100-0000B71D0700}"/>
            </a:ext>
          </a:extLst>
        </xdr:cNvPr>
        <xdr:cNvSpPr txBox="1">
          <a:spLocks noChangeArrowheads="1"/>
        </xdr:cNvSpPr>
      </xdr:nvSpPr>
      <xdr:spPr bwMode="auto">
        <a:xfrm>
          <a:off x="3781425" y="95535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20</xdr:col>
      <xdr:colOff>214050</xdr:colOff>
      <xdr:row>31</xdr:row>
      <xdr:rowOff>122587</xdr:rowOff>
    </xdr:from>
    <xdr:to>
      <xdr:col>20</xdr:col>
      <xdr:colOff>639544</xdr:colOff>
      <xdr:row>31</xdr:row>
      <xdr:rowOff>463509</xdr:rowOff>
    </xdr:to>
    <xdr:sp macro="" textlink="">
      <xdr:nvSpPr>
        <xdr:cNvPr id="4883" name="60 Elipse">
          <a:extLst>
            <a:ext uri="{FF2B5EF4-FFF2-40B4-BE49-F238E27FC236}">
              <a16:creationId xmlns:a16="http://schemas.microsoft.com/office/drawing/2014/main" id="{00000000-0008-0000-0100-000013130000}"/>
            </a:ext>
          </a:extLst>
        </xdr:cNvPr>
        <xdr:cNvSpPr/>
      </xdr:nvSpPr>
      <xdr:spPr bwMode="auto">
        <a:xfrm>
          <a:off x="8510325" y="7618762"/>
          <a:ext cx="425494"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19</a:t>
          </a:r>
        </a:p>
      </xdr:txBody>
    </xdr:sp>
    <xdr:clientData/>
  </xdr:twoCellAnchor>
  <xdr:twoCellAnchor>
    <xdr:from>
      <xdr:col>13</xdr:col>
      <xdr:colOff>252710</xdr:colOff>
      <xdr:row>31</xdr:row>
      <xdr:rowOff>147024</xdr:rowOff>
    </xdr:from>
    <xdr:to>
      <xdr:col>15</xdr:col>
      <xdr:colOff>66044</xdr:colOff>
      <xdr:row>31</xdr:row>
      <xdr:rowOff>487946</xdr:rowOff>
    </xdr:to>
    <xdr:sp macro="" textlink="">
      <xdr:nvSpPr>
        <xdr:cNvPr id="4884" name="60 Elipse">
          <a:extLst>
            <a:ext uri="{FF2B5EF4-FFF2-40B4-BE49-F238E27FC236}">
              <a16:creationId xmlns:a16="http://schemas.microsoft.com/office/drawing/2014/main" id="{00000000-0008-0000-0100-000014130000}"/>
            </a:ext>
          </a:extLst>
        </xdr:cNvPr>
        <xdr:cNvSpPr/>
      </xdr:nvSpPr>
      <xdr:spPr bwMode="auto">
        <a:xfrm>
          <a:off x="6663035" y="7643199"/>
          <a:ext cx="441984"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18</a:t>
          </a:r>
        </a:p>
      </xdr:txBody>
    </xdr:sp>
    <xdr:clientData/>
  </xdr:twoCellAnchor>
  <xdr:twoCellAnchor>
    <xdr:from>
      <xdr:col>3</xdr:col>
      <xdr:colOff>293004</xdr:colOff>
      <xdr:row>31</xdr:row>
      <xdr:rowOff>128167</xdr:rowOff>
    </xdr:from>
    <xdr:to>
      <xdr:col>4</xdr:col>
      <xdr:colOff>151703</xdr:colOff>
      <xdr:row>31</xdr:row>
      <xdr:rowOff>469089</xdr:rowOff>
    </xdr:to>
    <xdr:sp macro="" textlink="">
      <xdr:nvSpPr>
        <xdr:cNvPr id="4885" name="60 Elipse">
          <a:extLst>
            <a:ext uri="{FF2B5EF4-FFF2-40B4-BE49-F238E27FC236}">
              <a16:creationId xmlns:a16="http://schemas.microsoft.com/office/drawing/2014/main" id="{00000000-0008-0000-0100-000015130000}"/>
            </a:ext>
          </a:extLst>
        </xdr:cNvPr>
        <xdr:cNvSpPr/>
      </xdr:nvSpPr>
      <xdr:spPr bwMode="auto">
        <a:xfrm>
          <a:off x="2826654" y="7624342"/>
          <a:ext cx="439724"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17</a:t>
          </a:r>
        </a:p>
      </xdr:txBody>
    </xdr:sp>
    <xdr:clientData/>
  </xdr:twoCellAnchor>
  <xdr:twoCellAnchor>
    <xdr:from>
      <xdr:col>2</xdr:col>
      <xdr:colOff>514788</xdr:colOff>
      <xdr:row>34</xdr:row>
      <xdr:rowOff>164546</xdr:rowOff>
    </xdr:from>
    <xdr:to>
      <xdr:col>2</xdr:col>
      <xdr:colOff>946055</xdr:colOff>
      <xdr:row>35</xdr:row>
      <xdr:rowOff>175230</xdr:rowOff>
    </xdr:to>
    <xdr:sp macro="" textlink="">
      <xdr:nvSpPr>
        <xdr:cNvPr id="4886" name="60 Elipse">
          <a:extLst>
            <a:ext uri="{FF2B5EF4-FFF2-40B4-BE49-F238E27FC236}">
              <a16:creationId xmlns:a16="http://schemas.microsoft.com/office/drawing/2014/main" id="{00000000-0008-0000-0100-000016130000}"/>
            </a:ext>
          </a:extLst>
        </xdr:cNvPr>
        <xdr:cNvSpPr/>
      </xdr:nvSpPr>
      <xdr:spPr bwMode="auto">
        <a:xfrm>
          <a:off x="1657788" y="9013271"/>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20</a:t>
          </a:r>
        </a:p>
      </xdr:txBody>
    </xdr:sp>
    <xdr:clientData/>
  </xdr:twoCellAnchor>
  <xdr:twoCellAnchor>
    <xdr:from>
      <xdr:col>2</xdr:col>
      <xdr:colOff>520235</xdr:colOff>
      <xdr:row>39</xdr:row>
      <xdr:rowOff>199100</xdr:rowOff>
    </xdr:from>
    <xdr:to>
      <xdr:col>2</xdr:col>
      <xdr:colOff>951502</xdr:colOff>
      <xdr:row>40</xdr:row>
      <xdr:rowOff>160090</xdr:rowOff>
    </xdr:to>
    <xdr:sp macro="" textlink="">
      <xdr:nvSpPr>
        <xdr:cNvPr id="4887" name="60 Elipse">
          <a:extLst>
            <a:ext uri="{FF2B5EF4-FFF2-40B4-BE49-F238E27FC236}">
              <a16:creationId xmlns:a16="http://schemas.microsoft.com/office/drawing/2014/main" id="{00000000-0008-0000-0100-000017130000}"/>
            </a:ext>
          </a:extLst>
        </xdr:cNvPr>
        <xdr:cNvSpPr/>
      </xdr:nvSpPr>
      <xdr:spPr bwMode="auto">
        <a:xfrm>
          <a:off x="1663235" y="10390850"/>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21</a:t>
          </a:r>
        </a:p>
      </xdr:txBody>
    </xdr:sp>
    <xdr:clientData/>
  </xdr:twoCellAnchor>
  <xdr:twoCellAnchor>
    <xdr:from>
      <xdr:col>3</xdr:col>
      <xdr:colOff>77040</xdr:colOff>
      <xdr:row>34</xdr:row>
      <xdr:rowOff>140674</xdr:rowOff>
    </xdr:from>
    <xdr:to>
      <xdr:col>3</xdr:col>
      <xdr:colOff>508307</xdr:colOff>
      <xdr:row>35</xdr:row>
      <xdr:rowOff>151358</xdr:rowOff>
    </xdr:to>
    <xdr:sp macro="" textlink="">
      <xdr:nvSpPr>
        <xdr:cNvPr id="4888" name="60 Elipse">
          <a:extLst>
            <a:ext uri="{FF2B5EF4-FFF2-40B4-BE49-F238E27FC236}">
              <a16:creationId xmlns:a16="http://schemas.microsoft.com/office/drawing/2014/main" id="{00000000-0008-0000-0100-000018130000}"/>
            </a:ext>
          </a:extLst>
        </xdr:cNvPr>
        <xdr:cNvSpPr/>
      </xdr:nvSpPr>
      <xdr:spPr bwMode="auto">
        <a:xfrm>
          <a:off x="2610690" y="8989399"/>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20.1</a:t>
          </a:r>
        </a:p>
      </xdr:txBody>
    </xdr:sp>
    <xdr:clientData/>
  </xdr:twoCellAnchor>
  <xdr:twoCellAnchor>
    <xdr:from>
      <xdr:col>4</xdr:col>
      <xdr:colOff>103833</xdr:colOff>
      <xdr:row>34</xdr:row>
      <xdr:rowOff>173804</xdr:rowOff>
    </xdr:from>
    <xdr:to>
      <xdr:col>4</xdr:col>
      <xdr:colOff>535100</xdr:colOff>
      <xdr:row>35</xdr:row>
      <xdr:rowOff>184488</xdr:rowOff>
    </xdr:to>
    <xdr:sp macro="" textlink="">
      <xdr:nvSpPr>
        <xdr:cNvPr id="4889" name="60 Elipse">
          <a:extLst>
            <a:ext uri="{FF2B5EF4-FFF2-40B4-BE49-F238E27FC236}">
              <a16:creationId xmlns:a16="http://schemas.microsoft.com/office/drawing/2014/main" id="{00000000-0008-0000-0100-000019130000}"/>
            </a:ext>
          </a:extLst>
        </xdr:cNvPr>
        <xdr:cNvSpPr/>
      </xdr:nvSpPr>
      <xdr:spPr bwMode="auto">
        <a:xfrm>
          <a:off x="3218508" y="9022529"/>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20.2</a:t>
          </a:r>
        </a:p>
      </xdr:txBody>
    </xdr:sp>
    <xdr:clientData/>
  </xdr:twoCellAnchor>
  <xdr:twoCellAnchor>
    <xdr:from>
      <xdr:col>12</xdr:col>
      <xdr:colOff>153641</xdr:colOff>
      <xdr:row>35</xdr:row>
      <xdr:rowOff>30602</xdr:rowOff>
    </xdr:from>
    <xdr:to>
      <xdr:col>13</xdr:col>
      <xdr:colOff>275942</xdr:colOff>
      <xdr:row>36</xdr:row>
      <xdr:rowOff>48502</xdr:rowOff>
    </xdr:to>
    <xdr:sp macro="" textlink="">
      <xdr:nvSpPr>
        <xdr:cNvPr id="4890" name="60 Elipse">
          <a:extLst>
            <a:ext uri="{FF2B5EF4-FFF2-40B4-BE49-F238E27FC236}">
              <a16:creationId xmlns:a16="http://schemas.microsoft.com/office/drawing/2014/main" id="{00000000-0008-0000-0100-00001A130000}"/>
            </a:ext>
          </a:extLst>
        </xdr:cNvPr>
        <xdr:cNvSpPr/>
      </xdr:nvSpPr>
      <xdr:spPr bwMode="auto">
        <a:xfrm>
          <a:off x="6249641" y="9203177"/>
          <a:ext cx="436626" cy="341750"/>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20.5</a:t>
          </a:r>
        </a:p>
      </xdr:txBody>
    </xdr:sp>
    <xdr:clientData/>
  </xdr:twoCellAnchor>
  <xdr:twoCellAnchor>
    <xdr:from>
      <xdr:col>12</xdr:col>
      <xdr:colOff>158835</xdr:colOff>
      <xdr:row>33</xdr:row>
      <xdr:rowOff>424014</xdr:rowOff>
    </xdr:from>
    <xdr:to>
      <xdr:col>13</xdr:col>
      <xdr:colOff>281136</xdr:colOff>
      <xdr:row>35</xdr:row>
      <xdr:rowOff>2936</xdr:rowOff>
    </xdr:to>
    <xdr:sp macro="" textlink="">
      <xdr:nvSpPr>
        <xdr:cNvPr id="4891" name="60 Elipse">
          <a:extLst>
            <a:ext uri="{FF2B5EF4-FFF2-40B4-BE49-F238E27FC236}">
              <a16:creationId xmlns:a16="http://schemas.microsoft.com/office/drawing/2014/main" id="{00000000-0008-0000-0100-00001B130000}"/>
            </a:ext>
          </a:extLst>
        </xdr:cNvPr>
        <xdr:cNvSpPr/>
      </xdr:nvSpPr>
      <xdr:spPr bwMode="auto">
        <a:xfrm>
          <a:off x="6254835" y="8834589"/>
          <a:ext cx="43662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20.3</a:t>
          </a:r>
        </a:p>
      </xdr:txBody>
    </xdr:sp>
    <xdr:clientData/>
  </xdr:twoCellAnchor>
  <xdr:twoCellAnchor>
    <xdr:from>
      <xdr:col>4</xdr:col>
      <xdr:colOff>162590</xdr:colOff>
      <xdr:row>39</xdr:row>
      <xdr:rowOff>217994</xdr:rowOff>
    </xdr:from>
    <xdr:to>
      <xdr:col>4</xdr:col>
      <xdr:colOff>593857</xdr:colOff>
      <xdr:row>40</xdr:row>
      <xdr:rowOff>178984</xdr:rowOff>
    </xdr:to>
    <xdr:sp macro="" textlink="">
      <xdr:nvSpPr>
        <xdr:cNvPr id="4892" name="60 Elipse">
          <a:extLst>
            <a:ext uri="{FF2B5EF4-FFF2-40B4-BE49-F238E27FC236}">
              <a16:creationId xmlns:a16="http://schemas.microsoft.com/office/drawing/2014/main" id="{00000000-0008-0000-0100-00001C130000}"/>
            </a:ext>
          </a:extLst>
        </xdr:cNvPr>
        <xdr:cNvSpPr/>
      </xdr:nvSpPr>
      <xdr:spPr bwMode="auto">
        <a:xfrm>
          <a:off x="3277265" y="10409744"/>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21.2</a:t>
          </a:r>
        </a:p>
      </xdr:txBody>
    </xdr:sp>
    <xdr:clientData/>
  </xdr:twoCellAnchor>
  <xdr:twoCellAnchor>
    <xdr:from>
      <xdr:col>3</xdr:col>
      <xdr:colOff>75107</xdr:colOff>
      <xdr:row>39</xdr:row>
      <xdr:rowOff>207754</xdr:rowOff>
    </xdr:from>
    <xdr:to>
      <xdr:col>3</xdr:col>
      <xdr:colOff>506374</xdr:colOff>
      <xdr:row>40</xdr:row>
      <xdr:rowOff>168744</xdr:rowOff>
    </xdr:to>
    <xdr:sp macro="" textlink="">
      <xdr:nvSpPr>
        <xdr:cNvPr id="4893" name="60 Elipse">
          <a:extLst>
            <a:ext uri="{FF2B5EF4-FFF2-40B4-BE49-F238E27FC236}">
              <a16:creationId xmlns:a16="http://schemas.microsoft.com/office/drawing/2014/main" id="{00000000-0008-0000-0100-00001D130000}"/>
            </a:ext>
          </a:extLst>
        </xdr:cNvPr>
        <xdr:cNvSpPr/>
      </xdr:nvSpPr>
      <xdr:spPr bwMode="auto">
        <a:xfrm>
          <a:off x="2608757" y="10399504"/>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21.1</a:t>
          </a:r>
        </a:p>
      </xdr:txBody>
    </xdr:sp>
    <xdr:clientData/>
  </xdr:twoCellAnchor>
  <xdr:twoCellAnchor>
    <xdr:from>
      <xdr:col>12</xdr:col>
      <xdr:colOff>148444</xdr:colOff>
      <xdr:row>39</xdr:row>
      <xdr:rowOff>24716</xdr:rowOff>
    </xdr:from>
    <xdr:to>
      <xdr:col>13</xdr:col>
      <xdr:colOff>270745</xdr:colOff>
      <xdr:row>39</xdr:row>
      <xdr:rowOff>365638</xdr:rowOff>
    </xdr:to>
    <xdr:sp macro="" textlink="">
      <xdr:nvSpPr>
        <xdr:cNvPr id="4894" name="60 Elipse">
          <a:extLst>
            <a:ext uri="{FF2B5EF4-FFF2-40B4-BE49-F238E27FC236}">
              <a16:creationId xmlns:a16="http://schemas.microsoft.com/office/drawing/2014/main" id="{00000000-0008-0000-0100-00001E130000}"/>
            </a:ext>
          </a:extLst>
        </xdr:cNvPr>
        <xdr:cNvSpPr/>
      </xdr:nvSpPr>
      <xdr:spPr bwMode="auto">
        <a:xfrm>
          <a:off x="6244444" y="10216466"/>
          <a:ext cx="43662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21.3</a:t>
          </a:r>
        </a:p>
      </xdr:txBody>
    </xdr:sp>
    <xdr:clientData/>
  </xdr:twoCellAnchor>
  <xdr:twoCellAnchor>
    <xdr:from>
      <xdr:col>20</xdr:col>
      <xdr:colOff>196609</xdr:colOff>
      <xdr:row>39</xdr:row>
      <xdr:rowOff>26071</xdr:rowOff>
    </xdr:from>
    <xdr:to>
      <xdr:col>20</xdr:col>
      <xdr:colOff>627876</xdr:colOff>
      <xdr:row>39</xdr:row>
      <xdr:rowOff>366993</xdr:rowOff>
    </xdr:to>
    <xdr:sp macro="" textlink="">
      <xdr:nvSpPr>
        <xdr:cNvPr id="4895" name="60 Elipse">
          <a:extLst>
            <a:ext uri="{FF2B5EF4-FFF2-40B4-BE49-F238E27FC236}">
              <a16:creationId xmlns:a16="http://schemas.microsoft.com/office/drawing/2014/main" id="{00000000-0008-0000-0100-00001F130000}"/>
            </a:ext>
          </a:extLst>
        </xdr:cNvPr>
        <xdr:cNvSpPr/>
      </xdr:nvSpPr>
      <xdr:spPr bwMode="auto">
        <a:xfrm>
          <a:off x="8492884" y="10217821"/>
          <a:ext cx="431267"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21.4</a:t>
          </a:r>
        </a:p>
      </xdr:txBody>
    </xdr:sp>
    <xdr:clientData/>
  </xdr:twoCellAnchor>
  <xdr:twoCellAnchor>
    <xdr:from>
      <xdr:col>20</xdr:col>
      <xdr:colOff>217992</xdr:colOff>
      <xdr:row>35</xdr:row>
      <xdr:rowOff>15017</xdr:rowOff>
    </xdr:from>
    <xdr:to>
      <xdr:col>20</xdr:col>
      <xdr:colOff>649259</xdr:colOff>
      <xdr:row>36</xdr:row>
      <xdr:rowOff>32917</xdr:rowOff>
    </xdr:to>
    <xdr:sp macro="" textlink="">
      <xdr:nvSpPr>
        <xdr:cNvPr id="4896" name="60 Elipse">
          <a:extLst>
            <a:ext uri="{FF2B5EF4-FFF2-40B4-BE49-F238E27FC236}">
              <a16:creationId xmlns:a16="http://schemas.microsoft.com/office/drawing/2014/main" id="{00000000-0008-0000-0100-000020130000}"/>
            </a:ext>
          </a:extLst>
        </xdr:cNvPr>
        <xdr:cNvSpPr/>
      </xdr:nvSpPr>
      <xdr:spPr bwMode="auto">
        <a:xfrm>
          <a:off x="8514267" y="9187592"/>
          <a:ext cx="431267" cy="341750"/>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20.6</a:t>
          </a:r>
        </a:p>
      </xdr:txBody>
    </xdr:sp>
    <xdr:clientData/>
  </xdr:twoCellAnchor>
  <xdr:twoCellAnchor>
    <xdr:from>
      <xdr:col>20</xdr:col>
      <xdr:colOff>205870</xdr:colOff>
      <xdr:row>33</xdr:row>
      <xdr:rowOff>423822</xdr:rowOff>
    </xdr:from>
    <xdr:to>
      <xdr:col>20</xdr:col>
      <xdr:colOff>637137</xdr:colOff>
      <xdr:row>34</xdr:row>
      <xdr:rowOff>318550</xdr:rowOff>
    </xdr:to>
    <xdr:sp macro="" textlink="">
      <xdr:nvSpPr>
        <xdr:cNvPr id="4897" name="60 Elipse">
          <a:extLst>
            <a:ext uri="{FF2B5EF4-FFF2-40B4-BE49-F238E27FC236}">
              <a16:creationId xmlns:a16="http://schemas.microsoft.com/office/drawing/2014/main" id="{00000000-0008-0000-0100-000021130000}"/>
            </a:ext>
          </a:extLst>
        </xdr:cNvPr>
        <xdr:cNvSpPr/>
      </xdr:nvSpPr>
      <xdr:spPr bwMode="auto">
        <a:xfrm>
          <a:off x="8502145" y="8834397"/>
          <a:ext cx="431267" cy="332878"/>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20.4</a:t>
          </a:r>
        </a:p>
      </xdr:txBody>
    </xdr:sp>
    <xdr:clientData/>
  </xdr:twoCellAnchor>
  <xdr:twoCellAnchor>
    <xdr:from>
      <xdr:col>20</xdr:col>
      <xdr:colOff>186593</xdr:colOff>
      <xdr:row>40</xdr:row>
      <xdr:rowOff>86686</xdr:rowOff>
    </xdr:from>
    <xdr:to>
      <xdr:col>20</xdr:col>
      <xdr:colOff>617860</xdr:colOff>
      <xdr:row>40</xdr:row>
      <xdr:rowOff>427608</xdr:rowOff>
    </xdr:to>
    <xdr:sp macro="" textlink="">
      <xdr:nvSpPr>
        <xdr:cNvPr id="4898" name="60 Elipse">
          <a:extLst>
            <a:ext uri="{FF2B5EF4-FFF2-40B4-BE49-F238E27FC236}">
              <a16:creationId xmlns:a16="http://schemas.microsoft.com/office/drawing/2014/main" id="{00000000-0008-0000-0100-000022130000}"/>
            </a:ext>
          </a:extLst>
        </xdr:cNvPr>
        <xdr:cNvSpPr/>
      </xdr:nvSpPr>
      <xdr:spPr bwMode="auto">
        <a:xfrm>
          <a:off x="8482868" y="10649911"/>
          <a:ext cx="431267"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21.6</a:t>
          </a:r>
        </a:p>
      </xdr:txBody>
    </xdr:sp>
    <xdr:clientData/>
  </xdr:twoCellAnchor>
  <xdr:twoCellAnchor>
    <xdr:from>
      <xdr:col>21</xdr:col>
      <xdr:colOff>264589</xdr:colOff>
      <xdr:row>34</xdr:row>
      <xdr:rowOff>139168</xdr:rowOff>
    </xdr:from>
    <xdr:to>
      <xdr:col>21</xdr:col>
      <xdr:colOff>695856</xdr:colOff>
      <xdr:row>35</xdr:row>
      <xdr:rowOff>149852</xdr:rowOff>
    </xdr:to>
    <xdr:sp macro="" textlink="">
      <xdr:nvSpPr>
        <xdr:cNvPr id="4899" name="60 Elipse">
          <a:extLst>
            <a:ext uri="{FF2B5EF4-FFF2-40B4-BE49-F238E27FC236}">
              <a16:creationId xmlns:a16="http://schemas.microsoft.com/office/drawing/2014/main" id="{00000000-0008-0000-0100-000023130000}"/>
            </a:ext>
          </a:extLst>
        </xdr:cNvPr>
        <xdr:cNvSpPr/>
      </xdr:nvSpPr>
      <xdr:spPr bwMode="auto">
        <a:xfrm>
          <a:off x="9294289" y="8987893"/>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20.7</a:t>
          </a:r>
        </a:p>
      </xdr:txBody>
    </xdr:sp>
    <xdr:clientData/>
  </xdr:twoCellAnchor>
  <xdr:twoCellAnchor>
    <xdr:from>
      <xdr:col>21</xdr:col>
      <xdr:colOff>276311</xdr:colOff>
      <xdr:row>39</xdr:row>
      <xdr:rowOff>259148</xdr:rowOff>
    </xdr:from>
    <xdr:to>
      <xdr:col>21</xdr:col>
      <xdr:colOff>707578</xdr:colOff>
      <xdr:row>40</xdr:row>
      <xdr:rowOff>220138</xdr:rowOff>
    </xdr:to>
    <xdr:sp macro="" textlink="">
      <xdr:nvSpPr>
        <xdr:cNvPr id="4900" name="60 Elipse">
          <a:extLst>
            <a:ext uri="{FF2B5EF4-FFF2-40B4-BE49-F238E27FC236}">
              <a16:creationId xmlns:a16="http://schemas.microsoft.com/office/drawing/2014/main" id="{00000000-0008-0000-0100-000024130000}"/>
            </a:ext>
          </a:extLst>
        </xdr:cNvPr>
        <xdr:cNvSpPr/>
      </xdr:nvSpPr>
      <xdr:spPr bwMode="auto">
        <a:xfrm>
          <a:off x="9306011" y="10450898"/>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21.7</a:t>
          </a:r>
        </a:p>
      </xdr:txBody>
    </xdr:sp>
    <xdr:clientData/>
  </xdr:twoCellAnchor>
  <xdr:twoCellAnchor>
    <xdr:from>
      <xdr:col>14</xdr:col>
      <xdr:colOff>254468</xdr:colOff>
      <xdr:row>34</xdr:row>
      <xdr:rowOff>171755</xdr:rowOff>
    </xdr:from>
    <xdr:to>
      <xdr:col>18</xdr:col>
      <xdr:colOff>301797</xdr:colOff>
      <xdr:row>34</xdr:row>
      <xdr:rowOff>171755</xdr:rowOff>
    </xdr:to>
    <xdr:cxnSp macro="">
      <xdr:nvCxnSpPr>
        <xdr:cNvPr id="4901" name="Conector recto 4900">
          <a:extLst>
            <a:ext uri="{FF2B5EF4-FFF2-40B4-BE49-F238E27FC236}">
              <a16:creationId xmlns:a16="http://schemas.microsoft.com/office/drawing/2014/main" id="{00000000-0008-0000-0100-000025130000}"/>
            </a:ext>
          </a:extLst>
        </xdr:cNvPr>
        <xdr:cNvCxnSpPr/>
      </xdr:nvCxnSpPr>
      <xdr:spPr>
        <a:xfrm>
          <a:off x="6979118" y="9020480"/>
          <a:ext cx="1304629"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231033</xdr:colOff>
      <xdr:row>35</xdr:row>
      <xdr:rowOff>188156</xdr:rowOff>
    </xdr:from>
    <xdr:to>
      <xdr:col>18</xdr:col>
      <xdr:colOff>273827</xdr:colOff>
      <xdr:row>35</xdr:row>
      <xdr:rowOff>188156</xdr:rowOff>
    </xdr:to>
    <xdr:cxnSp macro="">
      <xdr:nvCxnSpPr>
        <xdr:cNvPr id="4902" name="Conector recto 4901">
          <a:extLst>
            <a:ext uri="{FF2B5EF4-FFF2-40B4-BE49-F238E27FC236}">
              <a16:creationId xmlns:a16="http://schemas.microsoft.com/office/drawing/2014/main" id="{00000000-0008-0000-0100-000026130000}"/>
            </a:ext>
          </a:extLst>
        </xdr:cNvPr>
        <xdr:cNvCxnSpPr/>
      </xdr:nvCxnSpPr>
      <xdr:spPr>
        <a:xfrm>
          <a:off x="6955683" y="9360731"/>
          <a:ext cx="1300094"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164082</xdr:colOff>
      <xdr:row>39</xdr:row>
      <xdr:rowOff>174614</xdr:rowOff>
    </xdr:from>
    <xdr:to>
      <xdr:col>11</xdr:col>
      <xdr:colOff>291543</xdr:colOff>
      <xdr:row>39</xdr:row>
      <xdr:rowOff>174615</xdr:rowOff>
    </xdr:to>
    <xdr:cxnSp macro="">
      <xdr:nvCxnSpPr>
        <xdr:cNvPr id="4903" name="Conector recto de flecha 4902">
          <a:extLst>
            <a:ext uri="{FF2B5EF4-FFF2-40B4-BE49-F238E27FC236}">
              <a16:creationId xmlns:a16="http://schemas.microsoft.com/office/drawing/2014/main" id="{00000000-0008-0000-0100-000027130000}"/>
            </a:ext>
          </a:extLst>
        </xdr:cNvPr>
        <xdr:cNvCxnSpPr/>
      </xdr:nvCxnSpPr>
      <xdr:spPr>
        <a:xfrm flipV="1">
          <a:off x="4688457" y="10366364"/>
          <a:ext cx="1384761" cy="1"/>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153499</xdr:colOff>
      <xdr:row>34</xdr:row>
      <xdr:rowOff>150590</xdr:rowOff>
    </xdr:from>
    <xdr:to>
      <xdr:col>11</xdr:col>
      <xdr:colOff>297590</xdr:colOff>
      <xdr:row>34</xdr:row>
      <xdr:rowOff>154369</xdr:rowOff>
    </xdr:to>
    <xdr:cxnSp macro="">
      <xdr:nvCxnSpPr>
        <xdr:cNvPr id="4904" name="Conector recto de flecha 4903">
          <a:extLst>
            <a:ext uri="{FF2B5EF4-FFF2-40B4-BE49-F238E27FC236}">
              <a16:creationId xmlns:a16="http://schemas.microsoft.com/office/drawing/2014/main" id="{00000000-0008-0000-0100-000028130000}"/>
            </a:ext>
          </a:extLst>
        </xdr:cNvPr>
        <xdr:cNvCxnSpPr/>
      </xdr:nvCxnSpPr>
      <xdr:spPr>
        <a:xfrm flipV="1">
          <a:off x="4677874" y="8999315"/>
          <a:ext cx="1401391" cy="3779"/>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174666</xdr:colOff>
      <xdr:row>35</xdr:row>
      <xdr:rowOff>191180</xdr:rowOff>
    </xdr:from>
    <xdr:to>
      <xdr:col>11</xdr:col>
      <xdr:colOff>302127</xdr:colOff>
      <xdr:row>35</xdr:row>
      <xdr:rowOff>201763</xdr:rowOff>
    </xdr:to>
    <xdr:cxnSp macro="">
      <xdr:nvCxnSpPr>
        <xdr:cNvPr id="4905" name="Conector recto de flecha 4904">
          <a:extLst>
            <a:ext uri="{FF2B5EF4-FFF2-40B4-BE49-F238E27FC236}">
              <a16:creationId xmlns:a16="http://schemas.microsoft.com/office/drawing/2014/main" id="{00000000-0008-0000-0100-000029130000}"/>
            </a:ext>
          </a:extLst>
        </xdr:cNvPr>
        <xdr:cNvCxnSpPr/>
      </xdr:nvCxnSpPr>
      <xdr:spPr>
        <a:xfrm flipV="1">
          <a:off x="4699041" y="9363755"/>
          <a:ext cx="1384761" cy="10583"/>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260515</xdr:colOff>
      <xdr:row>40</xdr:row>
      <xdr:rowOff>364326</xdr:rowOff>
    </xdr:from>
    <xdr:to>
      <xdr:col>18</xdr:col>
      <xdr:colOff>289702</xdr:colOff>
      <xdr:row>40</xdr:row>
      <xdr:rowOff>365082</xdr:rowOff>
    </xdr:to>
    <xdr:cxnSp macro="">
      <xdr:nvCxnSpPr>
        <xdr:cNvPr id="4906" name="Conector recto de flecha 4905">
          <a:extLst>
            <a:ext uri="{FF2B5EF4-FFF2-40B4-BE49-F238E27FC236}">
              <a16:creationId xmlns:a16="http://schemas.microsoft.com/office/drawing/2014/main" id="{00000000-0008-0000-0100-00002A130000}"/>
            </a:ext>
          </a:extLst>
        </xdr:cNvPr>
        <xdr:cNvCxnSpPr/>
      </xdr:nvCxnSpPr>
      <xdr:spPr>
        <a:xfrm>
          <a:off x="6985165" y="10927551"/>
          <a:ext cx="1286487" cy="756"/>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246908</xdr:colOff>
      <xdr:row>39</xdr:row>
      <xdr:rowOff>159497</xdr:rowOff>
    </xdr:from>
    <xdr:to>
      <xdr:col>18</xdr:col>
      <xdr:colOff>283655</xdr:colOff>
      <xdr:row>39</xdr:row>
      <xdr:rowOff>177638</xdr:rowOff>
    </xdr:to>
    <xdr:cxnSp macro="">
      <xdr:nvCxnSpPr>
        <xdr:cNvPr id="4907" name="Conector recto de flecha 4906">
          <a:extLst>
            <a:ext uri="{FF2B5EF4-FFF2-40B4-BE49-F238E27FC236}">
              <a16:creationId xmlns:a16="http://schemas.microsoft.com/office/drawing/2014/main" id="{00000000-0008-0000-0100-00002B130000}"/>
            </a:ext>
          </a:extLst>
        </xdr:cNvPr>
        <xdr:cNvCxnSpPr/>
      </xdr:nvCxnSpPr>
      <xdr:spPr>
        <a:xfrm flipV="1">
          <a:off x="6971558" y="10351247"/>
          <a:ext cx="1294047" cy="18141"/>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193564</xdr:colOff>
      <xdr:row>40</xdr:row>
      <xdr:rowOff>391540</xdr:rowOff>
    </xdr:from>
    <xdr:to>
      <xdr:col>11</xdr:col>
      <xdr:colOff>273097</xdr:colOff>
      <xdr:row>40</xdr:row>
      <xdr:rowOff>395017</xdr:rowOff>
    </xdr:to>
    <xdr:cxnSp macro="">
      <xdr:nvCxnSpPr>
        <xdr:cNvPr id="4908" name="Conector recto de flecha 4907">
          <a:extLst>
            <a:ext uri="{FF2B5EF4-FFF2-40B4-BE49-F238E27FC236}">
              <a16:creationId xmlns:a16="http://schemas.microsoft.com/office/drawing/2014/main" id="{00000000-0008-0000-0100-00002C130000}"/>
            </a:ext>
          </a:extLst>
        </xdr:cNvPr>
        <xdr:cNvCxnSpPr/>
      </xdr:nvCxnSpPr>
      <xdr:spPr>
        <a:xfrm>
          <a:off x="4717939" y="10954765"/>
          <a:ext cx="1336833" cy="3477"/>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156727</xdr:colOff>
      <xdr:row>40</xdr:row>
      <xdr:rowOff>66130</xdr:rowOff>
    </xdr:from>
    <xdr:to>
      <xdr:col>13</xdr:col>
      <xdr:colOff>279028</xdr:colOff>
      <xdr:row>40</xdr:row>
      <xdr:rowOff>407052</xdr:rowOff>
    </xdr:to>
    <xdr:sp macro="" textlink="">
      <xdr:nvSpPr>
        <xdr:cNvPr id="4909" name="60 Elipse">
          <a:extLst>
            <a:ext uri="{FF2B5EF4-FFF2-40B4-BE49-F238E27FC236}">
              <a16:creationId xmlns:a16="http://schemas.microsoft.com/office/drawing/2014/main" id="{00000000-0008-0000-0100-00002D130000}"/>
            </a:ext>
          </a:extLst>
        </xdr:cNvPr>
        <xdr:cNvSpPr/>
      </xdr:nvSpPr>
      <xdr:spPr bwMode="auto">
        <a:xfrm>
          <a:off x="6252727" y="10629355"/>
          <a:ext cx="43662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21.5</a:t>
          </a:r>
        </a:p>
      </xdr:txBody>
    </xdr:sp>
    <xdr:clientData/>
  </xdr:twoCellAnchor>
  <xdr:twoCellAnchor>
    <xdr:from>
      <xdr:col>8</xdr:col>
      <xdr:colOff>246909</xdr:colOff>
      <xdr:row>29</xdr:row>
      <xdr:rowOff>14913</xdr:rowOff>
    </xdr:from>
    <xdr:to>
      <xdr:col>10</xdr:col>
      <xdr:colOff>42925</xdr:colOff>
      <xdr:row>29</xdr:row>
      <xdr:rowOff>355835</xdr:rowOff>
    </xdr:to>
    <xdr:sp macro="" textlink="">
      <xdr:nvSpPr>
        <xdr:cNvPr id="4910" name="60 Elipse">
          <a:extLst>
            <a:ext uri="{FF2B5EF4-FFF2-40B4-BE49-F238E27FC236}">
              <a16:creationId xmlns:a16="http://schemas.microsoft.com/office/drawing/2014/main" id="{00000000-0008-0000-0100-00002E130000}"/>
            </a:ext>
          </a:extLst>
        </xdr:cNvPr>
        <xdr:cNvSpPr/>
      </xdr:nvSpPr>
      <xdr:spPr bwMode="auto">
        <a:xfrm>
          <a:off x="5085609" y="7072938"/>
          <a:ext cx="42466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16</a:t>
          </a:r>
        </a:p>
      </xdr:txBody>
    </xdr:sp>
    <xdr:clientData/>
  </xdr:twoCellAnchor>
  <xdr:twoCellAnchor editAs="oneCell">
    <xdr:from>
      <xdr:col>2</xdr:col>
      <xdr:colOff>0</xdr:colOff>
      <xdr:row>46</xdr:row>
      <xdr:rowOff>0</xdr:rowOff>
    </xdr:from>
    <xdr:to>
      <xdr:col>2</xdr:col>
      <xdr:colOff>85725</xdr:colOff>
      <xdr:row>46</xdr:row>
      <xdr:rowOff>114300</xdr:rowOff>
    </xdr:to>
    <xdr:sp macro="" textlink="">
      <xdr:nvSpPr>
        <xdr:cNvPr id="466388" name="Text Box 4">
          <a:extLst>
            <a:ext uri="{FF2B5EF4-FFF2-40B4-BE49-F238E27FC236}">
              <a16:creationId xmlns:a16="http://schemas.microsoft.com/office/drawing/2014/main" id="{00000000-0008-0000-0100-0000D41D0700}"/>
            </a:ext>
          </a:extLst>
        </xdr:cNvPr>
        <xdr:cNvSpPr txBox="1">
          <a:spLocks noChangeArrowheads="1"/>
        </xdr:cNvSpPr>
      </xdr:nvSpPr>
      <xdr:spPr bwMode="auto">
        <a:xfrm>
          <a:off x="1143000" y="122682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46</xdr:row>
      <xdr:rowOff>0</xdr:rowOff>
    </xdr:from>
    <xdr:to>
      <xdr:col>2</xdr:col>
      <xdr:colOff>85725</xdr:colOff>
      <xdr:row>46</xdr:row>
      <xdr:rowOff>114300</xdr:rowOff>
    </xdr:to>
    <xdr:sp macro="" textlink="">
      <xdr:nvSpPr>
        <xdr:cNvPr id="466389" name="Text Box 6">
          <a:extLst>
            <a:ext uri="{FF2B5EF4-FFF2-40B4-BE49-F238E27FC236}">
              <a16:creationId xmlns:a16="http://schemas.microsoft.com/office/drawing/2014/main" id="{00000000-0008-0000-0100-0000D51D0700}"/>
            </a:ext>
          </a:extLst>
        </xdr:cNvPr>
        <xdr:cNvSpPr txBox="1">
          <a:spLocks noChangeArrowheads="1"/>
        </xdr:cNvSpPr>
      </xdr:nvSpPr>
      <xdr:spPr bwMode="auto">
        <a:xfrm>
          <a:off x="1143000" y="122682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52</xdr:row>
      <xdr:rowOff>0</xdr:rowOff>
    </xdr:from>
    <xdr:to>
      <xdr:col>2</xdr:col>
      <xdr:colOff>85725</xdr:colOff>
      <xdr:row>52</xdr:row>
      <xdr:rowOff>114300</xdr:rowOff>
    </xdr:to>
    <xdr:sp macro="" textlink="">
      <xdr:nvSpPr>
        <xdr:cNvPr id="466390" name="Text Box 4">
          <a:extLst>
            <a:ext uri="{FF2B5EF4-FFF2-40B4-BE49-F238E27FC236}">
              <a16:creationId xmlns:a16="http://schemas.microsoft.com/office/drawing/2014/main" id="{00000000-0008-0000-0100-0000D61D0700}"/>
            </a:ext>
          </a:extLst>
        </xdr:cNvPr>
        <xdr:cNvSpPr txBox="1">
          <a:spLocks noChangeArrowheads="1"/>
        </xdr:cNvSpPr>
      </xdr:nvSpPr>
      <xdr:spPr bwMode="auto">
        <a:xfrm>
          <a:off x="114300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52</xdr:row>
      <xdr:rowOff>0</xdr:rowOff>
    </xdr:from>
    <xdr:to>
      <xdr:col>2</xdr:col>
      <xdr:colOff>85725</xdr:colOff>
      <xdr:row>52</xdr:row>
      <xdr:rowOff>114300</xdr:rowOff>
    </xdr:to>
    <xdr:sp macro="" textlink="">
      <xdr:nvSpPr>
        <xdr:cNvPr id="466391" name="Text Box 6">
          <a:extLst>
            <a:ext uri="{FF2B5EF4-FFF2-40B4-BE49-F238E27FC236}">
              <a16:creationId xmlns:a16="http://schemas.microsoft.com/office/drawing/2014/main" id="{00000000-0008-0000-0100-0000D71D0700}"/>
            </a:ext>
          </a:extLst>
        </xdr:cNvPr>
        <xdr:cNvSpPr txBox="1">
          <a:spLocks noChangeArrowheads="1"/>
        </xdr:cNvSpPr>
      </xdr:nvSpPr>
      <xdr:spPr bwMode="auto">
        <a:xfrm>
          <a:off x="114300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52</xdr:row>
      <xdr:rowOff>0</xdr:rowOff>
    </xdr:from>
    <xdr:to>
      <xdr:col>2</xdr:col>
      <xdr:colOff>85725</xdr:colOff>
      <xdr:row>52</xdr:row>
      <xdr:rowOff>114300</xdr:rowOff>
    </xdr:to>
    <xdr:sp macro="" textlink="">
      <xdr:nvSpPr>
        <xdr:cNvPr id="466392" name="Text Box 4">
          <a:extLst>
            <a:ext uri="{FF2B5EF4-FFF2-40B4-BE49-F238E27FC236}">
              <a16:creationId xmlns:a16="http://schemas.microsoft.com/office/drawing/2014/main" id="{00000000-0008-0000-0100-0000D81D0700}"/>
            </a:ext>
          </a:extLst>
        </xdr:cNvPr>
        <xdr:cNvSpPr txBox="1">
          <a:spLocks noChangeArrowheads="1"/>
        </xdr:cNvSpPr>
      </xdr:nvSpPr>
      <xdr:spPr bwMode="auto">
        <a:xfrm>
          <a:off x="114300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52</xdr:row>
      <xdr:rowOff>0</xdr:rowOff>
    </xdr:from>
    <xdr:to>
      <xdr:col>2</xdr:col>
      <xdr:colOff>85725</xdr:colOff>
      <xdr:row>52</xdr:row>
      <xdr:rowOff>114300</xdr:rowOff>
    </xdr:to>
    <xdr:sp macro="" textlink="">
      <xdr:nvSpPr>
        <xdr:cNvPr id="466393" name="Text Box 6">
          <a:extLst>
            <a:ext uri="{FF2B5EF4-FFF2-40B4-BE49-F238E27FC236}">
              <a16:creationId xmlns:a16="http://schemas.microsoft.com/office/drawing/2014/main" id="{00000000-0008-0000-0100-0000D91D0700}"/>
            </a:ext>
          </a:extLst>
        </xdr:cNvPr>
        <xdr:cNvSpPr txBox="1">
          <a:spLocks noChangeArrowheads="1"/>
        </xdr:cNvSpPr>
      </xdr:nvSpPr>
      <xdr:spPr bwMode="auto">
        <a:xfrm>
          <a:off x="114300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52</xdr:row>
      <xdr:rowOff>0</xdr:rowOff>
    </xdr:from>
    <xdr:to>
      <xdr:col>2</xdr:col>
      <xdr:colOff>85725</xdr:colOff>
      <xdr:row>52</xdr:row>
      <xdr:rowOff>114300</xdr:rowOff>
    </xdr:to>
    <xdr:sp macro="" textlink="">
      <xdr:nvSpPr>
        <xdr:cNvPr id="466394" name="Text Box 4">
          <a:extLst>
            <a:ext uri="{FF2B5EF4-FFF2-40B4-BE49-F238E27FC236}">
              <a16:creationId xmlns:a16="http://schemas.microsoft.com/office/drawing/2014/main" id="{00000000-0008-0000-0100-0000DA1D0700}"/>
            </a:ext>
          </a:extLst>
        </xdr:cNvPr>
        <xdr:cNvSpPr txBox="1">
          <a:spLocks noChangeArrowheads="1"/>
        </xdr:cNvSpPr>
      </xdr:nvSpPr>
      <xdr:spPr bwMode="auto">
        <a:xfrm>
          <a:off x="114300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52</xdr:row>
      <xdr:rowOff>0</xdr:rowOff>
    </xdr:from>
    <xdr:to>
      <xdr:col>2</xdr:col>
      <xdr:colOff>85725</xdr:colOff>
      <xdr:row>52</xdr:row>
      <xdr:rowOff>114300</xdr:rowOff>
    </xdr:to>
    <xdr:sp macro="" textlink="">
      <xdr:nvSpPr>
        <xdr:cNvPr id="466395" name="Text Box 6">
          <a:extLst>
            <a:ext uri="{FF2B5EF4-FFF2-40B4-BE49-F238E27FC236}">
              <a16:creationId xmlns:a16="http://schemas.microsoft.com/office/drawing/2014/main" id="{00000000-0008-0000-0100-0000DB1D0700}"/>
            </a:ext>
          </a:extLst>
        </xdr:cNvPr>
        <xdr:cNvSpPr txBox="1">
          <a:spLocks noChangeArrowheads="1"/>
        </xdr:cNvSpPr>
      </xdr:nvSpPr>
      <xdr:spPr bwMode="auto">
        <a:xfrm>
          <a:off x="114300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85725</xdr:colOff>
      <xdr:row>52</xdr:row>
      <xdr:rowOff>114300</xdr:rowOff>
    </xdr:to>
    <xdr:sp macro="" textlink="">
      <xdr:nvSpPr>
        <xdr:cNvPr id="466396" name="Text Box 4">
          <a:extLst>
            <a:ext uri="{FF2B5EF4-FFF2-40B4-BE49-F238E27FC236}">
              <a16:creationId xmlns:a16="http://schemas.microsoft.com/office/drawing/2014/main" id="{00000000-0008-0000-0100-0000DC1D0700}"/>
            </a:ext>
          </a:extLst>
        </xdr:cNvPr>
        <xdr:cNvSpPr txBox="1">
          <a:spLocks noChangeArrowheads="1"/>
        </xdr:cNvSpPr>
      </xdr:nvSpPr>
      <xdr:spPr bwMode="auto">
        <a:xfrm>
          <a:off x="253365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85725</xdr:colOff>
      <xdr:row>52</xdr:row>
      <xdr:rowOff>114300</xdr:rowOff>
    </xdr:to>
    <xdr:sp macro="" textlink="">
      <xdr:nvSpPr>
        <xdr:cNvPr id="466397" name="Text Box 6">
          <a:extLst>
            <a:ext uri="{FF2B5EF4-FFF2-40B4-BE49-F238E27FC236}">
              <a16:creationId xmlns:a16="http://schemas.microsoft.com/office/drawing/2014/main" id="{00000000-0008-0000-0100-0000DD1D0700}"/>
            </a:ext>
          </a:extLst>
        </xdr:cNvPr>
        <xdr:cNvSpPr txBox="1">
          <a:spLocks noChangeArrowheads="1"/>
        </xdr:cNvSpPr>
      </xdr:nvSpPr>
      <xdr:spPr bwMode="auto">
        <a:xfrm>
          <a:off x="253365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52</xdr:row>
      <xdr:rowOff>0</xdr:rowOff>
    </xdr:from>
    <xdr:to>
      <xdr:col>2</xdr:col>
      <xdr:colOff>85725</xdr:colOff>
      <xdr:row>52</xdr:row>
      <xdr:rowOff>114300</xdr:rowOff>
    </xdr:to>
    <xdr:sp macro="" textlink="">
      <xdr:nvSpPr>
        <xdr:cNvPr id="466398" name="Text Box 4">
          <a:extLst>
            <a:ext uri="{FF2B5EF4-FFF2-40B4-BE49-F238E27FC236}">
              <a16:creationId xmlns:a16="http://schemas.microsoft.com/office/drawing/2014/main" id="{00000000-0008-0000-0100-0000DE1D0700}"/>
            </a:ext>
          </a:extLst>
        </xdr:cNvPr>
        <xdr:cNvSpPr txBox="1">
          <a:spLocks noChangeArrowheads="1"/>
        </xdr:cNvSpPr>
      </xdr:nvSpPr>
      <xdr:spPr bwMode="auto">
        <a:xfrm>
          <a:off x="114300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52</xdr:row>
      <xdr:rowOff>0</xdr:rowOff>
    </xdr:from>
    <xdr:to>
      <xdr:col>2</xdr:col>
      <xdr:colOff>85725</xdr:colOff>
      <xdr:row>52</xdr:row>
      <xdr:rowOff>114300</xdr:rowOff>
    </xdr:to>
    <xdr:sp macro="" textlink="">
      <xdr:nvSpPr>
        <xdr:cNvPr id="466399" name="Text Box 6">
          <a:extLst>
            <a:ext uri="{FF2B5EF4-FFF2-40B4-BE49-F238E27FC236}">
              <a16:creationId xmlns:a16="http://schemas.microsoft.com/office/drawing/2014/main" id="{00000000-0008-0000-0100-0000DF1D0700}"/>
            </a:ext>
          </a:extLst>
        </xdr:cNvPr>
        <xdr:cNvSpPr txBox="1">
          <a:spLocks noChangeArrowheads="1"/>
        </xdr:cNvSpPr>
      </xdr:nvSpPr>
      <xdr:spPr bwMode="auto">
        <a:xfrm>
          <a:off x="114300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52</xdr:row>
      <xdr:rowOff>0</xdr:rowOff>
    </xdr:from>
    <xdr:to>
      <xdr:col>0</xdr:col>
      <xdr:colOff>85725</xdr:colOff>
      <xdr:row>52</xdr:row>
      <xdr:rowOff>114300</xdr:rowOff>
    </xdr:to>
    <xdr:sp macro="" textlink="">
      <xdr:nvSpPr>
        <xdr:cNvPr id="466400" name="Text Box 4">
          <a:extLst>
            <a:ext uri="{FF2B5EF4-FFF2-40B4-BE49-F238E27FC236}">
              <a16:creationId xmlns:a16="http://schemas.microsoft.com/office/drawing/2014/main" id="{00000000-0008-0000-0100-0000E01D0700}"/>
            </a:ext>
          </a:extLst>
        </xdr:cNvPr>
        <xdr:cNvSpPr txBox="1">
          <a:spLocks noChangeArrowheads="1"/>
        </xdr:cNvSpPr>
      </xdr:nvSpPr>
      <xdr:spPr bwMode="auto">
        <a:xfrm>
          <a:off x="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52</xdr:row>
      <xdr:rowOff>0</xdr:rowOff>
    </xdr:from>
    <xdr:to>
      <xdr:col>0</xdr:col>
      <xdr:colOff>85725</xdr:colOff>
      <xdr:row>52</xdr:row>
      <xdr:rowOff>114300</xdr:rowOff>
    </xdr:to>
    <xdr:sp macro="" textlink="">
      <xdr:nvSpPr>
        <xdr:cNvPr id="466401" name="Text Box 6">
          <a:extLst>
            <a:ext uri="{FF2B5EF4-FFF2-40B4-BE49-F238E27FC236}">
              <a16:creationId xmlns:a16="http://schemas.microsoft.com/office/drawing/2014/main" id="{00000000-0008-0000-0100-0000E11D0700}"/>
            </a:ext>
          </a:extLst>
        </xdr:cNvPr>
        <xdr:cNvSpPr txBox="1">
          <a:spLocks noChangeArrowheads="1"/>
        </xdr:cNvSpPr>
      </xdr:nvSpPr>
      <xdr:spPr bwMode="auto">
        <a:xfrm>
          <a:off x="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52</xdr:row>
      <xdr:rowOff>0</xdr:rowOff>
    </xdr:from>
    <xdr:to>
      <xdr:col>7</xdr:col>
      <xdr:colOff>85725</xdr:colOff>
      <xdr:row>52</xdr:row>
      <xdr:rowOff>114300</xdr:rowOff>
    </xdr:to>
    <xdr:sp macro="" textlink="">
      <xdr:nvSpPr>
        <xdr:cNvPr id="466402" name="Text Box 4">
          <a:extLst>
            <a:ext uri="{FF2B5EF4-FFF2-40B4-BE49-F238E27FC236}">
              <a16:creationId xmlns:a16="http://schemas.microsoft.com/office/drawing/2014/main" id="{00000000-0008-0000-0100-0000E21D0700}"/>
            </a:ext>
          </a:extLst>
        </xdr:cNvPr>
        <xdr:cNvSpPr txBox="1">
          <a:spLocks noChangeArrowheads="1"/>
        </xdr:cNvSpPr>
      </xdr:nvSpPr>
      <xdr:spPr bwMode="auto">
        <a:xfrm>
          <a:off x="4524375"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52</xdr:row>
      <xdr:rowOff>0</xdr:rowOff>
    </xdr:from>
    <xdr:to>
      <xdr:col>7</xdr:col>
      <xdr:colOff>85725</xdr:colOff>
      <xdr:row>52</xdr:row>
      <xdr:rowOff>114300</xdr:rowOff>
    </xdr:to>
    <xdr:sp macro="" textlink="">
      <xdr:nvSpPr>
        <xdr:cNvPr id="466403" name="Text Box 6">
          <a:extLst>
            <a:ext uri="{FF2B5EF4-FFF2-40B4-BE49-F238E27FC236}">
              <a16:creationId xmlns:a16="http://schemas.microsoft.com/office/drawing/2014/main" id="{00000000-0008-0000-0100-0000E31D0700}"/>
            </a:ext>
          </a:extLst>
        </xdr:cNvPr>
        <xdr:cNvSpPr txBox="1">
          <a:spLocks noChangeArrowheads="1"/>
        </xdr:cNvSpPr>
      </xdr:nvSpPr>
      <xdr:spPr bwMode="auto">
        <a:xfrm>
          <a:off x="4524375"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52</xdr:row>
      <xdr:rowOff>0</xdr:rowOff>
    </xdr:from>
    <xdr:to>
      <xdr:col>5</xdr:col>
      <xdr:colOff>85725</xdr:colOff>
      <xdr:row>52</xdr:row>
      <xdr:rowOff>114300</xdr:rowOff>
    </xdr:to>
    <xdr:sp macro="" textlink="">
      <xdr:nvSpPr>
        <xdr:cNvPr id="466404" name="Text Box 6">
          <a:extLst>
            <a:ext uri="{FF2B5EF4-FFF2-40B4-BE49-F238E27FC236}">
              <a16:creationId xmlns:a16="http://schemas.microsoft.com/office/drawing/2014/main" id="{00000000-0008-0000-0100-0000E41D0700}"/>
            </a:ext>
          </a:extLst>
        </xdr:cNvPr>
        <xdr:cNvSpPr txBox="1">
          <a:spLocks noChangeArrowheads="1"/>
        </xdr:cNvSpPr>
      </xdr:nvSpPr>
      <xdr:spPr bwMode="auto">
        <a:xfrm>
          <a:off x="3781425"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46</xdr:row>
      <xdr:rowOff>0</xdr:rowOff>
    </xdr:from>
    <xdr:to>
      <xdr:col>2</xdr:col>
      <xdr:colOff>85725</xdr:colOff>
      <xdr:row>51</xdr:row>
      <xdr:rowOff>9525</xdr:rowOff>
    </xdr:to>
    <xdr:sp macro="" textlink="">
      <xdr:nvSpPr>
        <xdr:cNvPr id="466405" name="Text Box 4">
          <a:extLst>
            <a:ext uri="{FF2B5EF4-FFF2-40B4-BE49-F238E27FC236}">
              <a16:creationId xmlns:a16="http://schemas.microsoft.com/office/drawing/2014/main" id="{00000000-0008-0000-0100-0000E51D0700}"/>
            </a:ext>
          </a:extLst>
        </xdr:cNvPr>
        <xdr:cNvSpPr txBox="1">
          <a:spLocks noChangeArrowheads="1"/>
        </xdr:cNvSpPr>
      </xdr:nvSpPr>
      <xdr:spPr bwMode="auto">
        <a:xfrm>
          <a:off x="1143000" y="12268200"/>
          <a:ext cx="85725" cy="1743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46</xdr:row>
      <xdr:rowOff>0</xdr:rowOff>
    </xdr:from>
    <xdr:to>
      <xdr:col>2</xdr:col>
      <xdr:colOff>85725</xdr:colOff>
      <xdr:row>51</xdr:row>
      <xdr:rowOff>9525</xdr:rowOff>
    </xdr:to>
    <xdr:sp macro="" textlink="">
      <xdr:nvSpPr>
        <xdr:cNvPr id="466406" name="Text Box 6">
          <a:extLst>
            <a:ext uri="{FF2B5EF4-FFF2-40B4-BE49-F238E27FC236}">
              <a16:creationId xmlns:a16="http://schemas.microsoft.com/office/drawing/2014/main" id="{00000000-0008-0000-0100-0000E61D0700}"/>
            </a:ext>
          </a:extLst>
        </xdr:cNvPr>
        <xdr:cNvSpPr txBox="1">
          <a:spLocks noChangeArrowheads="1"/>
        </xdr:cNvSpPr>
      </xdr:nvSpPr>
      <xdr:spPr bwMode="auto">
        <a:xfrm>
          <a:off x="1143000" y="12268200"/>
          <a:ext cx="85725" cy="1743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2</xdr:col>
      <xdr:colOff>85725</xdr:colOff>
      <xdr:row>52</xdr:row>
      <xdr:rowOff>28575</xdr:rowOff>
    </xdr:to>
    <xdr:sp macro="" textlink="">
      <xdr:nvSpPr>
        <xdr:cNvPr id="466407" name="Text Box 6">
          <a:extLst>
            <a:ext uri="{FF2B5EF4-FFF2-40B4-BE49-F238E27FC236}">
              <a16:creationId xmlns:a16="http://schemas.microsoft.com/office/drawing/2014/main" id="{00000000-0008-0000-0100-0000E71D0700}"/>
            </a:ext>
          </a:extLst>
        </xdr:cNvPr>
        <xdr:cNvSpPr txBox="1">
          <a:spLocks noChangeArrowheads="1"/>
        </xdr:cNvSpPr>
      </xdr:nvSpPr>
      <xdr:spPr bwMode="auto">
        <a:xfrm>
          <a:off x="1143000" y="1303972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2</xdr:col>
      <xdr:colOff>85725</xdr:colOff>
      <xdr:row>54</xdr:row>
      <xdr:rowOff>47625</xdr:rowOff>
    </xdr:to>
    <xdr:sp macro="" textlink="">
      <xdr:nvSpPr>
        <xdr:cNvPr id="466408" name="Text Box 4">
          <a:extLst>
            <a:ext uri="{FF2B5EF4-FFF2-40B4-BE49-F238E27FC236}">
              <a16:creationId xmlns:a16="http://schemas.microsoft.com/office/drawing/2014/main" id="{00000000-0008-0000-0100-0000E81D0700}"/>
            </a:ext>
          </a:extLst>
        </xdr:cNvPr>
        <xdr:cNvSpPr txBox="1">
          <a:spLocks noChangeArrowheads="1"/>
        </xdr:cNvSpPr>
      </xdr:nvSpPr>
      <xdr:spPr bwMode="auto">
        <a:xfrm>
          <a:off x="1143000" y="13039725"/>
          <a:ext cx="85725"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2</xdr:col>
      <xdr:colOff>85725</xdr:colOff>
      <xdr:row>54</xdr:row>
      <xdr:rowOff>47625</xdr:rowOff>
    </xdr:to>
    <xdr:sp macro="" textlink="">
      <xdr:nvSpPr>
        <xdr:cNvPr id="466409" name="Text Box 6">
          <a:extLst>
            <a:ext uri="{FF2B5EF4-FFF2-40B4-BE49-F238E27FC236}">
              <a16:creationId xmlns:a16="http://schemas.microsoft.com/office/drawing/2014/main" id="{00000000-0008-0000-0100-0000E91D0700}"/>
            </a:ext>
          </a:extLst>
        </xdr:cNvPr>
        <xdr:cNvSpPr txBox="1">
          <a:spLocks noChangeArrowheads="1"/>
        </xdr:cNvSpPr>
      </xdr:nvSpPr>
      <xdr:spPr bwMode="auto">
        <a:xfrm>
          <a:off x="1143000" y="13039725"/>
          <a:ext cx="85725"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2</xdr:col>
      <xdr:colOff>85725</xdr:colOff>
      <xdr:row>52</xdr:row>
      <xdr:rowOff>28575</xdr:rowOff>
    </xdr:to>
    <xdr:sp macro="" textlink="">
      <xdr:nvSpPr>
        <xdr:cNvPr id="466410" name="Text Box 4">
          <a:extLst>
            <a:ext uri="{FF2B5EF4-FFF2-40B4-BE49-F238E27FC236}">
              <a16:creationId xmlns:a16="http://schemas.microsoft.com/office/drawing/2014/main" id="{00000000-0008-0000-0100-0000EA1D0700}"/>
            </a:ext>
          </a:extLst>
        </xdr:cNvPr>
        <xdr:cNvSpPr txBox="1">
          <a:spLocks noChangeArrowheads="1"/>
        </xdr:cNvSpPr>
      </xdr:nvSpPr>
      <xdr:spPr bwMode="auto">
        <a:xfrm>
          <a:off x="1143000" y="1303972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2</xdr:col>
      <xdr:colOff>85725</xdr:colOff>
      <xdr:row>52</xdr:row>
      <xdr:rowOff>28575</xdr:rowOff>
    </xdr:to>
    <xdr:sp macro="" textlink="">
      <xdr:nvSpPr>
        <xdr:cNvPr id="466411" name="Text Box 6">
          <a:extLst>
            <a:ext uri="{FF2B5EF4-FFF2-40B4-BE49-F238E27FC236}">
              <a16:creationId xmlns:a16="http://schemas.microsoft.com/office/drawing/2014/main" id="{00000000-0008-0000-0100-0000EB1D0700}"/>
            </a:ext>
          </a:extLst>
        </xdr:cNvPr>
        <xdr:cNvSpPr txBox="1">
          <a:spLocks noChangeArrowheads="1"/>
        </xdr:cNvSpPr>
      </xdr:nvSpPr>
      <xdr:spPr bwMode="auto">
        <a:xfrm>
          <a:off x="1143000" y="1303972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48</xdr:row>
      <xdr:rowOff>0</xdr:rowOff>
    </xdr:from>
    <xdr:to>
      <xdr:col>3</xdr:col>
      <xdr:colOff>85725</xdr:colOff>
      <xdr:row>52</xdr:row>
      <xdr:rowOff>28575</xdr:rowOff>
    </xdr:to>
    <xdr:sp macro="" textlink="">
      <xdr:nvSpPr>
        <xdr:cNvPr id="466412" name="Text Box 4">
          <a:extLst>
            <a:ext uri="{FF2B5EF4-FFF2-40B4-BE49-F238E27FC236}">
              <a16:creationId xmlns:a16="http://schemas.microsoft.com/office/drawing/2014/main" id="{00000000-0008-0000-0100-0000EC1D0700}"/>
            </a:ext>
          </a:extLst>
        </xdr:cNvPr>
        <xdr:cNvSpPr txBox="1">
          <a:spLocks noChangeArrowheads="1"/>
        </xdr:cNvSpPr>
      </xdr:nvSpPr>
      <xdr:spPr bwMode="auto">
        <a:xfrm>
          <a:off x="2533650" y="1303972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48</xdr:row>
      <xdr:rowOff>0</xdr:rowOff>
    </xdr:from>
    <xdr:to>
      <xdr:col>3</xdr:col>
      <xdr:colOff>85725</xdr:colOff>
      <xdr:row>52</xdr:row>
      <xdr:rowOff>28575</xdr:rowOff>
    </xdr:to>
    <xdr:sp macro="" textlink="">
      <xdr:nvSpPr>
        <xdr:cNvPr id="466413" name="Text Box 6">
          <a:extLst>
            <a:ext uri="{FF2B5EF4-FFF2-40B4-BE49-F238E27FC236}">
              <a16:creationId xmlns:a16="http://schemas.microsoft.com/office/drawing/2014/main" id="{00000000-0008-0000-0100-0000ED1D0700}"/>
            </a:ext>
          </a:extLst>
        </xdr:cNvPr>
        <xdr:cNvSpPr txBox="1">
          <a:spLocks noChangeArrowheads="1"/>
        </xdr:cNvSpPr>
      </xdr:nvSpPr>
      <xdr:spPr bwMode="auto">
        <a:xfrm>
          <a:off x="2533650" y="1303972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2</xdr:col>
      <xdr:colOff>85725</xdr:colOff>
      <xdr:row>52</xdr:row>
      <xdr:rowOff>28575</xdr:rowOff>
    </xdr:to>
    <xdr:sp macro="" textlink="">
      <xdr:nvSpPr>
        <xdr:cNvPr id="466414" name="Text Box 4">
          <a:extLst>
            <a:ext uri="{FF2B5EF4-FFF2-40B4-BE49-F238E27FC236}">
              <a16:creationId xmlns:a16="http://schemas.microsoft.com/office/drawing/2014/main" id="{00000000-0008-0000-0100-0000EE1D0700}"/>
            </a:ext>
          </a:extLst>
        </xdr:cNvPr>
        <xdr:cNvSpPr txBox="1">
          <a:spLocks noChangeArrowheads="1"/>
        </xdr:cNvSpPr>
      </xdr:nvSpPr>
      <xdr:spPr bwMode="auto">
        <a:xfrm>
          <a:off x="1143000" y="1303972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2</xdr:col>
      <xdr:colOff>85725</xdr:colOff>
      <xdr:row>52</xdr:row>
      <xdr:rowOff>28575</xdr:rowOff>
    </xdr:to>
    <xdr:sp macro="" textlink="">
      <xdr:nvSpPr>
        <xdr:cNvPr id="466415" name="Text Box 6">
          <a:extLst>
            <a:ext uri="{FF2B5EF4-FFF2-40B4-BE49-F238E27FC236}">
              <a16:creationId xmlns:a16="http://schemas.microsoft.com/office/drawing/2014/main" id="{00000000-0008-0000-0100-0000EF1D0700}"/>
            </a:ext>
          </a:extLst>
        </xdr:cNvPr>
        <xdr:cNvSpPr txBox="1">
          <a:spLocks noChangeArrowheads="1"/>
        </xdr:cNvSpPr>
      </xdr:nvSpPr>
      <xdr:spPr bwMode="auto">
        <a:xfrm>
          <a:off x="1143000" y="1303972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48</xdr:row>
      <xdr:rowOff>0</xdr:rowOff>
    </xdr:from>
    <xdr:to>
      <xdr:col>0</xdr:col>
      <xdr:colOff>85725</xdr:colOff>
      <xdr:row>52</xdr:row>
      <xdr:rowOff>28575</xdr:rowOff>
    </xdr:to>
    <xdr:sp macro="" textlink="">
      <xdr:nvSpPr>
        <xdr:cNvPr id="466416" name="Text Box 4">
          <a:extLst>
            <a:ext uri="{FF2B5EF4-FFF2-40B4-BE49-F238E27FC236}">
              <a16:creationId xmlns:a16="http://schemas.microsoft.com/office/drawing/2014/main" id="{00000000-0008-0000-0100-0000F01D0700}"/>
            </a:ext>
          </a:extLst>
        </xdr:cNvPr>
        <xdr:cNvSpPr txBox="1">
          <a:spLocks noChangeArrowheads="1"/>
        </xdr:cNvSpPr>
      </xdr:nvSpPr>
      <xdr:spPr bwMode="auto">
        <a:xfrm>
          <a:off x="0" y="1303972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48</xdr:row>
      <xdr:rowOff>0</xdr:rowOff>
    </xdr:from>
    <xdr:to>
      <xdr:col>0</xdr:col>
      <xdr:colOff>85725</xdr:colOff>
      <xdr:row>52</xdr:row>
      <xdr:rowOff>28575</xdr:rowOff>
    </xdr:to>
    <xdr:sp macro="" textlink="">
      <xdr:nvSpPr>
        <xdr:cNvPr id="466417" name="Text Box 6">
          <a:extLst>
            <a:ext uri="{FF2B5EF4-FFF2-40B4-BE49-F238E27FC236}">
              <a16:creationId xmlns:a16="http://schemas.microsoft.com/office/drawing/2014/main" id="{00000000-0008-0000-0100-0000F11D0700}"/>
            </a:ext>
          </a:extLst>
        </xdr:cNvPr>
        <xdr:cNvSpPr txBox="1">
          <a:spLocks noChangeArrowheads="1"/>
        </xdr:cNvSpPr>
      </xdr:nvSpPr>
      <xdr:spPr bwMode="auto">
        <a:xfrm>
          <a:off x="0" y="1303972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47</xdr:row>
      <xdr:rowOff>0</xdr:rowOff>
    </xdr:from>
    <xdr:to>
      <xdr:col>7</xdr:col>
      <xdr:colOff>85725</xdr:colOff>
      <xdr:row>47</xdr:row>
      <xdr:rowOff>152400</xdr:rowOff>
    </xdr:to>
    <xdr:sp macro="" textlink="">
      <xdr:nvSpPr>
        <xdr:cNvPr id="466418" name="Text Box 4">
          <a:extLst>
            <a:ext uri="{FF2B5EF4-FFF2-40B4-BE49-F238E27FC236}">
              <a16:creationId xmlns:a16="http://schemas.microsoft.com/office/drawing/2014/main" id="{00000000-0008-0000-0100-0000F21D0700}"/>
            </a:ext>
          </a:extLst>
        </xdr:cNvPr>
        <xdr:cNvSpPr txBox="1">
          <a:spLocks noChangeArrowheads="1"/>
        </xdr:cNvSpPr>
      </xdr:nvSpPr>
      <xdr:spPr bwMode="auto">
        <a:xfrm>
          <a:off x="4524375" y="123253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47</xdr:row>
      <xdr:rowOff>0</xdr:rowOff>
    </xdr:from>
    <xdr:to>
      <xdr:col>7</xdr:col>
      <xdr:colOff>85725</xdr:colOff>
      <xdr:row>47</xdr:row>
      <xdr:rowOff>152400</xdr:rowOff>
    </xdr:to>
    <xdr:sp macro="" textlink="">
      <xdr:nvSpPr>
        <xdr:cNvPr id="466419" name="Text Box 6">
          <a:extLst>
            <a:ext uri="{FF2B5EF4-FFF2-40B4-BE49-F238E27FC236}">
              <a16:creationId xmlns:a16="http://schemas.microsoft.com/office/drawing/2014/main" id="{00000000-0008-0000-0100-0000F31D0700}"/>
            </a:ext>
          </a:extLst>
        </xdr:cNvPr>
        <xdr:cNvSpPr txBox="1">
          <a:spLocks noChangeArrowheads="1"/>
        </xdr:cNvSpPr>
      </xdr:nvSpPr>
      <xdr:spPr bwMode="auto">
        <a:xfrm>
          <a:off x="4524375" y="123253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48</xdr:row>
      <xdr:rowOff>0</xdr:rowOff>
    </xdr:from>
    <xdr:to>
      <xdr:col>5</xdr:col>
      <xdr:colOff>85725</xdr:colOff>
      <xdr:row>48</xdr:row>
      <xdr:rowOff>152400</xdr:rowOff>
    </xdr:to>
    <xdr:sp macro="" textlink="">
      <xdr:nvSpPr>
        <xdr:cNvPr id="466420" name="Text Box 4">
          <a:extLst>
            <a:ext uri="{FF2B5EF4-FFF2-40B4-BE49-F238E27FC236}">
              <a16:creationId xmlns:a16="http://schemas.microsoft.com/office/drawing/2014/main" id="{00000000-0008-0000-0100-0000F41D0700}"/>
            </a:ext>
          </a:extLst>
        </xdr:cNvPr>
        <xdr:cNvSpPr txBox="1">
          <a:spLocks noChangeArrowheads="1"/>
        </xdr:cNvSpPr>
      </xdr:nvSpPr>
      <xdr:spPr bwMode="auto">
        <a:xfrm>
          <a:off x="3781425" y="130397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48</xdr:row>
      <xdr:rowOff>0</xdr:rowOff>
    </xdr:from>
    <xdr:to>
      <xdr:col>5</xdr:col>
      <xdr:colOff>85725</xdr:colOff>
      <xdr:row>48</xdr:row>
      <xdr:rowOff>152400</xdr:rowOff>
    </xdr:to>
    <xdr:sp macro="" textlink="">
      <xdr:nvSpPr>
        <xdr:cNvPr id="466421" name="Text Box 6">
          <a:extLst>
            <a:ext uri="{FF2B5EF4-FFF2-40B4-BE49-F238E27FC236}">
              <a16:creationId xmlns:a16="http://schemas.microsoft.com/office/drawing/2014/main" id="{00000000-0008-0000-0100-0000F51D0700}"/>
            </a:ext>
          </a:extLst>
        </xdr:cNvPr>
        <xdr:cNvSpPr txBox="1">
          <a:spLocks noChangeArrowheads="1"/>
        </xdr:cNvSpPr>
      </xdr:nvSpPr>
      <xdr:spPr bwMode="auto">
        <a:xfrm>
          <a:off x="3781425" y="130397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xdr:row>
      <xdr:rowOff>0</xdr:rowOff>
    </xdr:from>
    <xdr:to>
      <xdr:col>2</xdr:col>
      <xdr:colOff>85725</xdr:colOff>
      <xdr:row>57</xdr:row>
      <xdr:rowOff>28575</xdr:rowOff>
    </xdr:to>
    <xdr:sp macro="" textlink="">
      <xdr:nvSpPr>
        <xdr:cNvPr id="466422" name="Text Box 6">
          <a:extLst>
            <a:ext uri="{FF2B5EF4-FFF2-40B4-BE49-F238E27FC236}">
              <a16:creationId xmlns:a16="http://schemas.microsoft.com/office/drawing/2014/main" id="{00000000-0008-0000-0100-0000F61D0700}"/>
            </a:ext>
          </a:extLst>
        </xdr:cNvPr>
        <xdr:cNvSpPr txBox="1">
          <a:spLocks noChangeArrowheads="1"/>
        </xdr:cNvSpPr>
      </xdr:nvSpPr>
      <xdr:spPr bwMode="auto">
        <a:xfrm>
          <a:off x="1143000" y="1438275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xdr:row>
      <xdr:rowOff>0</xdr:rowOff>
    </xdr:from>
    <xdr:to>
      <xdr:col>2</xdr:col>
      <xdr:colOff>85725</xdr:colOff>
      <xdr:row>59</xdr:row>
      <xdr:rowOff>47625</xdr:rowOff>
    </xdr:to>
    <xdr:sp macro="" textlink="">
      <xdr:nvSpPr>
        <xdr:cNvPr id="466423" name="Text Box 4">
          <a:extLst>
            <a:ext uri="{FF2B5EF4-FFF2-40B4-BE49-F238E27FC236}">
              <a16:creationId xmlns:a16="http://schemas.microsoft.com/office/drawing/2014/main" id="{00000000-0008-0000-0100-0000F71D0700}"/>
            </a:ext>
          </a:extLst>
        </xdr:cNvPr>
        <xdr:cNvSpPr txBox="1">
          <a:spLocks noChangeArrowheads="1"/>
        </xdr:cNvSpPr>
      </xdr:nvSpPr>
      <xdr:spPr bwMode="auto">
        <a:xfrm>
          <a:off x="1143000" y="14382750"/>
          <a:ext cx="85725"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xdr:row>
      <xdr:rowOff>0</xdr:rowOff>
    </xdr:from>
    <xdr:to>
      <xdr:col>2</xdr:col>
      <xdr:colOff>85725</xdr:colOff>
      <xdr:row>59</xdr:row>
      <xdr:rowOff>47625</xdr:rowOff>
    </xdr:to>
    <xdr:sp macro="" textlink="">
      <xdr:nvSpPr>
        <xdr:cNvPr id="466424" name="Text Box 6">
          <a:extLst>
            <a:ext uri="{FF2B5EF4-FFF2-40B4-BE49-F238E27FC236}">
              <a16:creationId xmlns:a16="http://schemas.microsoft.com/office/drawing/2014/main" id="{00000000-0008-0000-0100-0000F81D0700}"/>
            </a:ext>
          </a:extLst>
        </xdr:cNvPr>
        <xdr:cNvSpPr txBox="1">
          <a:spLocks noChangeArrowheads="1"/>
        </xdr:cNvSpPr>
      </xdr:nvSpPr>
      <xdr:spPr bwMode="auto">
        <a:xfrm>
          <a:off x="1143000" y="14382750"/>
          <a:ext cx="85725"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xdr:row>
      <xdr:rowOff>0</xdr:rowOff>
    </xdr:from>
    <xdr:to>
      <xdr:col>2</xdr:col>
      <xdr:colOff>85725</xdr:colOff>
      <xdr:row>57</xdr:row>
      <xdr:rowOff>28575</xdr:rowOff>
    </xdr:to>
    <xdr:sp macro="" textlink="">
      <xdr:nvSpPr>
        <xdr:cNvPr id="466425" name="Text Box 4">
          <a:extLst>
            <a:ext uri="{FF2B5EF4-FFF2-40B4-BE49-F238E27FC236}">
              <a16:creationId xmlns:a16="http://schemas.microsoft.com/office/drawing/2014/main" id="{00000000-0008-0000-0100-0000F91D0700}"/>
            </a:ext>
          </a:extLst>
        </xdr:cNvPr>
        <xdr:cNvSpPr txBox="1">
          <a:spLocks noChangeArrowheads="1"/>
        </xdr:cNvSpPr>
      </xdr:nvSpPr>
      <xdr:spPr bwMode="auto">
        <a:xfrm>
          <a:off x="1143000" y="1438275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xdr:row>
      <xdr:rowOff>0</xdr:rowOff>
    </xdr:from>
    <xdr:to>
      <xdr:col>2</xdr:col>
      <xdr:colOff>85725</xdr:colOff>
      <xdr:row>57</xdr:row>
      <xdr:rowOff>28575</xdr:rowOff>
    </xdr:to>
    <xdr:sp macro="" textlink="">
      <xdr:nvSpPr>
        <xdr:cNvPr id="466426" name="Text Box 6">
          <a:extLst>
            <a:ext uri="{FF2B5EF4-FFF2-40B4-BE49-F238E27FC236}">
              <a16:creationId xmlns:a16="http://schemas.microsoft.com/office/drawing/2014/main" id="{00000000-0008-0000-0100-0000FA1D0700}"/>
            </a:ext>
          </a:extLst>
        </xdr:cNvPr>
        <xdr:cNvSpPr txBox="1">
          <a:spLocks noChangeArrowheads="1"/>
        </xdr:cNvSpPr>
      </xdr:nvSpPr>
      <xdr:spPr bwMode="auto">
        <a:xfrm>
          <a:off x="1143000" y="1438275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85725</xdr:colOff>
      <xdr:row>57</xdr:row>
      <xdr:rowOff>28575</xdr:rowOff>
    </xdr:to>
    <xdr:sp macro="" textlink="">
      <xdr:nvSpPr>
        <xdr:cNvPr id="466427" name="Text Box 4">
          <a:extLst>
            <a:ext uri="{FF2B5EF4-FFF2-40B4-BE49-F238E27FC236}">
              <a16:creationId xmlns:a16="http://schemas.microsoft.com/office/drawing/2014/main" id="{00000000-0008-0000-0100-0000FB1D0700}"/>
            </a:ext>
          </a:extLst>
        </xdr:cNvPr>
        <xdr:cNvSpPr txBox="1">
          <a:spLocks noChangeArrowheads="1"/>
        </xdr:cNvSpPr>
      </xdr:nvSpPr>
      <xdr:spPr bwMode="auto">
        <a:xfrm>
          <a:off x="2533650" y="1438275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85725</xdr:colOff>
      <xdr:row>57</xdr:row>
      <xdr:rowOff>28575</xdr:rowOff>
    </xdr:to>
    <xdr:sp macro="" textlink="">
      <xdr:nvSpPr>
        <xdr:cNvPr id="466428" name="Text Box 6">
          <a:extLst>
            <a:ext uri="{FF2B5EF4-FFF2-40B4-BE49-F238E27FC236}">
              <a16:creationId xmlns:a16="http://schemas.microsoft.com/office/drawing/2014/main" id="{00000000-0008-0000-0100-0000FC1D0700}"/>
            </a:ext>
          </a:extLst>
        </xdr:cNvPr>
        <xdr:cNvSpPr txBox="1">
          <a:spLocks noChangeArrowheads="1"/>
        </xdr:cNvSpPr>
      </xdr:nvSpPr>
      <xdr:spPr bwMode="auto">
        <a:xfrm>
          <a:off x="2533650" y="1438275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xdr:row>
      <xdr:rowOff>0</xdr:rowOff>
    </xdr:from>
    <xdr:to>
      <xdr:col>2</xdr:col>
      <xdr:colOff>85725</xdr:colOff>
      <xdr:row>57</xdr:row>
      <xdr:rowOff>28575</xdr:rowOff>
    </xdr:to>
    <xdr:sp macro="" textlink="">
      <xdr:nvSpPr>
        <xdr:cNvPr id="466429" name="Text Box 4">
          <a:extLst>
            <a:ext uri="{FF2B5EF4-FFF2-40B4-BE49-F238E27FC236}">
              <a16:creationId xmlns:a16="http://schemas.microsoft.com/office/drawing/2014/main" id="{00000000-0008-0000-0100-0000FD1D0700}"/>
            </a:ext>
          </a:extLst>
        </xdr:cNvPr>
        <xdr:cNvSpPr txBox="1">
          <a:spLocks noChangeArrowheads="1"/>
        </xdr:cNvSpPr>
      </xdr:nvSpPr>
      <xdr:spPr bwMode="auto">
        <a:xfrm>
          <a:off x="1143000" y="1438275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xdr:row>
      <xdr:rowOff>0</xdr:rowOff>
    </xdr:from>
    <xdr:to>
      <xdr:col>2</xdr:col>
      <xdr:colOff>85725</xdr:colOff>
      <xdr:row>57</xdr:row>
      <xdr:rowOff>28575</xdr:rowOff>
    </xdr:to>
    <xdr:sp macro="" textlink="">
      <xdr:nvSpPr>
        <xdr:cNvPr id="466430" name="Text Box 6">
          <a:extLst>
            <a:ext uri="{FF2B5EF4-FFF2-40B4-BE49-F238E27FC236}">
              <a16:creationId xmlns:a16="http://schemas.microsoft.com/office/drawing/2014/main" id="{00000000-0008-0000-0100-0000FE1D0700}"/>
            </a:ext>
          </a:extLst>
        </xdr:cNvPr>
        <xdr:cNvSpPr txBox="1">
          <a:spLocks noChangeArrowheads="1"/>
        </xdr:cNvSpPr>
      </xdr:nvSpPr>
      <xdr:spPr bwMode="auto">
        <a:xfrm>
          <a:off x="1143000" y="1438275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53</xdr:row>
      <xdr:rowOff>0</xdr:rowOff>
    </xdr:from>
    <xdr:to>
      <xdr:col>0</xdr:col>
      <xdr:colOff>85725</xdr:colOff>
      <xdr:row>57</xdr:row>
      <xdr:rowOff>28575</xdr:rowOff>
    </xdr:to>
    <xdr:sp macro="" textlink="">
      <xdr:nvSpPr>
        <xdr:cNvPr id="466431" name="Text Box 4">
          <a:extLst>
            <a:ext uri="{FF2B5EF4-FFF2-40B4-BE49-F238E27FC236}">
              <a16:creationId xmlns:a16="http://schemas.microsoft.com/office/drawing/2014/main" id="{00000000-0008-0000-0100-0000FF1D0700}"/>
            </a:ext>
          </a:extLst>
        </xdr:cNvPr>
        <xdr:cNvSpPr txBox="1">
          <a:spLocks noChangeArrowheads="1"/>
        </xdr:cNvSpPr>
      </xdr:nvSpPr>
      <xdr:spPr bwMode="auto">
        <a:xfrm>
          <a:off x="0" y="1438275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53</xdr:row>
      <xdr:rowOff>0</xdr:rowOff>
    </xdr:from>
    <xdr:to>
      <xdr:col>0</xdr:col>
      <xdr:colOff>85725</xdr:colOff>
      <xdr:row>57</xdr:row>
      <xdr:rowOff>28575</xdr:rowOff>
    </xdr:to>
    <xdr:sp macro="" textlink="">
      <xdr:nvSpPr>
        <xdr:cNvPr id="466432" name="Text Box 6">
          <a:extLst>
            <a:ext uri="{FF2B5EF4-FFF2-40B4-BE49-F238E27FC236}">
              <a16:creationId xmlns:a16="http://schemas.microsoft.com/office/drawing/2014/main" id="{00000000-0008-0000-0100-0000001E0700}"/>
            </a:ext>
          </a:extLst>
        </xdr:cNvPr>
        <xdr:cNvSpPr txBox="1">
          <a:spLocks noChangeArrowheads="1"/>
        </xdr:cNvSpPr>
      </xdr:nvSpPr>
      <xdr:spPr bwMode="auto">
        <a:xfrm>
          <a:off x="0" y="1438275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53</xdr:row>
      <xdr:rowOff>0</xdr:rowOff>
    </xdr:from>
    <xdr:to>
      <xdr:col>5</xdr:col>
      <xdr:colOff>85725</xdr:colOff>
      <xdr:row>53</xdr:row>
      <xdr:rowOff>152400</xdr:rowOff>
    </xdr:to>
    <xdr:sp macro="" textlink="">
      <xdr:nvSpPr>
        <xdr:cNvPr id="466433" name="Text Box 4">
          <a:extLst>
            <a:ext uri="{FF2B5EF4-FFF2-40B4-BE49-F238E27FC236}">
              <a16:creationId xmlns:a16="http://schemas.microsoft.com/office/drawing/2014/main" id="{00000000-0008-0000-0100-0000011E0700}"/>
            </a:ext>
          </a:extLst>
        </xdr:cNvPr>
        <xdr:cNvSpPr txBox="1">
          <a:spLocks noChangeArrowheads="1"/>
        </xdr:cNvSpPr>
      </xdr:nvSpPr>
      <xdr:spPr bwMode="auto">
        <a:xfrm>
          <a:off x="3781425" y="143827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53</xdr:row>
      <xdr:rowOff>0</xdr:rowOff>
    </xdr:from>
    <xdr:to>
      <xdr:col>5</xdr:col>
      <xdr:colOff>85725</xdr:colOff>
      <xdr:row>53</xdr:row>
      <xdr:rowOff>152400</xdr:rowOff>
    </xdr:to>
    <xdr:sp macro="" textlink="">
      <xdr:nvSpPr>
        <xdr:cNvPr id="466434" name="Text Box 6">
          <a:extLst>
            <a:ext uri="{FF2B5EF4-FFF2-40B4-BE49-F238E27FC236}">
              <a16:creationId xmlns:a16="http://schemas.microsoft.com/office/drawing/2014/main" id="{00000000-0008-0000-0100-0000021E0700}"/>
            </a:ext>
          </a:extLst>
        </xdr:cNvPr>
        <xdr:cNvSpPr txBox="1">
          <a:spLocks noChangeArrowheads="1"/>
        </xdr:cNvSpPr>
      </xdr:nvSpPr>
      <xdr:spPr bwMode="auto">
        <a:xfrm>
          <a:off x="3781425" y="143827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20</xdr:col>
      <xdr:colOff>214050</xdr:colOff>
      <xdr:row>47</xdr:row>
      <xdr:rowOff>122587</xdr:rowOff>
    </xdr:from>
    <xdr:to>
      <xdr:col>20</xdr:col>
      <xdr:colOff>639544</xdr:colOff>
      <xdr:row>47</xdr:row>
      <xdr:rowOff>463509</xdr:rowOff>
    </xdr:to>
    <xdr:sp macro="" textlink="">
      <xdr:nvSpPr>
        <xdr:cNvPr id="4958" name="60 Elipse">
          <a:extLst>
            <a:ext uri="{FF2B5EF4-FFF2-40B4-BE49-F238E27FC236}">
              <a16:creationId xmlns:a16="http://schemas.microsoft.com/office/drawing/2014/main" id="{00000000-0008-0000-0100-00005E130000}"/>
            </a:ext>
          </a:extLst>
        </xdr:cNvPr>
        <xdr:cNvSpPr/>
      </xdr:nvSpPr>
      <xdr:spPr bwMode="auto">
        <a:xfrm>
          <a:off x="8510325" y="12447937"/>
          <a:ext cx="425494"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19</a:t>
          </a:r>
        </a:p>
      </xdr:txBody>
    </xdr:sp>
    <xdr:clientData/>
  </xdr:twoCellAnchor>
  <xdr:twoCellAnchor>
    <xdr:from>
      <xdr:col>13</xdr:col>
      <xdr:colOff>252710</xdr:colOff>
      <xdr:row>47</xdr:row>
      <xdr:rowOff>147024</xdr:rowOff>
    </xdr:from>
    <xdr:to>
      <xdr:col>15</xdr:col>
      <xdr:colOff>66044</xdr:colOff>
      <xdr:row>47</xdr:row>
      <xdr:rowOff>487946</xdr:rowOff>
    </xdr:to>
    <xdr:sp macro="" textlink="">
      <xdr:nvSpPr>
        <xdr:cNvPr id="4959" name="60 Elipse">
          <a:extLst>
            <a:ext uri="{FF2B5EF4-FFF2-40B4-BE49-F238E27FC236}">
              <a16:creationId xmlns:a16="http://schemas.microsoft.com/office/drawing/2014/main" id="{00000000-0008-0000-0100-00005F130000}"/>
            </a:ext>
          </a:extLst>
        </xdr:cNvPr>
        <xdr:cNvSpPr/>
      </xdr:nvSpPr>
      <xdr:spPr bwMode="auto">
        <a:xfrm>
          <a:off x="6663035" y="12472374"/>
          <a:ext cx="441984"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18</a:t>
          </a:r>
        </a:p>
      </xdr:txBody>
    </xdr:sp>
    <xdr:clientData/>
  </xdr:twoCellAnchor>
  <xdr:twoCellAnchor>
    <xdr:from>
      <xdr:col>3</xdr:col>
      <xdr:colOff>293004</xdr:colOff>
      <xdr:row>47</xdr:row>
      <xdr:rowOff>128167</xdr:rowOff>
    </xdr:from>
    <xdr:to>
      <xdr:col>4</xdr:col>
      <xdr:colOff>151703</xdr:colOff>
      <xdr:row>47</xdr:row>
      <xdr:rowOff>469089</xdr:rowOff>
    </xdr:to>
    <xdr:sp macro="" textlink="">
      <xdr:nvSpPr>
        <xdr:cNvPr id="4960" name="60 Elipse">
          <a:extLst>
            <a:ext uri="{FF2B5EF4-FFF2-40B4-BE49-F238E27FC236}">
              <a16:creationId xmlns:a16="http://schemas.microsoft.com/office/drawing/2014/main" id="{00000000-0008-0000-0100-000060130000}"/>
            </a:ext>
          </a:extLst>
        </xdr:cNvPr>
        <xdr:cNvSpPr/>
      </xdr:nvSpPr>
      <xdr:spPr bwMode="auto">
        <a:xfrm>
          <a:off x="2826654" y="12453517"/>
          <a:ext cx="439724"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17</a:t>
          </a:r>
        </a:p>
      </xdr:txBody>
    </xdr:sp>
    <xdr:clientData/>
  </xdr:twoCellAnchor>
  <xdr:twoCellAnchor>
    <xdr:from>
      <xdr:col>2</xdr:col>
      <xdr:colOff>514788</xdr:colOff>
      <xdr:row>50</xdr:row>
      <xdr:rowOff>164546</xdr:rowOff>
    </xdr:from>
    <xdr:to>
      <xdr:col>2</xdr:col>
      <xdr:colOff>946055</xdr:colOff>
      <xdr:row>51</xdr:row>
      <xdr:rowOff>175230</xdr:rowOff>
    </xdr:to>
    <xdr:sp macro="" textlink="">
      <xdr:nvSpPr>
        <xdr:cNvPr id="4961" name="60 Elipse">
          <a:extLst>
            <a:ext uri="{FF2B5EF4-FFF2-40B4-BE49-F238E27FC236}">
              <a16:creationId xmlns:a16="http://schemas.microsoft.com/office/drawing/2014/main" id="{00000000-0008-0000-0100-000061130000}"/>
            </a:ext>
          </a:extLst>
        </xdr:cNvPr>
        <xdr:cNvSpPr/>
      </xdr:nvSpPr>
      <xdr:spPr bwMode="auto">
        <a:xfrm>
          <a:off x="1657788" y="13842446"/>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20</a:t>
          </a:r>
        </a:p>
      </xdr:txBody>
    </xdr:sp>
    <xdr:clientData/>
  </xdr:twoCellAnchor>
  <xdr:twoCellAnchor>
    <xdr:from>
      <xdr:col>2</xdr:col>
      <xdr:colOff>520235</xdr:colOff>
      <xdr:row>55</xdr:row>
      <xdr:rowOff>199100</xdr:rowOff>
    </xdr:from>
    <xdr:to>
      <xdr:col>2</xdr:col>
      <xdr:colOff>951502</xdr:colOff>
      <xdr:row>56</xdr:row>
      <xdr:rowOff>160090</xdr:rowOff>
    </xdr:to>
    <xdr:sp macro="" textlink="">
      <xdr:nvSpPr>
        <xdr:cNvPr id="4962" name="60 Elipse">
          <a:extLst>
            <a:ext uri="{FF2B5EF4-FFF2-40B4-BE49-F238E27FC236}">
              <a16:creationId xmlns:a16="http://schemas.microsoft.com/office/drawing/2014/main" id="{00000000-0008-0000-0100-000062130000}"/>
            </a:ext>
          </a:extLst>
        </xdr:cNvPr>
        <xdr:cNvSpPr/>
      </xdr:nvSpPr>
      <xdr:spPr bwMode="auto">
        <a:xfrm>
          <a:off x="1663235" y="15220025"/>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21</a:t>
          </a:r>
        </a:p>
      </xdr:txBody>
    </xdr:sp>
    <xdr:clientData/>
  </xdr:twoCellAnchor>
  <xdr:twoCellAnchor>
    <xdr:from>
      <xdr:col>3</xdr:col>
      <xdr:colOff>77040</xdr:colOff>
      <xdr:row>50</xdr:row>
      <xdr:rowOff>140674</xdr:rowOff>
    </xdr:from>
    <xdr:to>
      <xdr:col>3</xdr:col>
      <xdr:colOff>508307</xdr:colOff>
      <xdr:row>51</xdr:row>
      <xdr:rowOff>151358</xdr:rowOff>
    </xdr:to>
    <xdr:sp macro="" textlink="">
      <xdr:nvSpPr>
        <xdr:cNvPr id="4963" name="60 Elipse">
          <a:extLst>
            <a:ext uri="{FF2B5EF4-FFF2-40B4-BE49-F238E27FC236}">
              <a16:creationId xmlns:a16="http://schemas.microsoft.com/office/drawing/2014/main" id="{00000000-0008-0000-0100-000063130000}"/>
            </a:ext>
          </a:extLst>
        </xdr:cNvPr>
        <xdr:cNvSpPr/>
      </xdr:nvSpPr>
      <xdr:spPr bwMode="auto">
        <a:xfrm>
          <a:off x="2610690" y="13818574"/>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20.1</a:t>
          </a:r>
        </a:p>
      </xdr:txBody>
    </xdr:sp>
    <xdr:clientData/>
  </xdr:twoCellAnchor>
  <xdr:twoCellAnchor>
    <xdr:from>
      <xdr:col>4</xdr:col>
      <xdr:colOff>103833</xdr:colOff>
      <xdr:row>50</xdr:row>
      <xdr:rowOff>173804</xdr:rowOff>
    </xdr:from>
    <xdr:to>
      <xdr:col>4</xdr:col>
      <xdr:colOff>535100</xdr:colOff>
      <xdr:row>51</xdr:row>
      <xdr:rowOff>184488</xdr:rowOff>
    </xdr:to>
    <xdr:sp macro="" textlink="">
      <xdr:nvSpPr>
        <xdr:cNvPr id="4964" name="60 Elipse">
          <a:extLst>
            <a:ext uri="{FF2B5EF4-FFF2-40B4-BE49-F238E27FC236}">
              <a16:creationId xmlns:a16="http://schemas.microsoft.com/office/drawing/2014/main" id="{00000000-0008-0000-0100-000064130000}"/>
            </a:ext>
          </a:extLst>
        </xdr:cNvPr>
        <xdr:cNvSpPr/>
      </xdr:nvSpPr>
      <xdr:spPr bwMode="auto">
        <a:xfrm>
          <a:off x="3218508" y="13851704"/>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20.2</a:t>
          </a:r>
        </a:p>
      </xdr:txBody>
    </xdr:sp>
    <xdr:clientData/>
  </xdr:twoCellAnchor>
  <xdr:twoCellAnchor>
    <xdr:from>
      <xdr:col>12</xdr:col>
      <xdr:colOff>153641</xdr:colOff>
      <xdr:row>51</xdr:row>
      <xdr:rowOff>30602</xdr:rowOff>
    </xdr:from>
    <xdr:to>
      <xdr:col>13</xdr:col>
      <xdr:colOff>275942</xdr:colOff>
      <xdr:row>52</xdr:row>
      <xdr:rowOff>48502</xdr:rowOff>
    </xdr:to>
    <xdr:sp macro="" textlink="">
      <xdr:nvSpPr>
        <xdr:cNvPr id="4965" name="60 Elipse">
          <a:extLst>
            <a:ext uri="{FF2B5EF4-FFF2-40B4-BE49-F238E27FC236}">
              <a16:creationId xmlns:a16="http://schemas.microsoft.com/office/drawing/2014/main" id="{00000000-0008-0000-0100-000065130000}"/>
            </a:ext>
          </a:extLst>
        </xdr:cNvPr>
        <xdr:cNvSpPr/>
      </xdr:nvSpPr>
      <xdr:spPr bwMode="auto">
        <a:xfrm>
          <a:off x="6249641" y="14032352"/>
          <a:ext cx="436626" cy="341750"/>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20.5</a:t>
          </a:r>
        </a:p>
      </xdr:txBody>
    </xdr:sp>
    <xdr:clientData/>
  </xdr:twoCellAnchor>
  <xdr:twoCellAnchor>
    <xdr:from>
      <xdr:col>12</xdr:col>
      <xdr:colOff>158835</xdr:colOff>
      <xdr:row>49</xdr:row>
      <xdr:rowOff>424014</xdr:rowOff>
    </xdr:from>
    <xdr:to>
      <xdr:col>13</xdr:col>
      <xdr:colOff>281136</xdr:colOff>
      <xdr:row>51</xdr:row>
      <xdr:rowOff>2936</xdr:rowOff>
    </xdr:to>
    <xdr:sp macro="" textlink="">
      <xdr:nvSpPr>
        <xdr:cNvPr id="4966" name="60 Elipse">
          <a:extLst>
            <a:ext uri="{FF2B5EF4-FFF2-40B4-BE49-F238E27FC236}">
              <a16:creationId xmlns:a16="http://schemas.microsoft.com/office/drawing/2014/main" id="{00000000-0008-0000-0100-000066130000}"/>
            </a:ext>
          </a:extLst>
        </xdr:cNvPr>
        <xdr:cNvSpPr/>
      </xdr:nvSpPr>
      <xdr:spPr bwMode="auto">
        <a:xfrm>
          <a:off x="6254835" y="13663764"/>
          <a:ext cx="43662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20.3</a:t>
          </a:r>
        </a:p>
      </xdr:txBody>
    </xdr:sp>
    <xdr:clientData/>
  </xdr:twoCellAnchor>
  <xdr:twoCellAnchor>
    <xdr:from>
      <xdr:col>4</xdr:col>
      <xdr:colOff>162590</xdr:colOff>
      <xdr:row>55</xdr:row>
      <xdr:rowOff>217994</xdr:rowOff>
    </xdr:from>
    <xdr:to>
      <xdr:col>4</xdr:col>
      <xdr:colOff>593857</xdr:colOff>
      <xdr:row>56</xdr:row>
      <xdr:rowOff>178984</xdr:rowOff>
    </xdr:to>
    <xdr:sp macro="" textlink="">
      <xdr:nvSpPr>
        <xdr:cNvPr id="4967" name="60 Elipse">
          <a:extLst>
            <a:ext uri="{FF2B5EF4-FFF2-40B4-BE49-F238E27FC236}">
              <a16:creationId xmlns:a16="http://schemas.microsoft.com/office/drawing/2014/main" id="{00000000-0008-0000-0100-000067130000}"/>
            </a:ext>
          </a:extLst>
        </xdr:cNvPr>
        <xdr:cNvSpPr/>
      </xdr:nvSpPr>
      <xdr:spPr bwMode="auto">
        <a:xfrm>
          <a:off x="3277265" y="15238919"/>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21.2</a:t>
          </a:r>
        </a:p>
      </xdr:txBody>
    </xdr:sp>
    <xdr:clientData/>
  </xdr:twoCellAnchor>
  <xdr:twoCellAnchor>
    <xdr:from>
      <xdr:col>3</xdr:col>
      <xdr:colOff>75107</xdr:colOff>
      <xdr:row>55</xdr:row>
      <xdr:rowOff>207754</xdr:rowOff>
    </xdr:from>
    <xdr:to>
      <xdr:col>3</xdr:col>
      <xdr:colOff>506374</xdr:colOff>
      <xdr:row>56</xdr:row>
      <xdr:rowOff>168744</xdr:rowOff>
    </xdr:to>
    <xdr:sp macro="" textlink="">
      <xdr:nvSpPr>
        <xdr:cNvPr id="4968" name="60 Elipse">
          <a:extLst>
            <a:ext uri="{FF2B5EF4-FFF2-40B4-BE49-F238E27FC236}">
              <a16:creationId xmlns:a16="http://schemas.microsoft.com/office/drawing/2014/main" id="{00000000-0008-0000-0100-000068130000}"/>
            </a:ext>
          </a:extLst>
        </xdr:cNvPr>
        <xdr:cNvSpPr/>
      </xdr:nvSpPr>
      <xdr:spPr bwMode="auto">
        <a:xfrm>
          <a:off x="2608757" y="15228679"/>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21.1</a:t>
          </a:r>
        </a:p>
      </xdr:txBody>
    </xdr:sp>
    <xdr:clientData/>
  </xdr:twoCellAnchor>
  <xdr:twoCellAnchor>
    <xdr:from>
      <xdr:col>12</xdr:col>
      <xdr:colOff>148444</xdr:colOff>
      <xdr:row>55</xdr:row>
      <xdr:rowOff>24716</xdr:rowOff>
    </xdr:from>
    <xdr:to>
      <xdr:col>13</xdr:col>
      <xdr:colOff>270745</xdr:colOff>
      <xdr:row>55</xdr:row>
      <xdr:rowOff>365638</xdr:rowOff>
    </xdr:to>
    <xdr:sp macro="" textlink="">
      <xdr:nvSpPr>
        <xdr:cNvPr id="4969" name="60 Elipse">
          <a:extLst>
            <a:ext uri="{FF2B5EF4-FFF2-40B4-BE49-F238E27FC236}">
              <a16:creationId xmlns:a16="http://schemas.microsoft.com/office/drawing/2014/main" id="{00000000-0008-0000-0100-000069130000}"/>
            </a:ext>
          </a:extLst>
        </xdr:cNvPr>
        <xdr:cNvSpPr/>
      </xdr:nvSpPr>
      <xdr:spPr bwMode="auto">
        <a:xfrm>
          <a:off x="6244444" y="15045641"/>
          <a:ext cx="43662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21.3</a:t>
          </a:r>
        </a:p>
      </xdr:txBody>
    </xdr:sp>
    <xdr:clientData/>
  </xdr:twoCellAnchor>
  <xdr:twoCellAnchor>
    <xdr:from>
      <xdr:col>20</xdr:col>
      <xdr:colOff>196609</xdr:colOff>
      <xdr:row>55</xdr:row>
      <xdr:rowOff>26071</xdr:rowOff>
    </xdr:from>
    <xdr:to>
      <xdr:col>20</xdr:col>
      <xdr:colOff>627876</xdr:colOff>
      <xdr:row>55</xdr:row>
      <xdr:rowOff>366993</xdr:rowOff>
    </xdr:to>
    <xdr:sp macro="" textlink="">
      <xdr:nvSpPr>
        <xdr:cNvPr id="4970" name="60 Elipse">
          <a:extLst>
            <a:ext uri="{FF2B5EF4-FFF2-40B4-BE49-F238E27FC236}">
              <a16:creationId xmlns:a16="http://schemas.microsoft.com/office/drawing/2014/main" id="{00000000-0008-0000-0100-00006A130000}"/>
            </a:ext>
          </a:extLst>
        </xdr:cNvPr>
        <xdr:cNvSpPr/>
      </xdr:nvSpPr>
      <xdr:spPr bwMode="auto">
        <a:xfrm>
          <a:off x="8492884" y="15046996"/>
          <a:ext cx="431267"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21.4</a:t>
          </a:r>
        </a:p>
      </xdr:txBody>
    </xdr:sp>
    <xdr:clientData/>
  </xdr:twoCellAnchor>
  <xdr:twoCellAnchor>
    <xdr:from>
      <xdr:col>20</xdr:col>
      <xdr:colOff>217992</xdr:colOff>
      <xdr:row>51</xdr:row>
      <xdr:rowOff>15017</xdr:rowOff>
    </xdr:from>
    <xdr:to>
      <xdr:col>20</xdr:col>
      <xdr:colOff>649259</xdr:colOff>
      <xdr:row>52</xdr:row>
      <xdr:rowOff>32917</xdr:rowOff>
    </xdr:to>
    <xdr:sp macro="" textlink="">
      <xdr:nvSpPr>
        <xdr:cNvPr id="4971" name="60 Elipse">
          <a:extLst>
            <a:ext uri="{FF2B5EF4-FFF2-40B4-BE49-F238E27FC236}">
              <a16:creationId xmlns:a16="http://schemas.microsoft.com/office/drawing/2014/main" id="{00000000-0008-0000-0100-00006B130000}"/>
            </a:ext>
          </a:extLst>
        </xdr:cNvPr>
        <xdr:cNvSpPr/>
      </xdr:nvSpPr>
      <xdr:spPr bwMode="auto">
        <a:xfrm>
          <a:off x="8514267" y="14016767"/>
          <a:ext cx="431267" cy="341750"/>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20.6</a:t>
          </a:r>
        </a:p>
      </xdr:txBody>
    </xdr:sp>
    <xdr:clientData/>
  </xdr:twoCellAnchor>
  <xdr:twoCellAnchor>
    <xdr:from>
      <xdr:col>20</xdr:col>
      <xdr:colOff>205870</xdr:colOff>
      <xdr:row>49</xdr:row>
      <xdr:rowOff>423822</xdr:rowOff>
    </xdr:from>
    <xdr:to>
      <xdr:col>20</xdr:col>
      <xdr:colOff>637137</xdr:colOff>
      <xdr:row>50</xdr:row>
      <xdr:rowOff>318550</xdr:rowOff>
    </xdr:to>
    <xdr:sp macro="" textlink="">
      <xdr:nvSpPr>
        <xdr:cNvPr id="4972" name="60 Elipse">
          <a:extLst>
            <a:ext uri="{FF2B5EF4-FFF2-40B4-BE49-F238E27FC236}">
              <a16:creationId xmlns:a16="http://schemas.microsoft.com/office/drawing/2014/main" id="{00000000-0008-0000-0100-00006C130000}"/>
            </a:ext>
          </a:extLst>
        </xdr:cNvPr>
        <xdr:cNvSpPr/>
      </xdr:nvSpPr>
      <xdr:spPr bwMode="auto">
        <a:xfrm>
          <a:off x="8502145" y="13663572"/>
          <a:ext cx="431267" cy="332878"/>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20.4</a:t>
          </a:r>
        </a:p>
      </xdr:txBody>
    </xdr:sp>
    <xdr:clientData/>
  </xdr:twoCellAnchor>
  <xdr:twoCellAnchor>
    <xdr:from>
      <xdr:col>20</xdr:col>
      <xdr:colOff>186593</xdr:colOff>
      <xdr:row>56</xdr:row>
      <xdr:rowOff>86686</xdr:rowOff>
    </xdr:from>
    <xdr:to>
      <xdr:col>20</xdr:col>
      <xdr:colOff>617860</xdr:colOff>
      <xdr:row>56</xdr:row>
      <xdr:rowOff>427608</xdr:rowOff>
    </xdr:to>
    <xdr:sp macro="" textlink="">
      <xdr:nvSpPr>
        <xdr:cNvPr id="4973" name="60 Elipse">
          <a:extLst>
            <a:ext uri="{FF2B5EF4-FFF2-40B4-BE49-F238E27FC236}">
              <a16:creationId xmlns:a16="http://schemas.microsoft.com/office/drawing/2014/main" id="{00000000-0008-0000-0100-00006D130000}"/>
            </a:ext>
          </a:extLst>
        </xdr:cNvPr>
        <xdr:cNvSpPr/>
      </xdr:nvSpPr>
      <xdr:spPr bwMode="auto">
        <a:xfrm>
          <a:off x="8482868" y="15479086"/>
          <a:ext cx="431267"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21.6</a:t>
          </a:r>
        </a:p>
      </xdr:txBody>
    </xdr:sp>
    <xdr:clientData/>
  </xdr:twoCellAnchor>
  <xdr:twoCellAnchor>
    <xdr:from>
      <xdr:col>21</xdr:col>
      <xdr:colOff>264589</xdr:colOff>
      <xdr:row>50</xdr:row>
      <xdr:rowOff>139168</xdr:rowOff>
    </xdr:from>
    <xdr:to>
      <xdr:col>21</xdr:col>
      <xdr:colOff>695856</xdr:colOff>
      <xdr:row>51</xdr:row>
      <xdr:rowOff>149852</xdr:rowOff>
    </xdr:to>
    <xdr:sp macro="" textlink="">
      <xdr:nvSpPr>
        <xdr:cNvPr id="4974" name="60 Elipse">
          <a:extLst>
            <a:ext uri="{FF2B5EF4-FFF2-40B4-BE49-F238E27FC236}">
              <a16:creationId xmlns:a16="http://schemas.microsoft.com/office/drawing/2014/main" id="{00000000-0008-0000-0100-00006E130000}"/>
            </a:ext>
          </a:extLst>
        </xdr:cNvPr>
        <xdr:cNvSpPr/>
      </xdr:nvSpPr>
      <xdr:spPr bwMode="auto">
        <a:xfrm>
          <a:off x="9294289" y="13817068"/>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20.7</a:t>
          </a:r>
        </a:p>
      </xdr:txBody>
    </xdr:sp>
    <xdr:clientData/>
  </xdr:twoCellAnchor>
  <xdr:twoCellAnchor>
    <xdr:from>
      <xdr:col>21</xdr:col>
      <xdr:colOff>276311</xdr:colOff>
      <xdr:row>55</xdr:row>
      <xdr:rowOff>259148</xdr:rowOff>
    </xdr:from>
    <xdr:to>
      <xdr:col>21</xdr:col>
      <xdr:colOff>707578</xdr:colOff>
      <xdr:row>56</xdr:row>
      <xdr:rowOff>220138</xdr:rowOff>
    </xdr:to>
    <xdr:sp macro="" textlink="">
      <xdr:nvSpPr>
        <xdr:cNvPr id="4975" name="60 Elipse">
          <a:extLst>
            <a:ext uri="{FF2B5EF4-FFF2-40B4-BE49-F238E27FC236}">
              <a16:creationId xmlns:a16="http://schemas.microsoft.com/office/drawing/2014/main" id="{00000000-0008-0000-0100-00006F130000}"/>
            </a:ext>
          </a:extLst>
        </xdr:cNvPr>
        <xdr:cNvSpPr/>
      </xdr:nvSpPr>
      <xdr:spPr bwMode="auto">
        <a:xfrm>
          <a:off x="9306011" y="15280073"/>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21.7</a:t>
          </a:r>
        </a:p>
      </xdr:txBody>
    </xdr:sp>
    <xdr:clientData/>
  </xdr:twoCellAnchor>
  <xdr:twoCellAnchor>
    <xdr:from>
      <xdr:col>14</xdr:col>
      <xdr:colOff>254468</xdr:colOff>
      <xdr:row>50</xdr:row>
      <xdr:rowOff>171755</xdr:rowOff>
    </xdr:from>
    <xdr:to>
      <xdr:col>18</xdr:col>
      <xdr:colOff>301797</xdr:colOff>
      <xdr:row>50</xdr:row>
      <xdr:rowOff>171755</xdr:rowOff>
    </xdr:to>
    <xdr:cxnSp macro="">
      <xdr:nvCxnSpPr>
        <xdr:cNvPr id="4976" name="Conector recto 4975">
          <a:extLst>
            <a:ext uri="{FF2B5EF4-FFF2-40B4-BE49-F238E27FC236}">
              <a16:creationId xmlns:a16="http://schemas.microsoft.com/office/drawing/2014/main" id="{00000000-0008-0000-0100-000070130000}"/>
            </a:ext>
          </a:extLst>
        </xdr:cNvPr>
        <xdr:cNvCxnSpPr/>
      </xdr:nvCxnSpPr>
      <xdr:spPr>
        <a:xfrm>
          <a:off x="6979118" y="13849655"/>
          <a:ext cx="1304629"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231033</xdr:colOff>
      <xdr:row>51</xdr:row>
      <xdr:rowOff>188156</xdr:rowOff>
    </xdr:from>
    <xdr:to>
      <xdr:col>18</xdr:col>
      <xdr:colOff>273827</xdr:colOff>
      <xdr:row>51</xdr:row>
      <xdr:rowOff>188156</xdr:rowOff>
    </xdr:to>
    <xdr:cxnSp macro="">
      <xdr:nvCxnSpPr>
        <xdr:cNvPr id="4977" name="Conector recto 4976">
          <a:extLst>
            <a:ext uri="{FF2B5EF4-FFF2-40B4-BE49-F238E27FC236}">
              <a16:creationId xmlns:a16="http://schemas.microsoft.com/office/drawing/2014/main" id="{00000000-0008-0000-0100-000071130000}"/>
            </a:ext>
          </a:extLst>
        </xdr:cNvPr>
        <xdr:cNvCxnSpPr/>
      </xdr:nvCxnSpPr>
      <xdr:spPr>
        <a:xfrm>
          <a:off x="6955683" y="14189906"/>
          <a:ext cx="1300094"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164082</xdr:colOff>
      <xdr:row>55</xdr:row>
      <xdr:rowOff>174614</xdr:rowOff>
    </xdr:from>
    <xdr:to>
      <xdr:col>11</xdr:col>
      <xdr:colOff>291543</xdr:colOff>
      <xdr:row>55</xdr:row>
      <xdr:rowOff>174615</xdr:rowOff>
    </xdr:to>
    <xdr:cxnSp macro="">
      <xdr:nvCxnSpPr>
        <xdr:cNvPr id="4978" name="Conector recto de flecha 4977">
          <a:extLst>
            <a:ext uri="{FF2B5EF4-FFF2-40B4-BE49-F238E27FC236}">
              <a16:creationId xmlns:a16="http://schemas.microsoft.com/office/drawing/2014/main" id="{00000000-0008-0000-0100-000072130000}"/>
            </a:ext>
          </a:extLst>
        </xdr:cNvPr>
        <xdr:cNvCxnSpPr/>
      </xdr:nvCxnSpPr>
      <xdr:spPr>
        <a:xfrm flipV="1">
          <a:off x="4688457" y="15195539"/>
          <a:ext cx="1384761" cy="1"/>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153499</xdr:colOff>
      <xdr:row>50</xdr:row>
      <xdr:rowOff>150590</xdr:rowOff>
    </xdr:from>
    <xdr:to>
      <xdr:col>11</xdr:col>
      <xdr:colOff>297590</xdr:colOff>
      <xdr:row>50</xdr:row>
      <xdr:rowOff>154369</xdr:rowOff>
    </xdr:to>
    <xdr:cxnSp macro="">
      <xdr:nvCxnSpPr>
        <xdr:cNvPr id="4979" name="Conector recto de flecha 4978">
          <a:extLst>
            <a:ext uri="{FF2B5EF4-FFF2-40B4-BE49-F238E27FC236}">
              <a16:creationId xmlns:a16="http://schemas.microsoft.com/office/drawing/2014/main" id="{00000000-0008-0000-0100-000073130000}"/>
            </a:ext>
          </a:extLst>
        </xdr:cNvPr>
        <xdr:cNvCxnSpPr/>
      </xdr:nvCxnSpPr>
      <xdr:spPr>
        <a:xfrm flipV="1">
          <a:off x="4677874" y="13828490"/>
          <a:ext cx="1401391" cy="3779"/>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174666</xdr:colOff>
      <xdr:row>51</xdr:row>
      <xdr:rowOff>191180</xdr:rowOff>
    </xdr:from>
    <xdr:to>
      <xdr:col>11</xdr:col>
      <xdr:colOff>302127</xdr:colOff>
      <xdr:row>51</xdr:row>
      <xdr:rowOff>201763</xdr:rowOff>
    </xdr:to>
    <xdr:cxnSp macro="">
      <xdr:nvCxnSpPr>
        <xdr:cNvPr id="4980" name="Conector recto de flecha 4979">
          <a:extLst>
            <a:ext uri="{FF2B5EF4-FFF2-40B4-BE49-F238E27FC236}">
              <a16:creationId xmlns:a16="http://schemas.microsoft.com/office/drawing/2014/main" id="{00000000-0008-0000-0100-000074130000}"/>
            </a:ext>
          </a:extLst>
        </xdr:cNvPr>
        <xdr:cNvCxnSpPr/>
      </xdr:nvCxnSpPr>
      <xdr:spPr>
        <a:xfrm flipV="1">
          <a:off x="4699041" y="14192930"/>
          <a:ext cx="1384761" cy="10583"/>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260515</xdr:colOff>
      <xdr:row>56</xdr:row>
      <xdr:rowOff>364326</xdr:rowOff>
    </xdr:from>
    <xdr:to>
      <xdr:col>18</xdr:col>
      <xdr:colOff>289702</xdr:colOff>
      <xdr:row>56</xdr:row>
      <xdr:rowOff>365082</xdr:rowOff>
    </xdr:to>
    <xdr:cxnSp macro="">
      <xdr:nvCxnSpPr>
        <xdr:cNvPr id="4981" name="Conector recto de flecha 4980">
          <a:extLst>
            <a:ext uri="{FF2B5EF4-FFF2-40B4-BE49-F238E27FC236}">
              <a16:creationId xmlns:a16="http://schemas.microsoft.com/office/drawing/2014/main" id="{00000000-0008-0000-0100-000075130000}"/>
            </a:ext>
          </a:extLst>
        </xdr:cNvPr>
        <xdr:cNvCxnSpPr/>
      </xdr:nvCxnSpPr>
      <xdr:spPr>
        <a:xfrm>
          <a:off x="6985165" y="15756726"/>
          <a:ext cx="1286487" cy="756"/>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246908</xdr:colOff>
      <xdr:row>55</xdr:row>
      <xdr:rowOff>159497</xdr:rowOff>
    </xdr:from>
    <xdr:to>
      <xdr:col>18</xdr:col>
      <xdr:colOff>283655</xdr:colOff>
      <xdr:row>55</xdr:row>
      <xdr:rowOff>177638</xdr:rowOff>
    </xdr:to>
    <xdr:cxnSp macro="">
      <xdr:nvCxnSpPr>
        <xdr:cNvPr id="4982" name="Conector recto de flecha 4981">
          <a:extLst>
            <a:ext uri="{FF2B5EF4-FFF2-40B4-BE49-F238E27FC236}">
              <a16:creationId xmlns:a16="http://schemas.microsoft.com/office/drawing/2014/main" id="{00000000-0008-0000-0100-000076130000}"/>
            </a:ext>
          </a:extLst>
        </xdr:cNvPr>
        <xdr:cNvCxnSpPr/>
      </xdr:nvCxnSpPr>
      <xdr:spPr>
        <a:xfrm flipV="1">
          <a:off x="6971558" y="15180422"/>
          <a:ext cx="1294047" cy="18141"/>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193564</xdr:colOff>
      <xdr:row>56</xdr:row>
      <xdr:rowOff>391540</xdr:rowOff>
    </xdr:from>
    <xdr:to>
      <xdr:col>11</xdr:col>
      <xdr:colOff>273097</xdr:colOff>
      <xdr:row>56</xdr:row>
      <xdr:rowOff>395017</xdr:rowOff>
    </xdr:to>
    <xdr:cxnSp macro="">
      <xdr:nvCxnSpPr>
        <xdr:cNvPr id="4983" name="Conector recto de flecha 4982">
          <a:extLst>
            <a:ext uri="{FF2B5EF4-FFF2-40B4-BE49-F238E27FC236}">
              <a16:creationId xmlns:a16="http://schemas.microsoft.com/office/drawing/2014/main" id="{00000000-0008-0000-0100-000077130000}"/>
            </a:ext>
          </a:extLst>
        </xdr:cNvPr>
        <xdr:cNvCxnSpPr/>
      </xdr:nvCxnSpPr>
      <xdr:spPr>
        <a:xfrm>
          <a:off x="4717939" y="15783940"/>
          <a:ext cx="1336833" cy="3477"/>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156727</xdr:colOff>
      <xdr:row>56</xdr:row>
      <xdr:rowOff>66130</xdr:rowOff>
    </xdr:from>
    <xdr:to>
      <xdr:col>13</xdr:col>
      <xdr:colOff>279028</xdr:colOff>
      <xdr:row>56</xdr:row>
      <xdr:rowOff>407052</xdr:rowOff>
    </xdr:to>
    <xdr:sp macro="" textlink="">
      <xdr:nvSpPr>
        <xdr:cNvPr id="4984" name="60 Elipse">
          <a:extLst>
            <a:ext uri="{FF2B5EF4-FFF2-40B4-BE49-F238E27FC236}">
              <a16:creationId xmlns:a16="http://schemas.microsoft.com/office/drawing/2014/main" id="{00000000-0008-0000-0100-000078130000}"/>
            </a:ext>
          </a:extLst>
        </xdr:cNvPr>
        <xdr:cNvSpPr/>
      </xdr:nvSpPr>
      <xdr:spPr bwMode="auto">
        <a:xfrm>
          <a:off x="6252727" y="15458530"/>
          <a:ext cx="43662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21.5</a:t>
          </a:r>
        </a:p>
      </xdr:txBody>
    </xdr:sp>
    <xdr:clientData/>
  </xdr:twoCellAnchor>
  <xdr:twoCellAnchor>
    <xdr:from>
      <xdr:col>8</xdr:col>
      <xdr:colOff>246909</xdr:colOff>
      <xdr:row>45</xdr:row>
      <xdr:rowOff>14913</xdr:rowOff>
    </xdr:from>
    <xdr:to>
      <xdr:col>10</xdr:col>
      <xdr:colOff>42925</xdr:colOff>
      <xdr:row>45</xdr:row>
      <xdr:rowOff>355835</xdr:rowOff>
    </xdr:to>
    <xdr:sp macro="" textlink="">
      <xdr:nvSpPr>
        <xdr:cNvPr id="4985" name="60 Elipse">
          <a:extLst>
            <a:ext uri="{FF2B5EF4-FFF2-40B4-BE49-F238E27FC236}">
              <a16:creationId xmlns:a16="http://schemas.microsoft.com/office/drawing/2014/main" id="{00000000-0008-0000-0100-000079130000}"/>
            </a:ext>
          </a:extLst>
        </xdr:cNvPr>
        <xdr:cNvSpPr/>
      </xdr:nvSpPr>
      <xdr:spPr bwMode="auto">
        <a:xfrm>
          <a:off x="5085609" y="11902113"/>
          <a:ext cx="42466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16</a:t>
          </a:r>
        </a:p>
      </xdr:txBody>
    </xdr:sp>
    <xdr:clientData/>
  </xdr:twoCellAnchor>
  <xdr:twoCellAnchor>
    <xdr:from>
      <xdr:col>22</xdr:col>
      <xdr:colOff>240195</xdr:colOff>
      <xdr:row>1</xdr:row>
      <xdr:rowOff>0</xdr:rowOff>
    </xdr:from>
    <xdr:to>
      <xdr:col>22</xdr:col>
      <xdr:colOff>1159565</xdr:colOff>
      <xdr:row>2</xdr:row>
      <xdr:rowOff>33130</xdr:rowOff>
    </xdr:to>
    <xdr:sp macro="" textlink="">
      <xdr:nvSpPr>
        <xdr:cNvPr id="4923" name="Rectángulo redondeado 4922">
          <a:hlinkClick xmlns:r="http://schemas.openxmlformats.org/officeDocument/2006/relationships" r:id="rId2" tooltip="De click aqui para regresar a Inicio"/>
          <a:extLst>
            <a:ext uri="{FF2B5EF4-FFF2-40B4-BE49-F238E27FC236}">
              <a16:creationId xmlns:a16="http://schemas.microsoft.com/office/drawing/2014/main" id="{00000000-0008-0000-0100-00003B130000}"/>
            </a:ext>
          </a:extLst>
        </xdr:cNvPr>
        <xdr:cNvSpPr/>
      </xdr:nvSpPr>
      <xdr:spPr>
        <a:xfrm>
          <a:off x="10229021" y="165652"/>
          <a:ext cx="919370" cy="273326"/>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s-MX" sz="1100"/>
            <a:t>INICIO</a:t>
          </a:r>
        </a:p>
      </xdr:txBody>
    </xdr:sp>
    <xdr:clientData/>
  </xdr:twoCellAnchor>
  <xdr:twoCellAnchor>
    <xdr:from>
      <xdr:col>22</xdr:col>
      <xdr:colOff>82826</xdr:colOff>
      <xdr:row>89</xdr:row>
      <xdr:rowOff>8282</xdr:rowOff>
    </xdr:from>
    <xdr:to>
      <xdr:col>22</xdr:col>
      <xdr:colOff>1002196</xdr:colOff>
      <xdr:row>89</xdr:row>
      <xdr:rowOff>281608</xdr:rowOff>
    </xdr:to>
    <xdr:sp macro="" textlink="">
      <xdr:nvSpPr>
        <xdr:cNvPr id="4924" name="Rectángulo redondeado 4923">
          <a:hlinkClick xmlns:r="http://schemas.openxmlformats.org/officeDocument/2006/relationships" r:id="rId2" tooltip="De click aqui para regresar a Inicio"/>
          <a:extLst>
            <a:ext uri="{FF2B5EF4-FFF2-40B4-BE49-F238E27FC236}">
              <a16:creationId xmlns:a16="http://schemas.microsoft.com/office/drawing/2014/main" id="{00000000-0008-0000-0100-00003C130000}"/>
            </a:ext>
          </a:extLst>
        </xdr:cNvPr>
        <xdr:cNvSpPr/>
      </xdr:nvSpPr>
      <xdr:spPr>
        <a:xfrm>
          <a:off x="10071652" y="25112869"/>
          <a:ext cx="919370" cy="273326"/>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s-MX" sz="1100"/>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914400</xdr:colOff>
      <xdr:row>8</xdr:row>
      <xdr:rowOff>85725</xdr:rowOff>
    </xdr:from>
    <xdr:to>
      <xdr:col>2</xdr:col>
      <xdr:colOff>990600</xdr:colOff>
      <xdr:row>9</xdr:row>
      <xdr:rowOff>57150</xdr:rowOff>
    </xdr:to>
    <xdr:sp macro="" textlink="">
      <xdr:nvSpPr>
        <xdr:cNvPr id="2" name="Text Box 2">
          <a:extLst>
            <a:ext uri="{FF2B5EF4-FFF2-40B4-BE49-F238E27FC236}">
              <a16:creationId xmlns:a16="http://schemas.microsoft.com/office/drawing/2014/main" id="{00000000-0008-0000-0800-000002000000}"/>
            </a:ext>
          </a:extLst>
        </xdr:cNvPr>
        <xdr:cNvSpPr txBox="1">
          <a:spLocks noChangeArrowheads="1"/>
        </xdr:cNvSpPr>
      </xdr:nvSpPr>
      <xdr:spPr bwMode="auto">
        <a:xfrm>
          <a:off x="2124075" y="1657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xdr:row>
      <xdr:rowOff>0</xdr:rowOff>
    </xdr:from>
    <xdr:to>
      <xdr:col>2</xdr:col>
      <xdr:colOff>85725</xdr:colOff>
      <xdr:row>25</xdr:row>
      <xdr:rowOff>209550</xdr:rowOff>
    </xdr:to>
    <xdr:sp macro="" textlink="">
      <xdr:nvSpPr>
        <xdr:cNvPr id="3" name="Text Box 4">
          <a:extLst>
            <a:ext uri="{FF2B5EF4-FFF2-40B4-BE49-F238E27FC236}">
              <a16:creationId xmlns:a16="http://schemas.microsoft.com/office/drawing/2014/main" id="{00000000-0008-0000-0800-000003000000}"/>
            </a:ext>
          </a:extLst>
        </xdr:cNvPr>
        <xdr:cNvSpPr txBox="1">
          <a:spLocks noChangeArrowheads="1"/>
        </xdr:cNvSpPr>
      </xdr:nvSpPr>
      <xdr:spPr bwMode="auto">
        <a:xfrm>
          <a:off x="1209675" y="493395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xdr:row>
      <xdr:rowOff>0</xdr:rowOff>
    </xdr:from>
    <xdr:to>
      <xdr:col>2</xdr:col>
      <xdr:colOff>85725</xdr:colOff>
      <xdr:row>25</xdr:row>
      <xdr:rowOff>209550</xdr:rowOff>
    </xdr:to>
    <xdr:sp macro="" textlink="">
      <xdr:nvSpPr>
        <xdr:cNvPr id="4" name="Text Box 6">
          <a:extLst>
            <a:ext uri="{FF2B5EF4-FFF2-40B4-BE49-F238E27FC236}">
              <a16:creationId xmlns:a16="http://schemas.microsoft.com/office/drawing/2014/main" id="{00000000-0008-0000-0800-000004000000}"/>
            </a:ext>
          </a:extLst>
        </xdr:cNvPr>
        <xdr:cNvSpPr txBox="1">
          <a:spLocks noChangeArrowheads="1"/>
        </xdr:cNvSpPr>
      </xdr:nvSpPr>
      <xdr:spPr bwMode="auto">
        <a:xfrm>
          <a:off x="1209675" y="493395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xdr:row>
      <xdr:rowOff>0</xdr:rowOff>
    </xdr:from>
    <xdr:to>
      <xdr:col>2</xdr:col>
      <xdr:colOff>85725</xdr:colOff>
      <xdr:row>25</xdr:row>
      <xdr:rowOff>209550</xdr:rowOff>
    </xdr:to>
    <xdr:sp macro="" textlink="">
      <xdr:nvSpPr>
        <xdr:cNvPr id="5" name="Text Box 8">
          <a:extLst>
            <a:ext uri="{FF2B5EF4-FFF2-40B4-BE49-F238E27FC236}">
              <a16:creationId xmlns:a16="http://schemas.microsoft.com/office/drawing/2014/main" id="{00000000-0008-0000-0800-000005000000}"/>
            </a:ext>
          </a:extLst>
        </xdr:cNvPr>
        <xdr:cNvSpPr txBox="1">
          <a:spLocks noChangeArrowheads="1"/>
        </xdr:cNvSpPr>
      </xdr:nvSpPr>
      <xdr:spPr bwMode="auto">
        <a:xfrm>
          <a:off x="1209675" y="493395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1</xdr:row>
      <xdr:rowOff>38100</xdr:rowOff>
    </xdr:to>
    <xdr:sp macro="" textlink="">
      <xdr:nvSpPr>
        <xdr:cNvPr id="6" name="Text Box 11">
          <a:extLst>
            <a:ext uri="{FF2B5EF4-FFF2-40B4-BE49-F238E27FC236}">
              <a16:creationId xmlns:a16="http://schemas.microsoft.com/office/drawing/2014/main" id="{00000000-0008-0000-0800-000006000000}"/>
            </a:ext>
          </a:extLst>
        </xdr:cNvPr>
        <xdr:cNvSpPr txBox="1">
          <a:spLocks noChangeArrowheads="1"/>
        </xdr:cNvSpPr>
      </xdr:nvSpPr>
      <xdr:spPr bwMode="auto">
        <a:xfrm>
          <a:off x="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21</xdr:col>
      <xdr:colOff>361950</xdr:colOff>
      <xdr:row>0</xdr:row>
      <xdr:rowOff>38100</xdr:rowOff>
    </xdr:from>
    <xdr:to>
      <xdr:col>23</xdr:col>
      <xdr:colOff>0</xdr:colOff>
      <xdr:row>2</xdr:row>
      <xdr:rowOff>207065</xdr:rowOff>
    </xdr:to>
    <xdr:sp macro="" textlink="">
      <xdr:nvSpPr>
        <xdr:cNvPr id="8" name="AutoShape 25">
          <a:extLst>
            <a:ext uri="{FF2B5EF4-FFF2-40B4-BE49-F238E27FC236}">
              <a16:creationId xmlns:a16="http://schemas.microsoft.com/office/drawing/2014/main" id="{00000000-0008-0000-0800-000008000000}"/>
            </a:ext>
          </a:extLst>
        </xdr:cNvPr>
        <xdr:cNvSpPr>
          <a:spLocks noChangeArrowheads="1"/>
        </xdr:cNvSpPr>
      </xdr:nvSpPr>
      <xdr:spPr bwMode="auto">
        <a:xfrm>
          <a:off x="9172575" y="38100"/>
          <a:ext cx="1428750" cy="569015"/>
        </a:xfrm>
        <a:prstGeom prst="roundRect">
          <a:avLst>
            <a:gd name="adj" fmla="val 16667"/>
          </a:avLst>
        </a:prstGeom>
        <a:noFill/>
        <a:ln w="9525">
          <a:solidFill>
            <a:srgbClr val="000000"/>
          </a:solidFill>
          <a:round/>
          <a:headEnd/>
          <a:tailEnd/>
        </a:ln>
      </xdr:spPr>
      <xdr:txBody>
        <a:bodyPr vertOverflow="clip" wrap="square" lIns="27432" tIns="22860" rIns="0" bIns="22860" anchor="ctr" upright="1"/>
        <a:lstStyle/>
        <a:p>
          <a:pPr algn="ctr" rtl="0" fontAlgn="base"/>
          <a:r>
            <a:rPr lang="es-MX" sz="900" b="1" i="0" baseline="0">
              <a:latin typeface="Arial" pitchFamily="34" charset="0"/>
              <a:ea typeface="+mn-ea"/>
              <a:cs typeface="Arial" pitchFamily="34" charset="0"/>
            </a:rPr>
            <a:t>FECHA DE APROBACIÓN</a:t>
          </a:r>
        </a:p>
        <a:p>
          <a:pPr algn="ctr" rtl="0" fontAlgn="base"/>
          <a:r>
            <a:rPr lang="es-MX" sz="900" b="1" i="0" baseline="0">
              <a:latin typeface="Arial" pitchFamily="34" charset="0"/>
              <a:ea typeface="+mn-ea"/>
              <a:cs typeface="Arial" pitchFamily="34" charset="0"/>
            </a:rPr>
            <a:t> </a:t>
          </a:r>
        </a:p>
      </xdr:txBody>
    </xdr:sp>
    <xdr:clientData/>
  </xdr:twoCellAnchor>
  <xdr:twoCellAnchor>
    <xdr:from>
      <xdr:col>21</xdr:col>
      <xdr:colOff>389283</xdr:colOff>
      <xdr:row>3</xdr:row>
      <xdr:rowOff>4770</xdr:rowOff>
    </xdr:from>
    <xdr:to>
      <xdr:col>23</xdr:col>
      <xdr:colOff>0</xdr:colOff>
      <xdr:row>4</xdr:row>
      <xdr:rowOff>94222</xdr:rowOff>
    </xdr:to>
    <xdr:sp macro="" textlink="">
      <xdr:nvSpPr>
        <xdr:cNvPr id="9" name="AutoShape 6">
          <a:extLst>
            <a:ext uri="{FF2B5EF4-FFF2-40B4-BE49-F238E27FC236}">
              <a16:creationId xmlns:a16="http://schemas.microsoft.com/office/drawing/2014/main" id="{00000000-0008-0000-0800-000009000000}"/>
            </a:ext>
          </a:extLst>
        </xdr:cNvPr>
        <xdr:cNvSpPr>
          <a:spLocks noChangeArrowheads="1"/>
        </xdr:cNvSpPr>
      </xdr:nvSpPr>
      <xdr:spPr bwMode="auto">
        <a:xfrm>
          <a:off x="9199908" y="642945"/>
          <a:ext cx="1401417" cy="289477"/>
        </a:xfrm>
        <a:prstGeom prst="roundRect">
          <a:avLst>
            <a:gd name="adj" fmla="val 16667"/>
          </a:avLst>
        </a:prstGeom>
        <a:noFill/>
        <a:ln w="9525">
          <a:solidFill>
            <a:srgbClr val="000000"/>
          </a:solidFill>
          <a:round/>
          <a:headEnd/>
          <a:tailEnd/>
        </a:ln>
      </xdr:spPr>
      <xdr:txBody>
        <a:bodyPr vertOverflow="clip" wrap="square" lIns="27432" tIns="22860" rIns="0" bIns="22860" anchor="ctr" upright="1"/>
        <a:lstStyle/>
        <a:p>
          <a:pPr algn="l" rtl="0">
            <a:defRPr sz="1000"/>
          </a:pPr>
          <a:r>
            <a:rPr lang="es-MX" sz="900" b="1" i="0" u="none" strike="noStrike" baseline="0">
              <a:solidFill>
                <a:srgbClr val="000000"/>
              </a:solidFill>
              <a:latin typeface="Arial"/>
              <a:cs typeface="Arial"/>
            </a:rPr>
            <a:t>HOJA:            DE:</a:t>
          </a:r>
        </a:p>
      </xdr:txBody>
    </xdr:sp>
    <xdr:clientData/>
  </xdr:twoCellAnchor>
  <xdr:twoCellAnchor editAs="oneCell">
    <xdr:from>
      <xdr:col>2</xdr:col>
      <xdr:colOff>0</xdr:colOff>
      <xdr:row>238</xdr:row>
      <xdr:rowOff>0</xdr:rowOff>
    </xdr:from>
    <xdr:to>
      <xdr:col>2</xdr:col>
      <xdr:colOff>76200</xdr:colOff>
      <xdr:row>238</xdr:row>
      <xdr:rowOff>200025</xdr:rowOff>
    </xdr:to>
    <xdr:sp macro="" textlink="">
      <xdr:nvSpPr>
        <xdr:cNvPr id="10" name="Text Box 4">
          <a:extLst>
            <a:ext uri="{FF2B5EF4-FFF2-40B4-BE49-F238E27FC236}">
              <a16:creationId xmlns:a16="http://schemas.microsoft.com/office/drawing/2014/main" id="{00000000-0008-0000-0800-00000A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238</xdr:row>
      <xdr:rowOff>0</xdr:rowOff>
    </xdr:from>
    <xdr:to>
      <xdr:col>2</xdr:col>
      <xdr:colOff>76200</xdr:colOff>
      <xdr:row>238</xdr:row>
      <xdr:rowOff>200025</xdr:rowOff>
    </xdr:to>
    <xdr:sp macro="" textlink="">
      <xdr:nvSpPr>
        <xdr:cNvPr id="11" name="Text Box 6">
          <a:extLst>
            <a:ext uri="{FF2B5EF4-FFF2-40B4-BE49-F238E27FC236}">
              <a16:creationId xmlns:a16="http://schemas.microsoft.com/office/drawing/2014/main" id="{00000000-0008-0000-0800-00000B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238</xdr:row>
      <xdr:rowOff>0</xdr:rowOff>
    </xdr:from>
    <xdr:to>
      <xdr:col>2</xdr:col>
      <xdr:colOff>76200</xdr:colOff>
      <xdr:row>238</xdr:row>
      <xdr:rowOff>200025</xdr:rowOff>
    </xdr:to>
    <xdr:sp macro="" textlink="">
      <xdr:nvSpPr>
        <xdr:cNvPr id="12" name="Text Box 4">
          <a:extLst>
            <a:ext uri="{FF2B5EF4-FFF2-40B4-BE49-F238E27FC236}">
              <a16:creationId xmlns:a16="http://schemas.microsoft.com/office/drawing/2014/main" id="{00000000-0008-0000-0800-00000C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238</xdr:row>
      <xdr:rowOff>0</xdr:rowOff>
    </xdr:from>
    <xdr:to>
      <xdr:col>2</xdr:col>
      <xdr:colOff>76200</xdr:colOff>
      <xdr:row>238</xdr:row>
      <xdr:rowOff>200025</xdr:rowOff>
    </xdr:to>
    <xdr:sp macro="" textlink="">
      <xdr:nvSpPr>
        <xdr:cNvPr id="13" name="Text Box 6">
          <a:extLst>
            <a:ext uri="{FF2B5EF4-FFF2-40B4-BE49-F238E27FC236}">
              <a16:creationId xmlns:a16="http://schemas.microsoft.com/office/drawing/2014/main" id="{00000000-0008-0000-0800-00000D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238</xdr:row>
      <xdr:rowOff>0</xdr:rowOff>
    </xdr:from>
    <xdr:to>
      <xdr:col>2</xdr:col>
      <xdr:colOff>76200</xdr:colOff>
      <xdr:row>238</xdr:row>
      <xdr:rowOff>200025</xdr:rowOff>
    </xdr:to>
    <xdr:sp macro="" textlink="">
      <xdr:nvSpPr>
        <xdr:cNvPr id="14" name="Text Box 4">
          <a:extLst>
            <a:ext uri="{FF2B5EF4-FFF2-40B4-BE49-F238E27FC236}">
              <a16:creationId xmlns:a16="http://schemas.microsoft.com/office/drawing/2014/main" id="{00000000-0008-0000-0800-00000E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238</xdr:row>
      <xdr:rowOff>0</xdr:rowOff>
    </xdr:from>
    <xdr:to>
      <xdr:col>2</xdr:col>
      <xdr:colOff>76200</xdr:colOff>
      <xdr:row>238</xdr:row>
      <xdr:rowOff>200025</xdr:rowOff>
    </xdr:to>
    <xdr:sp macro="" textlink="">
      <xdr:nvSpPr>
        <xdr:cNvPr id="15" name="Text Box 6">
          <a:extLst>
            <a:ext uri="{FF2B5EF4-FFF2-40B4-BE49-F238E27FC236}">
              <a16:creationId xmlns:a16="http://schemas.microsoft.com/office/drawing/2014/main" id="{00000000-0008-0000-0800-00000F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238</xdr:row>
      <xdr:rowOff>0</xdr:rowOff>
    </xdr:from>
    <xdr:to>
      <xdr:col>2</xdr:col>
      <xdr:colOff>76200</xdr:colOff>
      <xdr:row>238</xdr:row>
      <xdr:rowOff>200025</xdr:rowOff>
    </xdr:to>
    <xdr:sp macro="" textlink="">
      <xdr:nvSpPr>
        <xdr:cNvPr id="16" name="Text Box 4">
          <a:extLst>
            <a:ext uri="{FF2B5EF4-FFF2-40B4-BE49-F238E27FC236}">
              <a16:creationId xmlns:a16="http://schemas.microsoft.com/office/drawing/2014/main" id="{00000000-0008-0000-0800-000010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238</xdr:row>
      <xdr:rowOff>0</xdr:rowOff>
    </xdr:from>
    <xdr:to>
      <xdr:col>2</xdr:col>
      <xdr:colOff>76200</xdr:colOff>
      <xdr:row>238</xdr:row>
      <xdr:rowOff>200025</xdr:rowOff>
    </xdr:to>
    <xdr:sp macro="" textlink="">
      <xdr:nvSpPr>
        <xdr:cNvPr id="17" name="Text Box 6">
          <a:extLst>
            <a:ext uri="{FF2B5EF4-FFF2-40B4-BE49-F238E27FC236}">
              <a16:creationId xmlns:a16="http://schemas.microsoft.com/office/drawing/2014/main" id="{00000000-0008-0000-0800-000011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238</xdr:row>
      <xdr:rowOff>0</xdr:rowOff>
    </xdr:from>
    <xdr:to>
      <xdr:col>2</xdr:col>
      <xdr:colOff>76200</xdr:colOff>
      <xdr:row>238</xdr:row>
      <xdr:rowOff>200025</xdr:rowOff>
    </xdr:to>
    <xdr:sp macro="" textlink="">
      <xdr:nvSpPr>
        <xdr:cNvPr id="18" name="Text Box 4">
          <a:extLst>
            <a:ext uri="{FF2B5EF4-FFF2-40B4-BE49-F238E27FC236}">
              <a16:creationId xmlns:a16="http://schemas.microsoft.com/office/drawing/2014/main" id="{00000000-0008-0000-0800-000012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238</xdr:row>
      <xdr:rowOff>0</xdr:rowOff>
    </xdr:from>
    <xdr:to>
      <xdr:col>2</xdr:col>
      <xdr:colOff>76200</xdr:colOff>
      <xdr:row>238</xdr:row>
      <xdr:rowOff>200025</xdr:rowOff>
    </xdr:to>
    <xdr:sp macro="" textlink="">
      <xdr:nvSpPr>
        <xdr:cNvPr id="19" name="Text Box 6">
          <a:extLst>
            <a:ext uri="{FF2B5EF4-FFF2-40B4-BE49-F238E27FC236}">
              <a16:creationId xmlns:a16="http://schemas.microsoft.com/office/drawing/2014/main" id="{00000000-0008-0000-0800-000013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238</xdr:row>
      <xdr:rowOff>0</xdr:rowOff>
    </xdr:from>
    <xdr:to>
      <xdr:col>2</xdr:col>
      <xdr:colOff>76200</xdr:colOff>
      <xdr:row>238</xdr:row>
      <xdr:rowOff>200025</xdr:rowOff>
    </xdr:to>
    <xdr:sp macro="" textlink="">
      <xdr:nvSpPr>
        <xdr:cNvPr id="20" name="Text Box 8">
          <a:extLst>
            <a:ext uri="{FF2B5EF4-FFF2-40B4-BE49-F238E27FC236}">
              <a16:creationId xmlns:a16="http://schemas.microsoft.com/office/drawing/2014/main" id="{00000000-0008-0000-0800-000014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xdr:row>
      <xdr:rowOff>0</xdr:rowOff>
    </xdr:from>
    <xdr:to>
      <xdr:col>0</xdr:col>
      <xdr:colOff>76200</xdr:colOff>
      <xdr:row>2</xdr:row>
      <xdr:rowOff>38100</xdr:rowOff>
    </xdr:to>
    <xdr:sp macro="" textlink="">
      <xdr:nvSpPr>
        <xdr:cNvPr id="21" name="Text Box 2">
          <a:extLst>
            <a:ext uri="{FF2B5EF4-FFF2-40B4-BE49-F238E27FC236}">
              <a16:creationId xmlns:a16="http://schemas.microsoft.com/office/drawing/2014/main" id="{00000000-0008-0000-0800-000015000000}"/>
            </a:ext>
          </a:extLst>
        </xdr:cNvPr>
        <xdr:cNvSpPr txBox="1">
          <a:spLocks noChangeArrowheads="1"/>
        </xdr:cNvSpPr>
      </xdr:nvSpPr>
      <xdr:spPr bwMode="auto">
        <a:xfrm>
          <a:off x="0" y="161925"/>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xdr:row>
      <xdr:rowOff>0</xdr:rowOff>
    </xdr:from>
    <xdr:to>
      <xdr:col>0</xdr:col>
      <xdr:colOff>76200</xdr:colOff>
      <xdr:row>2</xdr:row>
      <xdr:rowOff>38100</xdr:rowOff>
    </xdr:to>
    <xdr:sp macro="" textlink="">
      <xdr:nvSpPr>
        <xdr:cNvPr id="22" name="Text Box 10">
          <a:extLst>
            <a:ext uri="{FF2B5EF4-FFF2-40B4-BE49-F238E27FC236}">
              <a16:creationId xmlns:a16="http://schemas.microsoft.com/office/drawing/2014/main" id="{00000000-0008-0000-0800-000016000000}"/>
            </a:ext>
          </a:extLst>
        </xdr:cNvPr>
        <xdr:cNvSpPr txBox="1">
          <a:spLocks noChangeArrowheads="1"/>
        </xdr:cNvSpPr>
      </xdr:nvSpPr>
      <xdr:spPr bwMode="auto">
        <a:xfrm>
          <a:off x="0" y="161925"/>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xdr:row>
      <xdr:rowOff>0</xdr:rowOff>
    </xdr:from>
    <xdr:to>
      <xdr:col>0</xdr:col>
      <xdr:colOff>76200</xdr:colOff>
      <xdr:row>2</xdr:row>
      <xdr:rowOff>38100</xdr:rowOff>
    </xdr:to>
    <xdr:sp macro="" textlink="">
      <xdr:nvSpPr>
        <xdr:cNvPr id="23" name="Text Box 11">
          <a:extLst>
            <a:ext uri="{FF2B5EF4-FFF2-40B4-BE49-F238E27FC236}">
              <a16:creationId xmlns:a16="http://schemas.microsoft.com/office/drawing/2014/main" id="{00000000-0008-0000-0800-000017000000}"/>
            </a:ext>
          </a:extLst>
        </xdr:cNvPr>
        <xdr:cNvSpPr txBox="1">
          <a:spLocks noChangeArrowheads="1"/>
        </xdr:cNvSpPr>
      </xdr:nvSpPr>
      <xdr:spPr bwMode="auto">
        <a:xfrm>
          <a:off x="0" y="161925"/>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24" name="Text Box 4">
          <a:extLst>
            <a:ext uri="{FF2B5EF4-FFF2-40B4-BE49-F238E27FC236}">
              <a16:creationId xmlns:a16="http://schemas.microsoft.com/office/drawing/2014/main" id="{00000000-0008-0000-0800-000018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25" name="Text Box 6">
          <a:extLst>
            <a:ext uri="{FF2B5EF4-FFF2-40B4-BE49-F238E27FC236}">
              <a16:creationId xmlns:a16="http://schemas.microsoft.com/office/drawing/2014/main" id="{00000000-0008-0000-0800-000019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238</xdr:row>
      <xdr:rowOff>0</xdr:rowOff>
    </xdr:from>
    <xdr:to>
      <xdr:col>2</xdr:col>
      <xdr:colOff>76200</xdr:colOff>
      <xdr:row>238</xdr:row>
      <xdr:rowOff>200025</xdr:rowOff>
    </xdr:to>
    <xdr:sp macro="" textlink="">
      <xdr:nvSpPr>
        <xdr:cNvPr id="26" name="Text Box 4">
          <a:extLst>
            <a:ext uri="{FF2B5EF4-FFF2-40B4-BE49-F238E27FC236}">
              <a16:creationId xmlns:a16="http://schemas.microsoft.com/office/drawing/2014/main" id="{00000000-0008-0000-0800-00001A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238</xdr:row>
      <xdr:rowOff>0</xdr:rowOff>
    </xdr:from>
    <xdr:to>
      <xdr:col>2</xdr:col>
      <xdr:colOff>76200</xdr:colOff>
      <xdr:row>238</xdr:row>
      <xdr:rowOff>200025</xdr:rowOff>
    </xdr:to>
    <xdr:sp macro="" textlink="">
      <xdr:nvSpPr>
        <xdr:cNvPr id="27" name="Text Box 6">
          <a:extLst>
            <a:ext uri="{FF2B5EF4-FFF2-40B4-BE49-F238E27FC236}">
              <a16:creationId xmlns:a16="http://schemas.microsoft.com/office/drawing/2014/main" id="{00000000-0008-0000-0800-00001B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238</xdr:row>
      <xdr:rowOff>0</xdr:rowOff>
    </xdr:from>
    <xdr:to>
      <xdr:col>2</xdr:col>
      <xdr:colOff>76200</xdr:colOff>
      <xdr:row>238</xdr:row>
      <xdr:rowOff>190500</xdr:rowOff>
    </xdr:to>
    <xdr:sp macro="" textlink="">
      <xdr:nvSpPr>
        <xdr:cNvPr id="28" name="Text Box 4">
          <a:extLst>
            <a:ext uri="{FF2B5EF4-FFF2-40B4-BE49-F238E27FC236}">
              <a16:creationId xmlns:a16="http://schemas.microsoft.com/office/drawing/2014/main" id="{00000000-0008-0000-0800-00001C000000}"/>
            </a:ext>
          </a:extLst>
        </xdr:cNvPr>
        <xdr:cNvSpPr txBox="1">
          <a:spLocks noChangeArrowheads="1"/>
        </xdr:cNvSpPr>
      </xdr:nvSpPr>
      <xdr:spPr bwMode="auto">
        <a:xfrm>
          <a:off x="1209675" y="522541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238</xdr:row>
      <xdr:rowOff>0</xdr:rowOff>
    </xdr:from>
    <xdr:to>
      <xdr:col>2</xdr:col>
      <xdr:colOff>76200</xdr:colOff>
      <xdr:row>238</xdr:row>
      <xdr:rowOff>190500</xdr:rowOff>
    </xdr:to>
    <xdr:sp macro="" textlink="">
      <xdr:nvSpPr>
        <xdr:cNvPr id="29" name="Text Box 6">
          <a:extLst>
            <a:ext uri="{FF2B5EF4-FFF2-40B4-BE49-F238E27FC236}">
              <a16:creationId xmlns:a16="http://schemas.microsoft.com/office/drawing/2014/main" id="{00000000-0008-0000-0800-00001D000000}"/>
            </a:ext>
          </a:extLst>
        </xdr:cNvPr>
        <xdr:cNvSpPr txBox="1">
          <a:spLocks noChangeArrowheads="1"/>
        </xdr:cNvSpPr>
      </xdr:nvSpPr>
      <xdr:spPr bwMode="auto">
        <a:xfrm>
          <a:off x="1209675" y="522541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238</xdr:row>
      <xdr:rowOff>0</xdr:rowOff>
    </xdr:from>
    <xdr:to>
      <xdr:col>2</xdr:col>
      <xdr:colOff>76200</xdr:colOff>
      <xdr:row>238</xdr:row>
      <xdr:rowOff>200025</xdr:rowOff>
    </xdr:to>
    <xdr:sp macro="" textlink="">
      <xdr:nvSpPr>
        <xdr:cNvPr id="30" name="Text Box 4">
          <a:extLst>
            <a:ext uri="{FF2B5EF4-FFF2-40B4-BE49-F238E27FC236}">
              <a16:creationId xmlns:a16="http://schemas.microsoft.com/office/drawing/2014/main" id="{00000000-0008-0000-0800-00001E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238</xdr:row>
      <xdr:rowOff>0</xdr:rowOff>
    </xdr:from>
    <xdr:to>
      <xdr:col>2</xdr:col>
      <xdr:colOff>76200</xdr:colOff>
      <xdr:row>238</xdr:row>
      <xdr:rowOff>200025</xdr:rowOff>
    </xdr:to>
    <xdr:sp macro="" textlink="">
      <xdr:nvSpPr>
        <xdr:cNvPr id="31" name="Text Box 6">
          <a:extLst>
            <a:ext uri="{FF2B5EF4-FFF2-40B4-BE49-F238E27FC236}">
              <a16:creationId xmlns:a16="http://schemas.microsoft.com/office/drawing/2014/main" id="{00000000-0008-0000-0800-00001F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238</xdr:row>
      <xdr:rowOff>0</xdr:rowOff>
    </xdr:from>
    <xdr:to>
      <xdr:col>2</xdr:col>
      <xdr:colOff>76200</xdr:colOff>
      <xdr:row>238</xdr:row>
      <xdr:rowOff>200025</xdr:rowOff>
    </xdr:to>
    <xdr:sp macro="" textlink="">
      <xdr:nvSpPr>
        <xdr:cNvPr id="32" name="Text Box 4">
          <a:extLst>
            <a:ext uri="{FF2B5EF4-FFF2-40B4-BE49-F238E27FC236}">
              <a16:creationId xmlns:a16="http://schemas.microsoft.com/office/drawing/2014/main" id="{00000000-0008-0000-0800-000020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238</xdr:row>
      <xdr:rowOff>0</xdr:rowOff>
    </xdr:from>
    <xdr:to>
      <xdr:col>2</xdr:col>
      <xdr:colOff>76200</xdr:colOff>
      <xdr:row>238</xdr:row>
      <xdr:rowOff>200025</xdr:rowOff>
    </xdr:to>
    <xdr:sp macro="" textlink="">
      <xdr:nvSpPr>
        <xdr:cNvPr id="33" name="Text Box 6">
          <a:extLst>
            <a:ext uri="{FF2B5EF4-FFF2-40B4-BE49-F238E27FC236}">
              <a16:creationId xmlns:a16="http://schemas.microsoft.com/office/drawing/2014/main" id="{00000000-0008-0000-0800-000021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238</xdr:row>
      <xdr:rowOff>0</xdr:rowOff>
    </xdr:from>
    <xdr:to>
      <xdr:col>2</xdr:col>
      <xdr:colOff>76200</xdr:colOff>
      <xdr:row>238</xdr:row>
      <xdr:rowOff>114300</xdr:rowOff>
    </xdr:to>
    <xdr:sp macro="" textlink="">
      <xdr:nvSpPr>
        <xdr:cNvPr id="34" name="Text Box 4">
          <a:extLst>
            <a:ext uri="{FF2B5EF4-FFF2-40B4-BE49-F238E27FC236}">
              <a16:creationId xmlns:a16="http://schemas.microsoft.com/office/drawing/2014/main" id="{00000000-0008-0000-0800-000022000000}"/>
            </a:ext>
          </a:extLst>
        </xdr:cNvPr>
        <xdr:cNvSpPr txBox="1">
          <a:spLocks noChangeArrowheads="1"/>
        </xdr:cNvSpPr>
      </xdr:nvSpPr>
      <xdr:spPr bwMode="auto">
        <a:xfrm>
          <a:off x="1209675" y="522541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238</xdr:row>
      <xdr:rowOff>0</xdr:rowOff>
    </xdr:from>
    <xdr:to>
      <xdr:col>2</xdr:col>
      <xdr:colOff>76200</xdr:colOff>
      <xdr:row>238</xdr:row>
      <xdr:rowOff>114300</xdr:rowOff>
    </xdr:to>
    <xdr:sp macro="" textlink="">
      <xdr:nvSpPr>
        <xdr:cNvPr id="35" name="Text Box 6">
          <a:extLst>
            <a:ext uri="{FF2B5EF4-FFF2-40B4-BE49-F238E27FC236}">
              <a16:creationId xmlns:a16="http://schemas.microsoft.com/office/drawing/2014/main" id="{00000000-0008-0000-0800-000023000000}"/>
            </a:ext>
          </a:extLst>
        </xdr:cNvPr>
        <xdr:cNvSpPr txBox="1">
          <a:spLocks noChangeArrowheads="1"/>
        </xdr:cNvSpPr>
      </xdr:nvSpPr>
      <xdr:spPr bwMode="auto">
        <a:xfrm>
          <a:off x="1209675" y="522541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36" name="Text Box 4">
          <a:extLst>
            <a:ext uri="{FF2B5EF4-FFF2-40B4-BE49-F238E27FC236}">
              <a16:creationId xmlns:a16="http://schemas.microsoft.com/office/drawing/2014/main" id="{00000000-0008-0000-0800-000024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37" name="Text Box 6">
          <a:extLst>
            <a:ext uri="{FF2B5EF4-FFF2-40B4-BE49-F238E27FC236}">
              <a16:creationId xmlns:a16="http://schemas.microsoft.com/office/drawing/2014/main" id="{00000000-0008-0000-0800-000025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238</xdr:row>
      <xdr:rowOff>0</xdr:rowOff>
    </xdr:from>
    <xdr:to>
      <xdr:col>2</xdr:col>
      <xdr:colOff>76200</xdr:colOff>
      <xdr:row>238</xdr:row>
      <xdr:rowOff>200025</xdr:rowOff>
    </xdr:to>
    <xdr:sp macro="" textlink="">
      <xdr:nvSpPr>
        <xdr:cNvPr id="38" name="Text Box 4">
          <a:extLst>
            <a:ext uri="{FF2B5EF4-FFF2-40B4-BE49-F238E27FC236}">
              <a16:creationId xmlns:a16="http://schemas.microsoft.com/office/drawing/2014/main" id="{00000000-0008-0000-0800-000026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238</xdr:row>
      <xdr:rowOff>0</xdr:rowOff>
    </xdr:from>
    <xdr:to>
      <xdr:col>2</xdr:col>
      <xdr:colOff>76200</xdr:colOff>
      <xdr:row>238</xdr:row>
      <xdr:rowOff>200025</xdr:rowOff>
    </xdr:to>
    <xdr:sp macro="" textlink="">
      <xdr:nvSpPr>
        <xdr:cNvPr id="39" name="Text Box 6">
          <a:extLst>
            <a:ext uri="{FF2B5EF4-FFF2-40B4-BE49-F238E27FC236}">
              <a16:creationId xmlns:a16="http://schemas.microsoft.com/office/drawing/2014/main" id="{00000000-0008-0000-0800-000027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238</xdr:row>
      <xdr:rowOff>0</xdr:rowOff>
    </xdr:from>
    <xdr:to>
      <xdr:col>2</xdr:col>
      <xdr:colOff>76200</xdr:colOff>
      <xdr:row>238</xdr:row>
      <xdr:rowOff>133350</xdr:rowOff>
    </xdr:to>
    <xdr:sp macro="" textlink="">
      <xdr:nvSpPr>
        <xdr:cNvPr id="40" name="Text Box 4">
          <a:extLst>
            <a:ext uri="{FF2B5EF4-FFF2-40B4-BE49-F238E27FC236}">
              <a16:creationId xmlns:a16="http://schemas.microsoft.com/office/drawing/2014/main" id="{00000000-0008-0000-0800-000028000000}"/>
            </a:ext>
          </a:extLst>
        </xdr:cNvPr>
        <xdr:cNvSpPr txBox="1">
          <a:spLocks noChangeArrowheads="1"/>
        </xdr:cNvSpPr>
      </xdr:nvSpPr>
      <xdr:spPr bwMode="auto">
        <a:xfrm>
          <a:off x="1209675" y="5225415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238</xdr:row>
      <xdr:rowOff>0</xdr:rowOff>
    </xdr:from>
    <xdr:to>
      <xdr:col>2</xdr:col>
      <xdr:colOff>76200</xdr:colOff>
      <xdr:row>238</xdr:row>
      <xdr:rowOff>133350</xdr:rowOff>
    </xdr:to>
    <xdr:sp macro="" textlink="">
      <xdr:nvSpPr>
        <xdr:cNvPr id="41" name="Text Box 6">
          <a:extLst>
            <a:ext uri="{FF2B5EF4-FFF2-40B4-BE49-F238E27FC236}">
              <a16:creationId xmlns:a16="http://schemas.microsoft.com/office/drawing/2014/main" id="{00000000-0008-0000-0800-000029000000}"/>
            </a:ext>
          </a:extLst>
        </xdr:cNvPr>
        <xdr:cNvSpPr txBox="1">
          <a:spLocks noChangeArrowheads="1"/>
        </xdr:cNvSpPr>
      </xdr:nvSpPr>
      <xdr:spPr bwMode="auto">
        <a:xfrm>
          <a:off x="1209675" y="5225415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238</xdr:row>
      <xdr:rowOff>0</xdr:rowOff>
    </xdr:from>
    <xdr:to>
      <xdr:col>2</xdr:col>
      <xdr:colOff>76200</xdr:colOff>
      <xdr:row>238</xdr:row>
      <xdr:rowOff>57150</xdr:rowOff>
    </xdr:to>
    <xdr:sp macro="" textlink="">
      <xdr:nvSpPr>
        <xdr:cNvPr id="42" name="Text Box 4">
          <a:extLst>
            <a:ext uri="{FF2B5EF4-FFF2-40B4-BE49-F238E27FC236}">
              <a16:creationId xmlns:a16="http://schemas.microsoft.com/office/drawing/2014/main" id="{00000000-0008-0000-0800-00002A000000}"/>
            </a:ext>
          </a:extLst>
        </xdr:cNvPr>
        <xdr:cNvSpPr txBox="1">
          <a:spLocks noChangeArrowheads="1"/>
        </xdr:cNvSpPr>
      </xdr:nvSpPr>
      <xdr:spPr bwMode="auto">
        <a:xfrm>
          <a:off x="1209675" y="5225415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238</xdr:row>
      <xdr:rowOff>0</xdr:rowOff>
    </xdr:from>
    <xdr:to>
      <xdr:col>2</xdr:col>
      <xdr:colOff>76200</xdr:colOff>
      <xdr:row>238</xdr:row>
      <xdr:rowOff>57150</xdr:rowOff>
    </xdr:to>
    <xdr:sp macro="" textlink="">
      <xdr:nvSpPr>
        <xdr:cNvPr id="43" name="Text Box 6">
          <a:extLst>
            <a:ext uri="{FF2B5EF4-FFF2-40B4-BE49-F238E27FC236}">
              <a16:creationId xmlns:a16="http://schemas.microsoft.com/office/drawing/2014/main" id="{00000000-0008-0000-0800-00002B000000}"/>
            </a:ext>
          </a:extLst>
        </xdr:cNvPr>
        <xdr:cNvSpPr txBox="1">
          <a:spLocks noChangeArrowheads="1"/>
        </xdr:cNvSpPr>
      </xdr:nvSpPr>
      <xdr:spPr bwMode="auto">
        <a:xfrm>
          <a:off x="1209675" y="5225415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238</xdr:row>
      <xdr:rowOff>0</xdr:rowOff>
    </xdr:from>
    <xdr:to>
      <xdr:col>2</xdr:col>
      <xdr:colOff>76200</xdr:colOff>
      <xdr:row>238</xdr:row>
      <xdr:rowOff>200025</xdr:rowOff>
    </xdr:to>
    <xdr:sp macro="" textlink="">
      <xdr:nvSpPr>
        <xdr:cNvPr id="44" name="Text Box 4">
          <a:extLst>
            <a:ext uri="{FF2B5EF4-FFF2-40B4-BE49-F238E27FC236}">
              <a16:creationId xmlns:a16="http://schemas.microsoft.com/office/drawing/2014/main" id="{00000000-0008-0000-0800-00002C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238</xdr:row>
      <xdr:rowOff>0</xdr:rowOff>
    </xdr:from>
    <xdr:to>
      <xdr:col>2</xdr:col>
      <xdr:colOff>76200</xdr:colOff>
      <xdr:row>238</xdr:row>
      <xdr:rowOff>200025</xdr:rowOff>
    </xdr:to>
    <xdr:sp macro="" textlink="">
      <xdr:nvSpPr>
        <xdr:cNvPr id="45" name="Text Box 6">
          <a:extLst>
            <a:ext uri="{FF2B5EF4-FFF2-40B4-BE49-F238E27FC236}">
              <a16:creationId xmlns:a16="http://schemas.microsoft.com/office/drawing/2014/main" id="{00000000-0008-0000-0800-00002D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238</xdr:row>
      <xdr:rowOff>0</xdr:rowOff>
    </xdr:from>
    <xdr:to>
      <xdr:col>2</xdr:col>
      <xdr:colOff>76200</xdr:colOff>
      <xdr:row>238</xdr:row>
      <xdr:rowOff>200025</xdr:rowOff>
    </xdr:to>
    <xdr:sp macro="" textlink="">
      <xdr:nvSpPr>
        <xdr:cNvPr id="46" name="Text Box 4">
          <a:extLst>
            <a:ext uri="{FF2B5EF4-FFF2-40B4-BE49-F238E27FC236}">
              <a16:creationId xmlns:a16="http://schemas.microsoft.com/office/drawing/2014/main" id="{00000000-0008-0000-0800-00002E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238</xdr:row>
      <xdr:rowOff>0</xdr:rowOff>
    </xdr:from>
    <xdr:to>
      <xdr:col>2</xdr:col>
      <xdr:colOff>76200</xdr:colOff>
      <xdr:row>238</xdr:row>
      <xdr:rowOff>200025</xdr:rowOff>
    </xdr:to>
    <xdr:sp macro="" textlink="">
      <xdr:nvSpPr>
        <xdr:cNvPr id="47" name="Text Box 6">
          <a:extLst>
            <a:ext uri="{FF2B5EF4-FFF2-40B4-BE49-F238E27FC236}">
              <a16:creationId xmlns:a16="http://schemas.microsoft.com/office/drawing/2014/main" id="{00000000-0008-0000-0800-00002F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238</xdr:row>
      <xdr:rowOff>0</xdr:rowOff>
    </xdr:from>
    <xdr:to>
      <xdr:col>2</xdr:col>
      <xdr:colOff>76200</xdr:colOff>
      <xdr:row>238</xdr:row>
      <xdr:rowOff>209550</xdr:rowOff>
    </xdr:to>
    <xdr:sp macro="" textlink="">
      <xdr:nvSpPr>
        <xdr:cNvPr id="48" name="Text Box 4">
          <a:extLst>
            <a:ext uri="{FF2B5EF4-FFF2-40B4-BE49-F238E27FC236}">
              <a16:creationId xmlns:a16="http://schemas.microsoft.com/office/drawing/2014/main" id="{00000000-0008-0000-0800-000030000000}"/>
            </a:ext>
          </a:extLst>
        </xdr:cNvPr>
        <xdr:cNvSpPr txBox="1">
          <a:spLocks noChangeArrowheads="1"/>
        </xdr:cNvSpPr>
      </xdr:nvSpPr>
      <xdr:spPr bwMode="auto">
        <a:xfrm>
          <a:off x="1209675" y="522541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238</xdr:row>
      <xdr:rowOff>0</xdr:rowOff>
    </xdr:from>
    <xdr:to>
      <xdr:col>2</xdr:col>
      <xdr:colOff>76200</xdr:colOff>
      <xdr:row>238</xdr:row>
      <xdr:rowOff>209550</xdr:rowOff>
    </xdr:to>
    <xdr:sp macro="" textlink="">
      <xdr:nvSpPr>
        <xdr:cNvPr id="49" name="Text Box 6">
          <a:extLst>
            <a:ext uri="{FF2B5EF4-FFF2-40B4-BE49-F238E27FC236}">
              <a16:creationId xmlns:a16="http://schemas.microsoft.com/office/drawing/2014/main" id="{00000000-0008-0000-0800-000031000000}"/>
            </a:ext>
          </a:extLst>
        </xdr:cNvPr>
        <xdr:cNvSpPr txBox="1">
          <a:spLocks noChangeArrowheads="1"/>
        </xdr:cNvSpPr>
      </xdr:nvSpPr>
      <xdr:spPr bwMode="auto">
        <a:xfrm>
          <a:off x="1209675" y="522541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238</xdr:row>
      <xdr:rowOff>0</xdr:rowOff>
    </xdr:from>
    <xdr:to>
      <xdr:col>2</xdr:col>
      <xdr:colOff>76200</xdr:colOff>
      <xdr:row>238</xdr:row>
      <xdr:rowOff>200025</xdr:rowOff>
    </xdr:to>
    <xdr:sp macro="" textlink="">
      <xdr:nvSpPr>
        <xdr:cNvPr id="50" name="Text Box 4">
          <a:extLst>
            <a:ext uri="{FF2B5EF4-FFF2-40B4-BE49-F238E27FC236}">
              <a16:creationId xmlns:a16="http://schemas.microsoft.com/office/drawing/2014/main" id="{00000000-0008-0000-0800-000032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238</xdr:row>
      <xdr:rowOff>0</xdr:rowOff>
    </xdr:from>
    <xdr:to>
      <xdr:col>2</xdr:col>
      <xdr:colOff>76200</xdr:colOff>
      <xdr:row>238</xdr:row>
      <xdr:rowOff>200025</xdr:rowOff>
    </xdr:to>
    <xdr:sp macro="" textlink="">
      <xdr:nvSpPr>
        <xdr:cNvPr id="51" name="Text Box 6">
          <a:extLst>
            <a:ext uri="{FF2B5EF4-FFF2-40B4-BE49-F238E27FC236}">
              <a16:creationId xmlns:a16="http://schemas.microsoft.com/office/drawing/2014/main" id="{00000000-0008-0000-0800-000033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238</xdr:row>
      <xdr:rowOff>0</xdr:rowOff>
    </xdr:from>
    <xdr:to>
      <xdr:col>2</xdr:col>
      <xdr:colOff>76200</xdr:colOff>
      <xdr:row>238</xdr:row>
      <xdr:rowOff>209550</xdr:rowOff>
    </xdr:to>
    <xdr:sp macro="" textlink="">
      <xdr:nvSpPr>
        <xdr:cNvPr id="52" name="Text Box 4">
          <a:extLst>
            <a:ext uri="{FF2B5EF4-FFF2-40B4-BE49-F238E27FC236}">
              <a16:creationId xmlns:a16="http://schemas.microsoft.com/office/drawing/2014/main" id="{00000000-0008-0000-0800-000034000000}"/>
            </a:ext>
          </a:extLst>
        </xdr:cNvPr>
        <xdr:cNvSpPr txBox="1">
          <a:spLocks noChangeArrowheads="1"/>
        </xdr:cNvSpPr>
      </xdr:nvSpPr>
      <xdr:spPr bwMode="auto">
        <a:xfrm>
          <a:off x="1209675" y="522541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238</xdr:row>
      <xdr:rowOff>0</xdr:rowOff>
    </xdr:from>
    <xdr:to>
      <xdr:col>2</xdr:col>
      <xdr:colOff>76200</xdr:colOff>
      <xdr:row>238</xdr:row>
      <xdr:rowOff>209550</xdr:rowOff>
    </xdr:to>
    <xdr:sp macro="" textlink="">
      <xdr:nvSpPr>
        <xdr:cNvPr id="53" name="Text Box 6">
          <a:extLst>
            <a:ext uri="{FF2B5EF4-FFF2-40B4-BE49-F238E27FC236}">
              <a16:creationId xmlns:a16="http://schemas.microsoft.com/office/drawing/2014/main" id="{00000000-0008-0000-0800-000035000000}"/>
            </a:ext>
          </a:extLst>
        </xdr:cNvPr>
        <xdr:cNvSpPr txBox="1">
          <a:spLocks noChangeArrowheads="1"/>
        </xdr:cNvSpPr>
      </xdr:nvSpPr>
      <xdr:spPr bwMode="auto">
        <a:xfrm>
          <a:off x="1209675" y="522541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238</xdr:row>
      <xdr:rowOff>0</xdr:rowOff>
    </xdr:from>
    <xdr:to>
      <xdr:col>2</xdr:col>
      <xdr:colOff>76200</xdr:colOff>
      <xdr:row>238</xdr:row>
      <xdr:rowOff>57150</xdr:rowOff>
    </xdr:to>
    <xdr:sp macro="" textlink="">
      <xdr:nvSpPr>
        <xdr:cNvPr id="54" name="Text Box 4">
          <a:extLst>
            <a:ext uri="{FF2B5EF4-FFF2-40B4-BE49-F238E27FC236}">
              <a16:creationId xmlns:a16="http://schemas.microsoft.com/office/drawing/2014/main" id="{00000000-0008-0000-0800-000036000000}"/>
            </a:ext>
          </a:extLst>
        </xdr:cNvPr>
        <xdr:cNvSpPr txBox="1">
          <a:spLocks noChangeArrowheads="1"/>
        </xdr:cNvSpPr>
      </xdr:nvSpPr>
      <xdr:spPr bwMode="auto">
        <a:xfrm>
          <a:off x="1209675" y="5225415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238</xdr:row>
      <xdr:rowOff>0</xdr:rowOff>
    </xdr:from>
    <xdr:to>
      <xdr:col>2</xdr:col>
      <xdr:colOff>76200</xdr:colOff>
      <xdr:row>238</xdr:row>
      <xdr:rowOff>57150</xdr:rowOff>
    </xdr:to>
    <xdr:sp macro="" textlink="">
      <xdr:nvSpPr>
        <xdr:cNvPr id="55" name="Text Box 6">
          <a:extLst>
            <a:ext uri="{FF2B5EF4-FFF2-40B4-BE49-F238E27FC236}">
              <a16:creationId xmlns:a16="http://schemas.microsoft.com/office/drawing/2014/main" id="{00000000-0008-0000-0800-000037000000}"/>
            </a:ext>
          </a:extLst>
        </xdr:cNvPr>
        <xdr:cNvSpPr txBox="1">
          <a:spLocks noChangeArrowheads="1"/>
        </xdr:cNvSpPr>
      </xdr:nvSpPr>
      <xdr:spPr bwMode="auto">
        <a:xfrm>
          <a:off x="1209675" y="5225415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56" name="Text Box 4">
          <a:extLst>
            <a:ext uri="{FF2B5EF4-FFF2-40B4-BE49-F238E27FC236}">
              <a16:creationId xmlns:a16="http://schemas.microsoft.com/office/drawing/2014/main" id="{00000000-0008-0000-0800-000038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57" name="Text Box 6">
          <a:extLst>
            <a:ext uri="{FF2B5EF4-FFF2-40B4-BE49-F238E27FC236}">
              <a16:creationId xmlns:a16="http://schemas.microsoft.com/office/drawing/2014/main" id="{00000000-0008-0000-0800-000039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58" name="Text Box 4">
          <a:extLst>
            <a:ext uri="{FF2B5EF4-FFF2-40B4-BE49-F238E27FC236}">
              <a16:creationId xmlns:a16="http://schemas.microsoft.com/office/drawing/2014/main" id="{00000000-0008-0000-0800-00003A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59" name="Text Box 6">
          <a:extLst>
            <a:ext uri="{FF2B5EF4-FFF2-40B4-BE49-F238E27FC236}">
              <a16:creationId xmlns:a16="http://schemas.microsoft.com/office/drawing/2014/main" id="{00000000-0008-0000-0800-00003B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68744</xdr:rowOff>
    </xdr:to>
    <xdr:sp macro="" textlink="">
      <xdr:nvSpPr>
        <xdr:cNvPr id="60" name="Text Box 4">
          <a:extLst>
            <a:ext uri="{FF2B5EF4-FFF2-40B4-BE49-F238E27FC236}">
              <a16:creationId xmlns:a16="http://schemas.microsoft.com/office/drawing/2014/main" id="{00000000-0008-0000-0800-00003C000000}"/>
            </a:ext>
          </a:extLst>
        </xdr:cNvPr>
        <xdr:cNvSpPr txBox="1">
          <a:spLocks noChangeArrowheads="1"/>
        </xdr:cNvSpPr>
      </xdr:nvSpPr>
      <xdr:spPr bwMode="auto">
        <a:xfrm>
          <a:off x="260032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68744</xdr:rowOff>
    </xdr:to>
    <xdr:sp macro="" textlink="">
      <xdr:nvSpPr>
        <xdr:cNvPr id="61" name="Text Box 6">
          <a:extLst>
            <a:ext uri="{FF2B5EF4-FFF2-40B4-BE49-F238E27FC236}">
              <a16:creationId xmlns:a16="http://schemas.microsoft.com/office/drawing/2014/main" id="{00000000-0008-0000-0800-00003D000000}"/>
            </a:ext>
          </a:extLst>
        </xdr:cNvPr>
        <xdr:cNvSpPr txBox="1">
          <a:spLocks noChangeArrowheads="1"/>
        </xdr:cNvSpPr>
      </xdr:nvSpPr>
      <xdr:spPr bwMode="auto">
        <a:xfrm>
          <a:off x="260032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62" name="Text Box 4">
          <a:extLst>
            <a:ext uri="{FF2B5EF4-FFF2-40B4-BE49-F238E27FC236}">
              <a16:creationId xmlns:a16="http://schemas.microsoft.com/office/drawing/2014/main" id="{00000000-0008-0000-0800-00003E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63" name="Text Box 6">
          <a:extLst>
            <a:ext uri="{FF2B5EF4-FFF2-40B4-BE49-F238E27FC236}">
              <a16:creationId xmlns:a16="http://schemas.microsoft.com/office/drawing/2014/main" id="{00000000-0008-0000-0800-00003F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68744</xdr:rowOff>
    </xdr:to>
    <xdr:sp macro="" textlink="">
      <xdr:nvSpPr>
        <xdr:cNvPr id="64" name="Text Box 4">
          <a:extLst>
            <a:ext uri="{FF2B5EF4-FFF2-40B4-BE49-F238E27FC236}">
              <a16:creationId xmlns:a16="http://schemas.microsoft.com/office/drawing/2014/main" id="{00000000-0008-0000-0800-000040000000}"/>
            </a:ext>
          </a:extLst>
        </xdr:cNvPr>
        <xdr:cNvSpPr txBox="1">
          <a:spLocks noChangeArrowheads="1"/>
        </xdr:cNvSpPr>
      </xdr:nvSpPr>
      <xdr:spPr bwMode="auto">
        <a:xfrm>
          <a:off x="0"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68744</xdr:rowOff>
    </xdr:to>
    <xdr:sp macro="" textlink="">
      <xdr:nvSpPr>
        <xdr:cNvPr id="65" name="Text Box 6">
          <a:extLst>
            <a:ext uri="{FF2B5EF4-FFF2-40B4-BE49-F238E27FC236}">
              <a16:creationId xmlns:a16="http://schemas.microsoft.com/office/drawing/2014/main" id="{00000000-0008-0000-0800-000041000000}"/>
            </a:ext>
          </a:extLst>
        </xdr:cNvPr>
        <xdr:cNvSpPr txBox="1">
          <a:spLocks noChangeArrowheads="1"/>
        </xdr:cNvSpPr>
      </xdr:nvSpPr>
      <xdr:spPr bwMode="auto">
        <a:xfrm>
          <a:off x="0"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154469</xdr:rowOff>
    </xdr:to>
    <xdr:sp macro="" textlink="">
      <xdr:nvSpPr>
        <xdr:cNvPr id="66" name="Text Box 6">
          <a:extLst>
            <a:ext uri="{FF2B5EF4-FFF2-40B4-BE49-F238E27FC236}">
              <a16:creationId xmlns:a16="http://schemas.microsoft.com/office/drawing/2014/main" id="{00000000-0008-0000-0800-00004200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67" name="Text Box 4">
          <a:extLst>
            <a:ext uri="{FF2B5EF4-FFF2-40B4-BE49-F238E27FC236}">
              <a16:creationId xmlns:a16="http://schemas.microsoft.com/office/drawing/2014/main" id="{00000000-0008-0000-0800-00004300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68" name="Text Box 6">
          <a:extLst>
            <a:ext uri="{FF2B5EF4-FFF2-40B4-BE49-F238E27FC236}">
              <a16:creationId xmlns:a16="http://schemas.microsoft.com/office/drawing/2014/main" id="{00000000-0008-0000-0800-00004400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69" name="Text Box 4">
          <a:extLst>
            <a:ext uri="{FF2B5EF4-FFF2-40B4-BE49-F238E27FC236}">
              <a16:creationId xmlns:a16="http://schemas.microsoft.com/office/drawing/2014/main" id="{00000000-0008-0000-0800-000045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70" name="Text Box 6">
          <a:extLst>
            <a:ext uri="{FF2B5EF4-FFF2-40B4-BE49-F238E27FC236}">
              <a16:creationId xmlns:a16="http://schemas.microsoft.com/office/drawing/2014/main" id="{00000000-0008-0000-0800-000046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71" name="Text Box 4">
          <a:extLst>
            <a:ext uri="{FF2B5EF4-FFF2-40B4-BE49-F238E27FC236}">
              <a16:creationId xmlns:a16="http://schemas.microsoft.com/office/drawing/2014/main" id="{00000000-0008-0000-0800-00004700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72" name="Text Box 6">
          <a:extLst>
            <a:ext uri="{FF2B5EF4-FFF2-40B4-BE49-F238E27FC236}">
              <a16:creationId xmlns:a16="http://schemas.microsoft.com/office/drawing/2014/main" id="{00000000-0008-0000-0800-00004800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73" name="Text Box 4">
          <a:extLst>
            <a:ext uri="{FF2B5EF4-FFF2-40B4-BE49-F238E27FC236}">
              <a16:creationId xmlns:a16="http://schemas.microsoft.com/office/drawing/2014/main" id="{00000000-0008-0000-0800-000049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74" name="Text Box 6">
          <a:extLst>
            <a:ext uri="{FF2B5EF4-FFF2-40B4-BE49-F238E27FC236}">
              <a16:creationId xmlns:a16="http://schemas.microsoft.com/office/drawing/2014/main" id="{00000000-0008-0000-0800-00004A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75" name="Text Box 4">
          <a:extLst>
            <a:ext uri="{FF2B5EF4-FFF2-40B4-BE49-F238E27FC236}">
              <a16:creationId xmlns:a16="http://schemas.microsoft.com/office/drawing/2014/main" id="{00000000-0008-0000-0800-00004B00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76" name="Text Box 6">
          <a:extLst>
            <a:ext uri="{FF2B5EF4-FFF2-40B4-BE49-F238E27FC236}">
              <a16:creationId xmlns:a16="http://schemas.microsoft.com/office/drawing/2014/main" id="{00000000-0008-0000-0800-00004C00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76200</xdr:colOff>
      <xdr:row>238</xdr:row>
      <xdr:rowOff>106844</xdr:rowOff>
    </xdr:to>
    <xdr:sp macro="" textlink="">
      <xdr:nvSpPr>
        <xdr:cNvPr id="77" name="Text Box 6">
          <a:extLst>
            <a:ext uri="{FF2B5EF4-FFF2-40B4-BE49-F238E27FC236}">
              <a16:creationId xmlns:a16="http://schemas.microsoft.com/office/drawing/2014/main" id="{00000000-0008-0000-0800-00004D00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78" name="Text Box 4">
          <a:extLst>
            <a:ext uri="{FF2B5EF4-FFF2-40B4-BE49-F238E27FC236}">
              <a16:creationId xmlns:a16="http://schemas.microsoft.com/office/drawing/2014/main" id="{00000000-0008-0000-0800-00004E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79" name="Text Box 6">
          <a:extLst>
            <a:ext uri="{FF2B5EF4-FFF2-40B4-BE49-F238E27FC236}">
              <a16:creationId xmlns:a16="http://schemas.microsoft.com/office/drawing/2014/main" id="{00000000-0008-0000-0800-00004F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28575</xdr:colOff>
      <xdr:row>237</xdr:row>
      <xdr:rowOff>0</xdr:rowOff>
    </xdr:from>
    <xdr:to>
      <xdr:col>13</xdr:col>
      <xdr:colOff>104775</xdr:colOff>
      <xdr:row>238</xdr:row>
      <xdr:rowOff>97319</xdr:rowOff>
    </xdr:to>
    <xdr:sp macro="" textlink="">
      <xdr:nvSpPr>
        <xdr:cNvPr id="80" name="Text Box 4">
          <a:extLst>
            <a:ext uri="{FF2B5EF4-FFF2-40B4-BE49-F238E27FC236}">
              <a16:creationId xmlns:a16="http://schemas.microsoft.com/office/drawing/2014/main" id="{00000000-0008-0000-0800-000050000000}"/>
            </a:ext>
          </a:extLst>
        </xdr:cNvPr>
        <xdr:cNvSpPr txBox="1">
          <a:spLocks noChangeArrowheads="1"/>
        </xdr:cNvSpPr>
      </xdr:nvSpPr>
      <xdr:spPr bwMode="auto">
        <a:xfrm>
          <a:off x="66389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76200</xdr:colOff>
      <xdr:row>238</xdr:row>
      <xdr:rowOff>106844</xdr:rowOff>
    </xdr:to>
    <xdr:sp macro="" textlink="">
      <xdr:nvSpPr>
        <xdr:cNvPr id="81" name="Text Box 6">
          <a:extLst>
            <a:ext uri="{FF2B5EF4-FFF2-40B4-BE49-F238E27FC236}">
              <a16:creationId xmlns:a16="http://schemas.microsoft.com/office/drawing/2014/main" id="{00000000-0008-0000-0800-00005100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144944</xdr:rowOff>
    </xdr:to>
    <xdr:sp macro="" textlink="">
      <xdr:nvSpPr>
        <xdr:cNvPr id="82" name="Text Box 4">
          <a:extLst>
            <a:ext uri="{FF2B5EF4-FFF2-40B4-BE49-F238E27FC236}">
              <a16:creationId xmlns:a16="http://schemas.microsoft.com/office/drawing/2014/main" id="{00000000-0008-0000-0800-000052000000}"/>
            </a:ext>
          </a:extLst>
        </xdr:cNvPr>
        <xdr:cNvSpPr txBox="1">
          <a:spLocks noChangeArrowheads="1"/>
        </xdr:cNvSpPr>
      </xdr:nvSpPr>
      <xdr:spPr bwMode="auto">
        <a:xfrm>
          <a:off x="1209675" y="52206525"/>
          <a:ext cx="76200" cy="1925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144944</xdr:rowOff>
    </xdr:to>
    <xdr:sp macro="" textlink="">
      <xdr:nvSpPr>
        <xdr:cNvPr id="83" name="Text Box 6">
          <a:extLst>
            <a:ext uri="{FF2B5EF4-FFF2-40B4-BE49-F238E27FC236}">
              <a16:creationId xmlns:a16="http://schemas.microsoft.com/office/drawing/2014/main" id="{00000000-0008-0000-0800-000053000000}"/>
            </a:ext>
          </a:extLst>
        </xdr:cNvPr>
        <xdr:cNvSpPr txBox="1">
          <a:spLocks noChangeArrowheads="1"/>
        </xdr:cNvSpPr>
      </xdr:nvSpPr>
      <xdr:spPr bwMode="auto">
        <a:xfrm>
          <a:off x="1209675" y="52206525"/>
          <a:ext cx="76200" cy="1925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116369</xdr:rowOff>
    </xdr:to>
    <xdr:sp macro="" textlink="">
      <xdr:nvSpPr>
        <xdr:cNvPr id="84" name="Text Box 4">
          <a:extLst>
            <a:ext uri="{FF2B5EF4-FFF2-40B4-BE49-F238E27FC236}">
              <a16:creationId xmlns:a16="http://schemas.microsoft.com/office/drawing/2014/main" id="{00000000-0008-0000-0800-000054000000}"/>
            </a:ext>
          </a:extLst>
        </xdr:cNvPr>
        <xdr:cNvSpPr txBox="1">
          <a:spLocks noChangeArrowheads="1"/>
        </xdr:cNvSpPr>
      </xdr:nvSpPr>
      <xdr:spPr bwMode="auto">
        <a:xfrm>
          <a:off x="1209675" y="52206525"/>
          <a:ext cx="76200"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116369</xdr:rowOff>
    </xdr:to>
    <xdr:sp macro="" textlink="">
      <xdr:nvSpPr>
        <xdr:cNvPr id="85" name="Text Box 6">
          <a:extLst>
            <a:ext uri="{FF2B5EF4-FFF2-40B4-BE49-F238E27FC236}">
              <a16:creationId xmlns:a16="http://schemas.microsoft.com/office/drawing/2014/main" id="{00000000-0008-0000-0800-000055000000}"/>
            </a:ext>
          </a:extLst>
        </xdr:cNvPr>
        <xdr:cNvSpPr txBox="1">
          <a:spLocks noChangeArrowheads="1"/>
        </xdr:cNvSpPr>
      </xdr:nvSpPr>
      <xdr:spPr bwMode="auto">
        <a:xfrm>
          <a:off x="1209675" y="52206525"/>
          <a:ext cx="76200"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97319</xdr:rowOff>
    </xdr:to>
    <xdr:sp macro="" textlink="">
      <xdr:nvSpPr>
        <xdr:cNvPr id="86" name="Text Box 4">
          <a:extLst>
            <a:ext uri="{FF2B5EF4-FFF2-40B4-BE49-F238E27FC236}">
              <a16:creationId xmlns:a16="http://schemas.microsoft.com/office/drawing/2014/main" id="{00000000-0008-0000-0800-000056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97319</xdr:rowOff>
    </xdr:to>
    <xdr:sp macro="" textlink="">
      <xdr:nvSpPr>
        <xdr:cNvPr id="87" name="Text Box 6">
          <a:extLst>
            <a:ext uri="{FF2B5EF4-FFF2-40B4-BE49-F238E27FC236}">
              <a16:creationId xmlns:a16="http://schemas.microsoft.com/office/drawing/2014/main" id="{00000000-0008-0000-0800-000057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116369</xdr:rowOff>
    </xdr:to>
    <xdr:sp macro="" textlink="">
      <xdr:nvSpPr>
        <xdr:cNvPr id="88" name="Text Box 4">
          <a:extLst>
            <a:ext uri="{FF2B5EF4-FFF2-40B4-BE49-F238E27FC236}">
              <a16:creationId xmlns:a16="http://schemas.microsoft.com/office/drawing/2014/main" id="{00000000-0008-0000-0800-000058000000}"/>
            </a:ext>
          </a:extLst>
        </xdr:cNvPr>
        <xdr:cNvSpPr txBox="1">
          <a:spLocks noChangeArrowheads="1"/>
        </xdr:cNvSpPr>
      </xdr:nvSpPr>
      <xdr:spPr bwMode="auto">
        <a:xfrm>
          <a:off x="1209675" y="52206525"/>
          <a:ext cx="76200"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116369</xdr:rowOff>
    </xdr:to>
    <xdr:sp macro="" textlink="">
      <xdr:nvSpPr>
        <xdr:cNvPr id="89" name="Text Box 6">
          <a:extLst>
            <a:ext uri="{FF2B5EF4-FFF2-40B4-BE49-F238E27FC236}">
              <a16:creationId xmlns:a16="http://schemas.microsoft.com/office/drawing/2014/main" id="{00000000-0008-0000-0800-000059000000}"/>
            </a:ext>
          </a:extLst>
        </xdr:cNvPr>
        <xdr:cNvSpPr txBox="1">
          <a:spLocks noChangeArrowheads="1"/>
        </xdr:cNvSpPr>
      </xdr:nvSpPr>
      <xdr:spPr bwMode="auto">
        <a:xfrm>
          <a:off x="1209675" y="52206525"/>
          <a:ext cx="76200"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97319</xdr:rowOff>
    </xdr:to>
    <xdr:sp macro="" textlink="">
      <xdr:nvSpPr>
        <xdr:cNvPr id="90" name="Text Box 4">
          <a:extLst>
            <a:ext uri="{FF2B5EF4-FFF2-40B4-BE49-F238E27FC236}">
              <a16:creationId xmlns:a16="http://schemas.microsoft.com/office/drawing/2014/main" id="{00000000-0008-0000-0800-00005A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97319</xdr:rowOff>
    </xdr:to>
    <xdr:sp macro="" textlink="">
      <xdr:nvSpPr>
        <xdr:cNvPr id="91" name="Text Box 6">
          <a:extLst>
            <a:ext uri="{FF2B5EF4-FFF2-40B4-BE49-F238E27FC236}">
              <a16:creationId xmlns:a16="http://schemas.microsoft.com/office/drawing/2014/main" id="{00000000-0008-0000-0800-00005B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97319</xdr:rowOff>
    </xdr:to>
    <xdr:sp macro="" textlink="">
      <xdr:nvSpPr>
        <xdr:cNvPr id="92" name="Text Box 4">
          <a:extLst>
            <a:ext uri="{FF2B5EF4-FFF2-40B4-BE49-F238E27FC236}">
              <a16:creationId xmlns:a16="http://schemas.microsoft.com/office/drawing/2014/main" id="{00000000-0008-0000-0800-00005C000000}"/>
            </a:ext>
          </a:extLst>
        </xdr:cNvPr>
        <xdr:cNvSpPr txBox="1">
          <a:spLocks noChangeArrowheads="1"/>
        </xdr:cNvSpPr>
      </xdr:nvSpPr>
      <xdr:spPr bwMode="auto">
        <a:xfrm>
          <a:off x="50387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97319</xdr:rowOff>
    </xdr:to>
    <xdr:sp macro="" textlink="">
      <xdr:nvSpPr>
        <xdr:cNvPr id="93" name="Text Box 6">
          <a:extLst>
            <a:ext uri="{FF2B5EF4-FFF2-40B4-BE49-F238E27FC236}">
              <a16:creationId xmlns:a16="http://schemas.microsoft.com/office/drawing/2014/main" id="{00000000-0008-0000-0800-00005D000000}"/>
            </a:ext>
          </a:extLst>
        </xdr:cNvPr>
        <xdr:cNvSpPr txBox="1">
          <a:spLocks noChangeArrowheads="1"/>
        </xdr:cNvSpPr>
      </xdr:nvSpPr>
      <xdr:spPr bwMode="auto">
        <a:xfrm>
          <a:off x="50387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238</xdr:row>
      <xdr:rowOff>0</xdr:rowOff>
    </xdr:from>
    <xdr:to>
      <xdr:col>3</xdr:col>
      <xdr:colOff>76200</xdr:colOff>
      <xdr:row>238</xdr:row>
      <xdr:rowOff>152400</xdr:rowOff>
    </xdr:to>
    <xdr:sp macro="" textlink="">
      <xdr:nvSpPr>
        <xdr:cNvPr id="94" name="Text Box 4">
          <a:extLst>
            <a:ext uri="{FF2B5EF4-FFF2-40B4-BE49-F238E27FC236}">
              <a16:creationId xmlns:a16="http://schemas.microsoft.com/office/drawing/2014/main" id="{00000000-0008-0000-0800-00005E000000}"/>
            </a:ext>
          </a:extLst>
        </xdr:cNvPr>
        <xdr:cNvSpPr txBox="1">
          <a:spLocks noChangeArrowheads="1"/>
        </xdr:cNvSpPr>
      </xdr:nvSpPr>
      <xdr:spPr bwMode="auto">
        <a:xfrm>
          <a:off x="2600325" y="52254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238</xdr:row>
      <xdr:rowOff>0</xdr:rowOff>
    </xdr:from>
    <xdr:to>
      <xdr:col>3</xdr:col>
      <xdr:colOff>76200</xdr:colOff>
      <xdr:row>238</xdr:row>
      <xdr:rowOff>152400</xdr:rowOff>
    </xdr:to>
    <xdr:sp macro="" textlink="">
      <xdr:nvSpPr>
        <xdr:cNvPr id="95" name="Text Box 6">
          <a:extLst>
            <a:ext uri="{FF2B5EF4-FFF2-40B4-BE49-F238E27FC236}">
              <a16:creationId xmlns:a16="http://schemas.microsoft.com/office/drawing/2014/main" id="{00000000-0008-0000-0800-00005F000000}"/>
            </a:ext>
          </a:extLst>
        </xdr:cNvPr>
        <xdr:cNvSpPr txBox="1">
          <a:spLocks noChangeArrowheads="1"/>
        </xdr:cNvSpPr>
      </xdr:nvSpPr>
      <xdr:spPr bwMode="auto">
        <a:xfrm>
          <a:off x="2600325" y="52254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238</xdr:row>
      <xdr:rowOff>0</xdr:rowOff>
    </xdr:from>
    <xdr:to>
      <xdr:col>2</xdr:col>
      <xdr:colOff>76200</xdr:colOff>
      <xdr:row>238</xdr:row>
      <xdr:rowOff>152400</xdr:rowOff>
    </xdr:to>
    <xdr:sp macro="" textlink="">
      <xdr:nvSpPr>
        <xdr:cNvPr id="96" name="Text Box 4">
          <a:extLst>
            <a:ext uri="{FF2B5EF4-FFF2-40B4-BE49-F238E27FC236}">
              <a16:creationId xmlns:a16="http://schemas.microsoft.com/office/drawing/2014/main" id="{00000000-0008-0000-0800-000060000000}"/>
            </a:ext>
          </a:extLst>
        </xdr:cNvPr>
        <xdr:cNvSpPr txBox="1">
          <a:spLocks noChangeArrowheads="1"/>
        </xdr:cNvSpPr>
      </xdr:nvSpPr>
      <xdr:spPr bwMode="auto">
        <a:xfrm>
          <a:off x="1209675" y="52254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238</xdr:row>
      <xdr:rowOff>0</xdr:rowOff>
    </xdr:from>
    <xdr:to>
      <xdr:col>2</xdr:col>
      <xdr:colOff>76200</xdr:colOff>
      <xdr:row>238</xdr:row>
      <xdr:rowOff>152400</xdr:rowOff>
    </xdr:to>
    <xdr:sp macro="" textlink="">
      <xdr:nvSpPr>
        <xdr:cNvPr id="97" name="Text Box 6">
          <a:extLst>
            <a:ext uri="{FF2B5EF4-FFF2-40B4-BE49-F238E27FC236}">
              <a16:creationId xmlns:a16="http://schemas.microsoft.com/office/drawing/2014/main" id="{00000000-0008-0000-0800-000061000000}"/>
            </a:ext>
          </a:extLst>
        </xdr:cNvPr>
        <xdr:cNvSpPr txBox="1">
          <a:spLocks noChangeArrowheads="1"/>
        </xdr:cNvSpPr>
      </xdr:nvSpPr>
      <xdr:spPr bwMode="auto">
        <a:xfrm>
          <a:off x="1209675" y="52254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238</xdr:row>
      <xdr:rowOff>0</xdr:rowOff>
    </xdr:from>
    <xdr:to>
      <xdr:col>0</xdr:col>
      <xdr:colOff>76200</xdr:colOff>
      <xdr:row>238</xdr:row>
      <xdr:rowOff>152400</xdr:rowOff>
    </xdr:to>
    <xdr:sp macro="" textlink="">
      <xdr:nvSpPr>
        <xdr:cNvPr id="98" name="Text Box 4">
          <a:extLst>
            <a:ext uri="{FF2B5EF4-FFF2-40B4-BE49-F238E27FC236}">
              <a16:creationId xmlns:a16="http://schemas.microsoft.com/office/drawing/2014/main" id="{00000000-0008-0000-0800-000062000000}"/>
            </a:ext>
          </a:extLst>
        </xdr:cNvPr>
        <xdr:cNvSpPr txBox="1">
          <a:spLocks noChangeArrowheads="1"/>
        </xdr:cNvSpPr>
      </xdr:nvSpPr>
      <xdr:spPr bwMode="auto">
        <a:xfrm>
          <a:off x="0" y="52254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99" name="Text Box 4">
          <a:extLst>
            <a:ext uri="{FF2B5EF4-FFF2-40B4-BE49-F238E27FC236}">
              <a16:creationId xmlns:a16="http://schemas.microsoft.com/office/drawing/2014/main" id="{00000000-0008-0000-0800-000063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00" name="Text Box 6">
          <a:extLst>
            <a:ext uri="{FF2B5EF4-FFF2-40B4-BE49-F238E27FC236}">
              <a16:creationId xmlns:a16="http://schemas.microsoft.com/office/drawing/2014/main" id="{00000000-0008-0000-0800-000064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01" name="Text Box 4">
          <a:extLst>
            <a:ext uri="{FF2B5EF4-FFF2-40B4-BE49-F238E27FC236}">
              <a16:creationId xmlns:a16="http://schemas.microsoft.com/office/drawing/2014/main" id="{00000000-0008-0000-0800-000065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02" name="Text Box 6">
          <a:extLst>
            <a:ext uri="{FF2B5EF4-FFF2-40B4-BE49-F238E27FC236}">
              <a16:creationId xmlns:a16="http://schemas.microsoft.com/office/drawing/2014/main" id="{00000000-0008-0000-0800-000066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03" name="Text Box 4">
          <a:extLst>
            <a:ext uri="{FF2B5EF4-FFF2-40B4-BE49-F238E27FC236}">
              <a16:creationId xmlns:a16="http://schemas.microsoft.com/office/drawing/2014/main" id="{00000000-0008-0000-0800-00006700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04" name="Text Box 6">
          <a:extLst>
            <a:ext uri="{FF2B5EF4-FFF2-40B4-BE49-F238E27FC236}">
              <a16:creationId xmlns:a16="http://schemas.microsoft.com/office/drawing/2014/main" id="{00000000-0008-0000-0800-00006800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05" name="Text Box 4">
          <a:extLst>
            <a:ext uri="{FF2B5EF4-FFF2-40B4-BE49-F238E27FC236}">
              <a16:creationId xmlns:a16="http://schemas.microsoft.com/office/drawing/2014/main" id="{00000000-0008-0000-0800-000069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06" name="Text Box 6">
          <a:extLst>
            <a:ext uri="{FF2B5EF4-FFF2-40B4-BE49-F238E27FC236}">
              <a16:creationId xmlns:a16="http://schemas.microsoft.com/office/drawing/2014/main" id="{00000000-0008-0000-0800-00006A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97319</xdr:rowOff>
    </xdr:to>
    <xdr:sp macro="" textlink="">
      <xdr:nvSpPr>
        <xdr:cNvPr id="107" name="Text Box 4">
          <a:extLst>
            <a:ext uri="{FF2B5EF4-FFF2-40B4-BE49-F238E27FC236}">
              <a16:creationId xmlns:a16="http://schemas.microsoft.com/office/drawing/2014/main" id="{00000000-0008-0000-0800-00006B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97319</xdr:rowOff>
    </xdr:to>
    <xdr:sp macro="" textlink="">
      <xdr:nvSpPr>
        <xdr:cNvPr id="108" name="Text Box 6">
          <a:extLst>
            <a:ext uri="{FF2B5EF4-FFF2-40B4-BE49-F238E27FC236}">
              <a16:creationId xmlns:a16="http://schemas.microsoft.com/office/drawing/2014/main" id="{00000000-0008-0000-0800-00006C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125894</xdr:rowOff>
    </xdr:to>
    <xdr:sp macro="" textlink="">
      <xdr:nvSpPr>
        <xdr:cNvPr id="109" name="Text Box 4">
          <a:extLst>
            <a:ext uri="{FF2B5EF4-FFF2-40B4-BE49-F238E27FC236}">
              <a16:creationId xmlns:a16="http://schemas.microsoft.com/office/drawing/2014/main" id="{00000000-0008-0000-0800-00006D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125894</xdr:rowOff>
    </xdr:to>
    <xdr:sp macro="" textlink="">
      <xdr:nvSpPr>
        <xdr:cNvPr id="110" name="Text Box 6">
          <a:extLst>
            <a:ext uri="{FF2B5EF4-FFF2-40B4-BE49-F238E27FC236}">
              <a16:creationId xmlns:a16="http://schemas.microsoft.com/office/drawing/2014/main" id="{00000000-0008-0000-0800-00006E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111" name="Text Box 4">
          <a:extLst>
            <a:ext uri="{FF2B5EF4-FFF2-40B4-BE49-F238E27FC236}">
              <a16:creationId xmlns:a16="http://schemas.microsoft.com/office/drawing/2014/main" id="{00000000-0008-0000-0800-00006F00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112" name="Text Box 6">
          <a:extLst>
            <a:ext uri="{FF2B5EF4-FFF2-40B4-BE49-F238E27FC236}">
              <a16:creationId xmlns:a16="http://schemas.microsoft.com/office/drawing/2014/main" id="{00000000-0008-0000-0800-00007000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13" name="Text Box 4">
          <a:extLst>
            <a:ext uri="{FF2B5EF4-FFF2-40B4-BE49-F238E27FC236}">
              <a16:creationId xmlns:a16="http://schemas.microsoft.com/office/drawing/2014/main" id="{00000000-0008-0000-0800-000071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14" name="Text Box 6">
          <a:extLst>
            <a:ext uri="{FF2B5EF4-FFF2-40B4-BE49-F238E27FC236}">
              <a16:creationId xmlns:a16="http://schemas.microsoft.com/office/drawing/2014/main" id="{00000000-0008-0000-0800-000072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15" name="Text Box 4">
          <a:extLst>
            <a:ext uri="{FF2B5EF4-FFF2-40B4-BE49-F238E27FC236}">
              <a16:creationId xmlns:a16="http://schemas.microsoft.com/office/drawing/2014/main" id="{00000000-0008-0000-0800-000073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16" name="Text Box 6">
          <a:extLst>
            <a:ext uri="{FF2B5EF4-FFF2-40B4-BE49-F238E27FC236}">
              <a16:creationId xmlns:a16="http://schemas.microsoft.com/office/drawing/2014/main" id="{00000000-0008-0000-0800-000074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97319</xdr:rowOff>
    </xdr:to>
    <xdr:sp macro="" textlink="">
      <xdr:nvSpPr>
        <xdr:cNvPr id="117" name="Text Box 4">
          <a:extLst>
            <a:ext uri="{FF2B5EF4-FFF2-40B4-BE49-F238E27FC236}">
              <a16:creationId xmlns:a16="http://schemas.microsoft.com/office/drawing/2014/main" id="{00000000-0008-0000-0800-000075000000}"/>
            </a:ext>
          </a:extLst>
        </xdr:cNvPr>
        <xdr:cNvSpPr txBox="1">
          <a:spLocks noChangeArrowheads="1"/>
        </xdr:cNvSpPr>
      </xdr:nvSpPr>
      <xdr:spPr bwMode="auto">
        <a:xfrm>
          <a:off x="50387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97319</xdr:rowOff>
    </xdr:to>
    <xdr:sp macro="" textlink="">
      <xdr:nvSpPr>
        <xdr:cNvPr id="118" name="Text Box 6">
          <a:extLst>
            <a:ext uri="{FF2B5EF4-FFF2-40B4-BE49-F238E27FC236}">
              <a16:creationId xmlns:a16="http://schemas.microsoft.com/office/drawing/2014/main" id="{00000000-0008-0000-0800-000076000000}"/>
            </a:ext>
          </a:extLst>
        </xdr:cNvPr>
        <xdr:cNvSpPr txBox="1">
          <a:spLocks noChangeArrowheads="1"/>
        </xdr:cNvSpPr>
      </xdr:nvSpPr>
      <xdr:spPr bwMode="auto">
        <a:xfrm>
          <a:off x="50387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97319</xdr:rowOff>
    </xdr:to>
    <xdr:sp macro="" textlink="">
      <xdr:nvSpPr>
        <xdr:cNvPr id="119" name="Text Box 4">
          <a:extLst>
            <a:ext uri="{FF2B5EF4-FFF2-40B4-BE49-F238E27FC236}">
              <a16:creationId xmlns:a16="http://schemas.microsoft.com/office/drawing/2014/main" id="{00000000-0008-0000-0800-000077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97319</xdr:rowOff>
    </xdr:to>
    <xdr:sp macro="" textlink="">
      <xdr:nvSpPr>
        <xdr:cNvPr id="120" name="Text Box 6">
          <a:extLst>
            <a:ext uri="{FF2B5EF4-FFF2-40B4-BE49-F238E27FC236}">
              <a16:creationId xmlns:a16="http://schemas.microsoft.com/office/drawing/2014/main" id="{00000000-0008-0000-0800-000078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97319</xdr:rowOff>
    </xdr:to>
    <xdr:sp macro="" textlink="">
      <xdr:nvSpPr>
        <xdr:cNvPr id="121" name="Text Box 4">
          <a:extLst>
            <a:ext uri="{FF2B5EF4-FFF2-40B4-BE49-F238E27FC236}">
              <a16:creationId xmlns:a16="http://schemas.microsoft.com/office/drawing/2014/main" id="{00000000-0008-0000-0800-000079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97319</xdr:rowOff>
    </xdr:to>
    <xdr:sp macro="" textlink="">
      <xdr:nvSpPr>
        <xdr:cNvPr id="122" name="Text Box 6">
          <a:extLst>
            <a:ext uri="{FF2B5EF4-FFF2-40B4-BE49-F238E27FC236}">
              <a16:creationId xmlns:a16="http://schemas.microsoft.com/office/drawing/2014/main" id="{00000000-0008-0000-0800-00007A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68744</xdr:rowOff>
    </xdr:to>
    <xdr:sp macro="" textlink="">
      <xdr:nvSpPr>
        <xdr:cNvPr id="123" name="Text Box 4">
          <a:extLst>
            <a:ext uri="{FF2B5EF4-FFF2-40B4-BE49-F238E27FC236}">
              <a16:creationId xmlns:a16="http://schemas.microsoft.com/office/drawing/2014/main" id="{00000000-0008-0000-0800-00007B000000}"/>
            </a:ext>
          </a:extLst>
        </xdr:cNvPr>
        <xdr:cNvSpPr txBox="1">
          <a:spLocks noChangeArrowheads="1"/>
        </xdr:cNvSpPr>
      </xdr:nvSpPr>
      <xdr:spPr bwMode="auto">
        <a:xfrm>
          <a:off x="503872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68744</xdr:rowOff>
    </xdr:to>
    <xdr:sp macro="" textlink="">
      <xdr:nvSpPr>
        <xdr:cNvPr id="124" name="Text Box 6">
          <a:extLst>
            <a:ext uri="{FF2B5EF4-FFF2-40B4-BE49-F238E27FC236}">
              <a16:creationId xmlns:a16="http://schemas.microsoft.com/office/drawing/2014/main" id="{00000000-0008-0000-0800-00007C000000}"/>
            </a:ext>
          </a:extLst>
        </xdr:cNvPr>
        <xdr:cNvSpPr txBox="1">
          <a:spLocks noChangeArrowheads="1"/>
        </xdr:cNvSpPr>
      </xdr:nvSpPr>
      <xdr:spPr bwMode="auto">
        <a:xfrm>
          <a:off x="503872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68744</xdr:rowOff>
    </xdr:to>
    <xdr:sp macro="" textlink="">
      <xdr:nvSpPr>
        <xdr:cNvPr id="125" name="Text Box 6">
          <a:extLst>
            <a:ext uri="{FF2B5EF4-FFF2-40B4-BE49-F238E27FC236}">
              <a16:creationId xmlns:a16="http://schemas.microsoft.com/office/drawing/2014/main" id="{00000000-0008-0000-0800-00007D000000}"/>
            </a:ext>
          </a:extLst>
        </xdr:cNvPr>
        <xdr:cNvSpPr txBox="1">
          <a:spLocks noChangeArrowheads="1"/>
        </xdr:cNvSpPr>
      </xdr:nvSpPr>
      <xdr:spPr bwMode="auto">
        <a:xfrm>
          <a:off x="3829050"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26" name="Text Box 4">
          <a:extLst>
            <a:ext uri="{FF2B5EF4-FFF2-40B4-BE49-F238E27FC236}">
              <a16:creationId xmlns:a16="http://schemas.microsoft.com/office/drawing/2014/main" id="{00000000-0008-0000-0800-00007E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27" name="Text Box 6">
          <a:extLst>
            <a:ext uri="{FF2B5EF4-FFF2-40B4-BE49-F238E27FC236}">
              <a16:creationId xmlns:a16="http://schemas.microsoft.com/office/drawing/2014/main" id="{00000000-0008-0000-0800-00007F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28" name="Text Box 4">
          <a:extLst>
            <a:ext uri="{FF2B5EF4-FFF2-40B4-BE49-F238E27FC236}">
              <a16:creationId xmlns:a16="http://schemas.microsoft.com/office/drawing/2014/main" id="{00000000-0008-0000-0800-000080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29" name="Text Box 6">
          <a:extLst>
            <a:ext uri="{FF2B5EF4-FFF2-40B4-BE49-F238E27FC236}">
              <a16:creationId xmlns:a16="http://schemas.microsoft.com/office/drawing/2014/main" id="{00000000-0008-0000-0800-000081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30" name="Text Box 4">
          <a:extLst>
            <a:ext uri="{FF2B5EF4-FFF2-40B4-BE49-F238E27FC236}">
              <a16:creationId xmlns:a16="http://schemas.microsoft.com/office/drawing/2014/main" id="{00000000-0008-0000-0800-00008200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31" name="Text Box 6">
          <a:extLst>
            <a:ext uri="{FF2B5EF4-FFF2-40B4-BE49-F238E27FC236}">
              <a16:creationId xmlns:a16="http://schemas.microsoft.com/office/drawing/2014/main" id="{00000000-0008-0000-0800-00008300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32" name="Text Box 4">
          <a:extLst>
            <a:ext uri="{FF2B5EF4-FFF2-40B4-BE49-F238E27FC236}">
              <a16:creationId xmlns:a16="http://schemas.microsoft.com/office/drawing/2014/main" id="{00000000-0008-0000-0800-000084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33" name="Text Box 6">
          <a:extLst>
            <a:ext uri="{FF2B5EF4-FFF2-40B4-BE49-F238E27FC236}">
              <a16:creationId xmlns:a16="http://schemas.microsoft.com/office/drawing/2014/main" id="{00000000-0008-0000-0800-000085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34" name="Text Box 4">
          <a:extLst>
            <a:ext uri="{FF2B5EF4-FFF2-40B4-BE49-F238E27FC236}">
              <a16:creationId xmlns:a16="http://schemas.microsoft.com/office/drawing/2014/main" id="{00000000-0008-0000-0800-00008600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35" name="Text Box 6">
          <a:extLst>
            <a:ext uri="{FF2B5EF4-FFF2-40B4-BE49-F238E27FC236}">
              <a16:creationId xmlns:a16="http://schemas.microsoft.com/office/drawing/2014/main" id="{00000000-0008-0000-0800-00008700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36" name="Text Box 4">
          <a:extLst>
            <a:ext uri="{FF2B5EF4-FFF2-40B4-BE49-F238E27FC236}">
              <a16:creationId xmlns:a16="http://schemas.microsoft.com/office/drawing/2014/main" id="{00000000-0008-0000-0800-000088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37" name="Text Box 6">
          <a:extLst>
            <a:ext uri="{FF2B5EF4-FFF2-40B4-BE49-F238E27FC236}">
              <a16:creationId xmlns:a16="http://schemas.microsoft.com/office/drawing/2014/main" id="{00000000-0008-0000-0800-000089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38" name="Text Box 4">
          <a:extLst>
            <a:ext uri="{FF2B5EF4-FFF2-40B4-BE49-F238E27FC236}">
              <a16:creationId xmlns:a16="http://schemas.microsoft.com/office/drawing/2014/main" id="{00000000-0008-0000-0800-00008A00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39" name="Text Box 6">
          <a:extLst>
            <a:ext uri="{FF2B5EF4-FFF2-40B4-BE49-F238E27FC236}">
              <a16:creationId xmlns:a16="http://schemas.microsoft.com/office/drawing/2014/main" id="{00000000-0008-0000-0800-00008B00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40" name="Text Box 4">
          <a:extLst>
            <a:ext uri="{FF2B5EF4-FFF2-40B4-BE49-F238E27FC236}">
              <a16:creationId xmlns:a16="http://schemas.microsoft.com/office/drawing/2014/main" id="{00000000-0008-0000-0800-00008C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41" name="Text Box 6">
          <a:extLst>
            <a:ext uri="{FF2B5EF4-FFF2-40B4-BE49-F238E27FC236}">
              <a16:creationId xmlns:a16="http://schemas.microsoft.com/office/drawing/2014/main" id="{00000000-0008-0000-0800-00008D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42" name="Text Box 4">
          <a:extLst>
            <a:ext uri="{FF2B5EF4-FFF2-40B4-BE49-F238E27FC236}">
              <a16:creationId xmlns:a16="http://schemas.microsoft.com/office/drawing/2014/main" id="{00000000-0008-0000-0800-00008E00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43" name="Text Box 6">
          <a:extLst>
            <a:ext uri="{FF2B5EF4-FFF2-40B4-BE49-F238E27FC236}">
              <a16:creationId xmlns:a16="http://schemas.microsoft.com/office/drawing/2014/main" id="{00000000-0008-0000-0800-00008F00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44" name="Text Box 4">
          <a:extLst>
            <a:ext uri="{FF2B5EF4-FFF2-40B4-BE49-F238E27FC236}">
              <a16:creationId xmlns:a16="http://schemas.microsoft.com/office/drawing/2014/main" id="{00000000-0008-0000-0800-000090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45" name="Text Box 6">
          <a:extLst>
            <a:ext uri="{FF2B5EF4-FFF2-40B4-BE49-F238E27FC236}">
              <a16:creationId xmlns:a16="http://schemas.microsoft.com/office/drawing/2014/main" id="{00000000-0008-0000-0800-000091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97319</xdr:rowOff>
    </xdr:to>
    <xdr:sp macro="" textlink="">
      <xdr:nvSpPr>
        <xdr:cNvPr id="146" name="Text Box 4">
          <a:extLst>
            <a:ext uri="{FF2B5EF4-FFF2-40B4-BE49-F238E27FC236}">
              <a16:creationId xmlns:a16="http://schemas.microsoft.com/office/drawing/2014/main" id="{00000000-0008-0000-0800-000092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97319</xdr:rowOff>
    </xdr:to>
    <xdr:sp macro="" textlink="">
      <xdr:nvSpPr>
        <xdr:cNvPr id="147" name="Text Box 6">
          <a:extLst>
            <a:ext uri="{FF2B5EF4-FFF2-40B4-BE49-F238E27FC236}">
              <a16:creationId xmlns:a16="http://schemas.microsoft.com/office/drawing/2014/main" id="{00000000-0008-0000-0800-000093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125894</xdr:rowOff>
    </xdr:to>
    <xdr:sp macro="" textlink="">
      <xdr:nvSpPr>
        <xdr:cNvPr id="148" name="Text Box 4">
          <a:extLst>
            <a:ext uri="{FF2B5EF4-FFF2-40B4-BE49-F238E27FC236}">
              <a16:creationId xmlns:a16="http://schemas.microsoft.com/office/drawing/2014/main" id="{00000000-0008-0000-0800-000094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125894</xdr:rowOff>
    </xdr:to>
    <xdr:sp macro="" textlink="">
      <xdr:nvSpPr>
        <xdr:cNvPr id="149" name="Text Box 6">
          <a:extLst>
            <a:ext uri="{FF2B5EF4-FFF2-40B4-BE49-F238E27FC236}">
              <a16:creationId xmlns:a16="http://schemas.microsoft.com/office/drawing/2014/main" id="{00000000-0008-0000-0800-000095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97319</xdr:rowOff>
    </xdr:to>
    <xdr:sp macro="" textlink="">
      <xdr:nvSpPr>
        <xdr:cNvPr id="150" name="Text Box 4">
          <a:extLst>
            <a:ext uri="{FF2B5EF4-FFF2-40B4-BE49-F238E27FC236}">
              <a16:creationId xmlns:a16="http://schemas.microsoft.com/office/drawing/2014/main" id="{00000000-0008-0000-0800-000096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97319</xdr:rowOff>
    </xdr:to>
    <xdr:sp macro="" textlink="">
      <xdr:nvSpPr>
        <xdr:cNvPr id="151" name="Text Box 6">
          <a:extLst>
            <a:ext uri="{FF2B5EF4-FFF2-40B4-BE49-F238E27FC236}">
              <a16:creationId xmlns:a16="http://schemas.microsoft.com/office/drawing/2014/main" id="{00000000-0008-0000-0800-000097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97319</xdr:rowOff>
    </xdr:to>
    <xdr:sp macro="" textlink="">
      <xdr:nvSpPr>
        <xdr:cNvPr id="152" name="Text Box 4">
          <a:extLst>
            <a:ext uri="{FF2B5EF4-FFF2-40B4-BE49-F238E27FC236}">
              <a16:creationId xmlns:a16="http://schemas.microsoft.com/office/drawing/2014/main" id="{00000000-0008-0000-0800-000098000000}"/>
            </a:ext>
          </a:extLst>
        </xdr:cNvPr>
        <xdr:cNvSpPr txBox="1">
          <a:spLocks noChangeArrowheads="1"/>
        </xdr:cNvSpPr>
      </xdr:nvSpPr>
      <xdr:spPr bwMode="auto">
        <a:xfrm>
          <a:off x="26003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97319</xdr:rowOff>
    </xdr:to>
    <xdr:sp macro="" textlink="">
      <xdr:nvSpPr>
        <xdr:cNvPr id="153" name="Text Box 6">
          <a:extLst>
            <a:ext uri="{FF2B5EF4-FFF2-40B4-BE49-F238E27FC236}">
              <a16:creationId xmlns:a16="http://schemas.microsoft.com/office/drawing/2014/main" id="{00000000-0008-0000-0800-000099000000}"/>
            </a:ext>
          </a:extLst>
        </xdr:cNvPr>
        <xdr:cNvSpPr txBox="1">
          <a:spLocks noChangeArrowheads="1"/>
        </xdr:cNvSpPr>
      </xdr:nvSpPr>
      <xdr:spPr bwMode="auto">
        <a:xfrm>
          <a:off x="26003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97319</xdr:rowOff>
    </xdr:to>
    <xdr:sp macro="" textlink="">
      <xdr:nvSpPr>
        <xdr:cNvPr id="154" name="Text Box 4">
          <a:extLst>
            <a:ext uri="{FF2B5EF4-FFF2-40B4-BE49-F238E27FC236}">
              <a16:creationId xmlns:a16="http://schemas.microsoft.com/office/drawing/2014/main" id="{00000000-0008-0000-0800-00009A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97319</xdr:rowOff>
    </xdr:to>
    <xdr:sp macro="" textlink="">
      <xdr:nvSpPr>
        <xdr:cNvPr id="155" name="Text Box 6">
          <a:extLst>
            <a:ext uri="{FF2B5EF4-FFF2-40B4-BE49-F238E27FC236}">
              <a16:creationId xmlns:a16="http://schemas.microsoft.com/office/drawing/2014/main" id="{00000000-0008-0000-0800-00009B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97319</xdr:rowOff>
    </xdr:to>
    <xdr:sp macro="" textlink="">
      <xdr:nvSpPr>
        <xdr:cNvPr id="156" name="Text Box 4">
          <a:extLst>
            <a:ext uri="{FF2B5EF4-FFF2-40B4-BE49-F238E27FC236}">
              <a16:creationId xmlns:a16="http://schemas.microsoft.com/office/drawing/2014/main" id="{00000000-0008-0000-0800-00009C000000}"/>
            </a:ext>
          </a:extLst>
        </xdr:cNvPr>
        <xdr:cNvSpPr txBox="1">
          <a:spLocks noChangeArrowheads="1"/>
        </xdr:cNvSpPr>
      </xdr:nvSpPr>
      <xdr:spPr bwMode="auto">
        <a:xfrm>
          <a:off x="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97319</xdr:rowOff>
    </xdr:to>
    <xdr:sp macro="" textlink="">
      <xdr:nvSpPr>
        <xdr:cNvPr id="157" name="Text Box 6">
          <a:extLst>
            <a:ext uri="{FF2B5EF4-FFF2-40B4-BE49-F238E27FC236}">
              <a16:creationId xmlns:a16="http://schemas.microsoft.com/office/drawing/2014/main" id="{00000000-0008-0000-0800-00009D000000}"/>
            </a:ext>
          </a:extLst>
        </xdr:cNvPr>
        <xdr:cNvSpPr txBox="1">
          <a:spLocks noChangeArrowheads="1"/>
        </xdr:cNvSpPr>
      </xdr:nvSpPr>
      <xdr:spPr bwMode="auto">
        <a:xfrm>
          <a:off x="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237</xdr:row>
      <xdr:rowOff>0</xdr:rowOff>
    </xdr:from>
    <xdr:to>
      <xdr:col>4</xdr:col>
      <xdr:colOff>523875</xdr:colOff>
      <xdr:row>238</xdr:row>
      <xdr:rowOff>154469</xdr:rowOff>
    </xdr:to>
    <xdr:sp macro="" textlink="">
      <xdr:nvSpPr>
        <xdr:cNvPr id="158" name="Text Box 6">
          <a:extLst>
            <a:ext uri="{FF2B5EF4-FFF2-40B4-BE49-F238E27FC236}">
              <a16:creationId xmlns:a16="http://schemas.microsoft.com/office/drawing/2014/main" id="{00000000-0008-0000-0800-00009E00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97319</xdr:rowOff>
    </xdr:to>
    <xdr:sp macro="" textlink="">
      <xdr:nvSpPr>
        <xdr:cNvPr id="159" name="Text Box 4">
          <a:extLst>
            <a:ext uri="{FF2B5EF4-FFF2-40B4-BE49-F238E27FC236}">
              <a16:creationId xmlns:a16="http://schemas.microsoft.com/office/drawing/2014/main" id="{00000000-0008-0000-0800-00009F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97319</xdr:rowOff>
    </xdr:to>
    <xdr:sp macro="" textlink="">
      <xdr:nvSpPr>
        <xdr:cNvPr id="160" name="Text Box 6">
          <a:extLst>
            <a:ext uri="{FF2B5EF4-FFF2-40B4-BE49-F238E27FC236}">
              <a16:creationId xmlns:a16="http://schemas.microsoft.com/office/drawing/2014/main" id="{00000000-0008-0000-0800-0000A0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97319</xdr:rowOff>
    </xdr:to>
    <xdr:sp macro="" textlink="">
      <xdr:nvSpPr>
        <xdr:cNvPr id="161" name="Text Box 4">
          <a:extLst>
            <a:ext uri="{FF2B5EF4-FFF2-40B4-BE49-F238E27FC236}">
              <a16:creationId xmlns:a16="http://schemas.microsoft.com/office/drawing/2014/main" id="{00000000-0008-0000-0800-0000A1000000}"/>
            </a:ext>
          </a:extLst>
        </xdr:cNvPr>
        <xdr:cNvSpPr txBox="1">
          <a:spLocks noChangeArrowheads="1"/>
        </xdr:cNvSpPr>
      </xdr:nvSpPr>
      <xdr:spPr bwMode="auto">
        <a:xfrm>
          <a:off x="382905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97319</xdr:rowOff>
    </xdr:to>
    <xdr:sp macro="" textlink="">
      <xdr:nvSpPr>
        <xdr:cNvPr id="162" name="Text Box 6">
          <a:extLst>
            <a:ext uri="{FF2B5EF4-FFF2-40B4-BE49-F238E27FC236}">
              <a16:creationId xmlns:a16="http://schemas.microsoft.com/office/drawing/2014/main" id="{00000000-0008-0000-0800-0000A2000000}"/>
            </a:ext>
          </a:extLst>
        </xdr:cNvPr>
        <xdr:cNvSpPr txBox="1">
          <a:spLocks noChangeArrowheads="1"/>
        </xdr:cNvSpPr>
      </xdr:nvSpPr>
      <xdr:spPr bwMode="auto">
        <a:xfrm>
          <a:off x="382905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163" name="Text Box 4">
          <a:extLst>
            <a:ext uri="{FF2B5EF4-FFF2-40B4-BE49-F238E27FC236}">
              <a16:creationId xmlns:a16="http://schemas.microsoft.com/office/drawing/2014/main" id="{00000000-0008-0000-0800-0000A300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164" name="Text Box 6">
          <a:extLst>
            <a:ext uri="{FF2B5EF4-FFF2-40B4-BE49-F238E27FC236}">
              <a16:creationId xmlns:a16="http://schemas.microsoft.com/office/drawing/2014/main" id="{00000000-0008-0000-0800-0000A400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97319</xdr:rowOff>
    </xdr:to>
    <xdr:sp macro="" textlink="">
      <xdr:nvSpPr>
        <xdr:cNvPr id="165" name="Text Box 4">
          <a:extLst>
            <a:ext uri="{FF2B5EF4-FFF2-40B4-BE49-F238E27FC236}">
              <a16:creationId xmlns:a16="http://schemas.microsoft.com/office/drawing/2014/main" id="{00000000-0008-0000-0800-0000A5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97319</xdr:rowOff>
    </xdr:to>
    <xdr:sp macro="" textlink="">
      <xdr:nvSpPr>
        <xdr:cNvPr id="166" name="Text Box 6">
          <a:extLst>
            <a:ext uri="{FF2B5EF4-FFF2-40B4-BE49-F238E27FC236}">
              <a16:creationId xmlns:a16="http://schemas.microsoft.com/office/drawing/2014/main" id="{00000000-0008-0000-0800-0000A6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116369</xdr:rowOff>
    </xdr:to>
    <xdr:sp macro="" textlink="">
      <xdr:nvSpPr>
        <xdr:cNvPr id="167" name="Text Box 4">
          <a:extLst>
            <a:ext uri="{FF2B5EF4-FFF2-40B4-BE49-F238E27FC236}">
              <a16:creationId xmlns:a16="http://schemas.microsoft.com/office/drawing/2014/main" id="{00000000-0008-0000-0800-0000A7000000}"/>
            </a:ext>
          </a:extLst>
        </xdr:cNvPr>
        <xdr:cNvSpPr txBox="1">
          <a:spLocks noChangeArrowheads="1"/>
        </xdr:cNvSpPr>
      </xdr:nvSpPr>
      <xdr:spPr bwMode="auto">
        <a:xfrm>
          <a:off x="1209675" y="52206525"/>
          <a:ext cx="76200"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116369</xdr:rowOff>
    </xdr:to>
    <xdr:sp macro="" textlink="">
      <xdr:nvSpPr>
        <xdr:cNvPr id="168" name="Text Box 6">
          <a:extLst>
            <a:ext uri="{FF2B5EF4-FFF2-40B4-BE49-F238E27FC236}">
              <a16:creationId xmlns:a16="http://schemas.microsoft.com/office/drawing/2014/main" id="{00000000-0008-0000-0800-0000A8000000}"/>
            </a:ext>
          </a:extLst>
        </xdr:cNvPr>
        <xdr:cNvSpPr txBox="1">
          <a:spLocks noChangeArrowheads="1"/>
        </xdr:cNvSpPr>
      </xdr:nvSpPr>
      <xdr:spPr bwMode="auto">
        <a:xfrm>
          <a:off x="1209675" y="52206525"/>
          <a:ext cx="76200"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97319</xdr:rowOff>
    </xdr:to>
    <xdr:sp macro="" textlink="">
      <xdr:nvSpPr>
        <xdr:cNvPr id="169" name="Text Box 4">
          <a:extLst>
            <a:ext uri="{FF2B5EF4-FFF2-40B4-BE49-F238E27FC236}">
              <a16:creationId xmlns:a16="http://schemas.microsoft.com/office/drawing/2014/main" id="{00000000-0008-0000-0800-0000A9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97319</xdr:rowOff>
    </xdr:to>
    <xdr:sp macro="" textlink="">
      <xdr:nvSpPr>
        <xdr:cNvPr id="170" name="Text Box 6">
          <a:extLst>
            <a:ext uri="{FF2B5EF4-FFF2-40B4-BE49-F238E27FC236}">
              <a16:creationId xmlns:a16="http://schemas.microsoft.com/office/drawing/2014/main" id="{00000000-0008-0000-0800-0000AA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97319</xdr:rowOff>
    </xdr:to>
    <xdr:sp macro="" textlink="">
      <xdr:nvSpPr>
        <xdr:cNvPr id="171" name="Text Box 4">
          <a:extLst>
            <a:ext uri="{FF2B5EF4-FFF2-40B4-BE49-F238E27FC236}">
              <a16:creationId xmlns:a16="http://schemas.microsoft.com/office/drawing/2014/main" id="{00000000-0008-0000-0800-0000AB000000}"/>
            </a:ext>
          </a:extLst>
        </xdr:cNvPr>
        <xdr:cNvSpPr txBox="1">
          <a:spLocks noChangeArrowheads="1"/>
        </xdr:cNvSpPr>
      </xdr:nvSpPr>
      <xdr:spPr bwMode="auto">
        <a:xfrm>
          <a:off x="50387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97319</xdr:rowOff>
    </xdr:to>
    <xdr:sp macro="" textlink="">
      <xdr:nvSpPr>
        <xdr:cNvPr id="172" name="Text Box 6">
          <a:extLst>
            <a:ext uri="{FF2B5EF4-FFF2-40B4-BE49-F238E27FC236}">
              <a16:creationId xmlns:a16="http://schemas.microsoft.com/office/drawing/2014/main" id="{00000000-0008-0000-0800-0000AC000000}"/>
            </a:ext>
          </a:extLst>
        </xdr:cNvPr>
        <xdr:cNvSpPr txBox="1">
          <a:spLocks noChangeArrowheads="1"/>
        </xdr:cNvSpPr>
      </xdr:nvSpPr>
      <xdr:spPr bwMode="auto">
        <a:xfrm>
          <a:off x="50387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76200</xdr:colOff>
      <xdr:row>238</xdr:row>
      <xdr:rowOff>97319</xdr:rowOff>
    </xdr:to>
    <xdr:sp macro="" textlink="">
      <xdr:nvSpPr>
        <xdr:cNvPr id="173" name="Text Box 4">
          <a:extLst>
            <a:ext uri="{FF2B5EF4-FFF2-40B4-BE49-F238E27FC236}">
              <a16:creationId xmlns:a16="http://schemas.microsoft.com/office/drawing/2014/main" id="{00000000-0008-0000-0800-0000AD000000}"/>
            </a:ext>
          </a:extLst>
        </xdr:cNvPr>
        <xdr:cNvSpPr txBox="1">
          <a:spLocks noChangeArrowheads="1"/>
        </xdr:cNvSpPr>
      </xdr:nvSpPr>
      <xdr:spPr bwMode="auto">
        <a:xfrm>
          <a:off x="26003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76200</xdr:colOff>
      <xdr:row>238</xdr:row>
      <xdr:rowOff>97319</xdr:rowOff>
    </xdr:to>
    <xdr:sp macro="" textlink="">
      <xdr:nvSpPr>
        <xdr:cNvPr id="174" name="Text Box 6">
          <a:extLst>
            <a:ext uri="{FF2B5EF4-FFF2-40B4-BE49-F238E27FC236}">
              <a16:creationId xmlns:a16="http://schemas.microsoft.com/office/drawing/2014/main" id="{00000000-0008-0000-0800-0000AE000000}"/>
            </a:ext>
          </a:extLst>
        </xdr:cNvPr>
        <xdr:cNvSpPr txBox="1">
          <a:spLocks noChangeArrowheads="1"/>
        </xdr:cNvSpPr>
      </xdr:nvSpPr>
      <xdr:spPr bwMode="auto">
        <a:xfrm>
          <a:off x="26003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97319</xdr:rowOff>
    </xdr:to>
    <xdr:sp macro="" textlink="">
      <xdr:nvSpPr>
        <xdr:cNvPr id="175" name="Text Box 4">
          <a:extLst>
            <a:ext uri="{FF2B5EF4-FFF2-40B4-BE49-F238E27FC236}">
              <a16:creationId xmlns:a16="http://schemas.microsoft.com/office/drawing/2014/main" id="{00000000-0008-0000-0800-0000AF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97319</xdr:rowOff>
    </xdr:to>
    <xdr:sp macro="" textlink="">
      <xdr:nvSpPr>
        <xdr:cNvPr id="176" name="Text Box 6">
          <a:extLst>
            <a:ext uri="{FF2B5EF4-FFF2-40B4-BE49-F238E27FC236}">
              <a16:creationId xmlns:a16="http://schemas.microsoft.com/office/drawing/2014/main" id="{00000000-0008-0000-0800-0000B0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76200</xdr:colOff>
      <xdr:row>238</xdr:row>
      <xdr:rowOff>97319</xdr:rowOff>
    </xdr:to>
    <xdr:sp macro="" textlink="">
      <xdr:nvSpPr>
        <xdr:cNvPr id="177" name="Text Box 4">
          <a:extLst>
            <a:ext uri="{FF2B5EF4-FFF2-40B4-BE49-F238E27FC236}">
              <a16:creationId xmlns:a16="http://schemas.microsoft.com/office/drawing/2014/main" id="{00000000-0008-0000-0800-0000B1000000}"/>
            </a:ext>
          </a:extLst>
        </xdr:cNvPr>
        <xdr:cNvSpPr txBox="1">
          <a:spLocks noChangeArrowheads="1"/>
        </xdr:cNvSpPr>
      </xdr:nvSpPr>
      <xdr:spPr bwMode="auto">
        <a:xfrm>
          <a:off x="0"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76200</xdr:colOff>
      <xdr:row>238</xdr:row>
      <xdr:rowOff>97319</xdr:rowOff>
    </xdr:to>
    <xdr:sp macro="" textlink="">
      <xdr:nvSpPr>
        <xdr:cNvPr id="178" name="Text Box 6">
          <a:extLst>
            <a:ext uri="{FF2B5EF4-FFF2-40B4-BE49-F238E27FC236}">
              <a16:creationId xmlns:a16="http://schemas.microsoft.com/office/drawing/2014/main" id="{00000000-0008-0000-0800-0000B2000000}"/>
            </a:ext>
          </a:extLst>
        </xdr:cNvPr>
        <xdr:cNvSpPr txBox="1">
          <a:spLocks noChangeArrowheads="1"/>
        </xdr:cNvSpPr>
      </xdr:nvSpPr>
      <xdr:spPr bwMode="auto">
        <a:xfrm>
          <a:off x="0"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79" name="Text Box 4">
          <a:extLst>
            <a:ext uri="{FF2B5EF4-FFF2-40B4-BE49-F238E27FC236}">
              <a16:creationId xmlns:a16="http://schemas.microsoft.com/office/drawing/2014/main" id="{00000000-0008-0000-0800-0000B3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80" name="Text Box 6">
          <a:extLst>
            <a:ext uri="{FF2B5EF4-FFF2-40B4-BE49-F238E27FC236}">
              <a16:creationId xmlns:a16="http://schemas.microsoft.com/office/drawing/2014/main" id="{00000000-0008-0000-0800-0000B4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97319</xdr:rowOff>
    </xdr:to>
    <xdr:sp macro="" textlink="">
      <xdr:nvSpPr>
        <xdr:cNvPr id="181" name="Text Box 4">
          <a:extLst>
            <a:ext uri="{FF2B5EF4-FFF2-40B4-BE49-F238E27FC236}">
              <a16:creationId xmlns:a16="http://schemas.microsoft.com/office/drawing/2014/main" id="{00000000-0008-0000-0800-0000B5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97319</xdr:rowOff>
    </xdr:to>
    <xdr:sp macro="" textlink="">
      <xdr:nvSpPr>
        <xdr:cNvPr id="182" name="Text Box 6">
          <a:extLst>
            <a:ext uri="{FF2B5EF4-FFF2-40B4-BE49-F238E27FC236}">
              <a16:creationId xmlns:a16="http://schemas.microsoft.com/office/drawing/2014/main" id="{00000000-0008-0000-0800-0000B6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125894</xdr:rowOff>
    </xdr:to>
    <xdr:sp macro="" textlink="">
      <xdr:nvSpPr>
        <xdr:cNvPr id="183" name="Text Box 4">
          <a:extLst>
            <a:ext uri="{FF2B5EF4-FFF2-40B4-BE49-F238E27FC236}">
              <a16:creationId xmlns:a16="http://schemas.microsoft.com/office/drawing/2014/main" id="{00000000-0008-0000-0800-0000B7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125894</xdr:rowOff>
    </xdr:to>
    <xdr:sp macro="" textlink="">
      <xdr:nvSpPr>
        <xdr:cNvPr id="184" name="Text Box 6">
          <a:extLst>
            <a:ext uri="{FF2B5EF4-FFF2-40B4-BE49-F238E27FC236}">
              <a16:creationId xmlns:a16="http://schemas.microsoft.com/office/drawing/2014/main" id="{00000000-0008-0000-0800-0000B8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97319</xdr:rowOff>
    </xdr:to>
    <xdr:sp macro="" textlink="">
      <xdr:nvSpPr>
        <xdr:cNvPr id="185" name="Text Box 4">
          <a:extLst>
            <a:ext uri="{FF2B5EF4-FFF2-40B4-BE49-F238E27FC236}">
              <a16:creationId xmlns:a16="http://schemas.microsoft.com/office/drawing/2014/main" id="{00000000-0008-0000-0800-0000B9000000}"/>
            </a:ext>
          </a:extLst>
        </xdr:cNvPr>
        <xdr:cNvSpPr txBox="1">
          <a:spLocks noChangeArrowheads="1"/>
        </xdr:cNvSpPr>
      </xdr:nvSpPr>
      <xdr:spPr bwMode="auto">
        <a:xfrm>
          <a:off x="50387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97319</xdr:rowOff>
    </xdr:to>
    <xdr:sp macro="" textlink="">
      <xdr:nvSpPr>
        <xdr:cNvPr id="186" name="Text Box 6">
          <a:extLst>
            <a:ext uri="{FF2B5EF4-FFF2-40B4-BE49-F238E27FC236}">
              <a16:creationId xmlns:a16="http://schemas.microsoft.com/office/drawing/2014/main" id="{00000000-0008-0000-0800-0000BA000000}"/>
            </a:ext>
          </a:extLst>
        </xdr:cNvPr>
        <xdr:cNvSpPr txBox="1">
          <a:spLocks noChangeArrowheads="1"/>
        </xdr:cNvSpPr>
      </xdr:nvSpPr>
      <xdr:spPr bwMode="auto">
        <a:xfrm>
          <a:off x="50387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97319</xdr:rowOff>
    </xdr:to>
    <xdr:sp macro="" textlink="">
      <xdr:nvSpPr>
        <xdr:cNvPr id="187" name="Text Box 4">
          <a:extLst>
            <a:ext uri="{FF2B5EF4-FFF2-40B4-BE49-F238E27FC236}">
              <a16:creationId xmlns:a16="http://schemas.microsoft.com/office/drawing/2014/main" id="{00000000-0008-0000-0800-0000BB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97319</xdr:rowOff>
    </xdr:to>
    <xdr:sp macro="" textlink="">
      <xdr:nvSpPr>
        <xdr:cNvPr id="188" name="Text Box 6">
          <a:extLst>
            <a:ext uri="{FF2B5EF4-FFF2-40B4-BE49-F238E27FC236}">
              <a16:creationId xmlns:a16="http://schemas.microsoft.com/office/drawing/2014/main" id="{00000000-0008-0000-0800-0000BC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97319</xdr:rowOff>
    </xdr:to>
    <xdr:sp macro="" textlink="">
      <xdr:nvSpPr>
        <xdr:cNvPr id="189" name="Text Box 4">
          <a:extLst>
            <a:ext uri="{FF2B5EF4-FFF2-40B4-BE49-F238E27FC236}">
              <a16:creationId xmlns:a16="http://schemas.microsoft.com/office/drawing/2014/main" id="{00000000-0008-0000-0800-0000BD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97319</xdr:rowOff>
    </xdr:to>
    <xdr:sp macro="" textlink="">
      <xdr:nvSpPr>
        <xdr:cNvPr id="190" name="Text Box 6">
          <a:extLst>
            <a:ext uri="{FF2B5EF4-FFF2-40B4-BE49-F238E27FC236}">
              <a16:creationId xmlns:a16="http://schemas.microsoft.com/office/drawing/2014/main" id="{00000000-0008-0000-0800-0000BE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91" name="Text Box 4">
          <a:extLst>
            <a:ext uri="{FF2B5EF4-FFF2-40B4-BE49-F238E27FC236}">
              <a16:creationId xmlns:a16="http://schemas.microsoft.com/office/drawing/2014/main" id="{00000000-0008-0000-0800-0000BF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92" name="Text Box 6">
          <a:extLst>
            <a:ext uri="{FF2B5EF4-FFF2-40B4-BE49-F238E27FC236}">
              <a16:creationId xmlns:a16="http://schemas.microsoft.com/office/drawing/2014/main" id="{00000000-0008-0000-0800-0000C0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97319</xdr:rowOff>
    </xdr:to>
    <xdr:sp macro="" textlink="">
      <xdr:nvSpPr>
        <xdr:cNvPr id="193" name="Text Box 4">
          <a:extLst>
            <a:ext uri="{FF2B5EF4-FFF2-40B4-BE49-F238E27FC236}">
              <a16:creationId xmlns:a16="http://schemas.microsoft.com/office/drawing/2014/main" id="{00000000-0008-0000-0800-0000C1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97319</xdr:rowOff>
    </xdr:to>
    <xdr:sp macro="" textlink="">
      <xdr:nvSpPr>
        <xdr:cNvPr id="194" name="Text Box 6">
          <a:extLst>
            <a:ext uri="{FF2B5EF4-FFF2-40B4-BE49-F238E27FC236}">
              <a16:creationId xmlns:a16="http://schemas.microsoft.com/office/drawing/2014/main" id="{00000000-0008-0000-0800-0000C2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125894</xdr:rowOff>
    </xdr:to>
    <xdr:sp macro="" textlink="">
      <xdr:nvSpPr>
        <xdr:cNvPr id="195" name="Text Box 4">
          <a:extLst>
            <a:ext uri="{FF2B5EF4-FFF2-40B4-BE49-F238E27FC236}">
              <a16:creationId xmlns:a16="http://schemas.microsoft.com/office/drawing/2014/main" id="{00000000-0008-0000-0800-0000C3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125894</xdr:rowOff>
    </xdr:to>
    <xdr:sp macro="" textlink="">
      <xdr:nvSpPr>
        <xdr:cNvPr id="196" name="Text Box 6">
          <a:extLst>
            <a:ext uri="{FF2B5EF4-FFF2-40B4-BE49-F238E27FC236}">
              <a16:creationId xmlns:a16="http://schemas.microsoft.com/office/drawing/2014/main" id="{00000000-0008-0000-0800-0000C4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97319</xdr:rowOff>
    </xdr:to>
    <xdr:sp macro="" textlink="">
      <xdr:nvSpPr>
        <xdr:cNvPr id="197" name="Text Box 4">
          <a:extLst>
            <a:ext uri="{FF2B5EF4-FFF2-40B4-BE49-F238E27FC236}">
              <a16:creationId xmlns:a16="http://schemas.microsoft.com/office/drawing/2014/main" id="{00000000-0008-0000-0800-0000C5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97319</xdr:rowOff>
    </xdr:to>
    <xdr:sp macro="" textlink="">
      <xdr:nvSpPr>
        <xdr:cNvPr id="198" name="Text Box 6">
          <a:extLst>
            <a:ext uri="{FF2B5EF4-FFF2-40B4-BE49-F238E27FC236}">
              <a16:creationId xmlns:a16="http://schemas.microsoft.com/office/drawing/2014/main" id="{00000000-0008-0000-0800-0000C6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97319</xdr:rowOff>
    </xdr:to>
    <xdr:sp macro="" textlink="">
      <xdr:nvSpPr>
        <xdr:cNvPr id="199" name="Text Box 4">
          <a:extLst>
            <a:ext uri="{FF2B5EF4-FFF2-40B4-BE49-F238E27FC236}">
              <a16:creationId xmlns:a16="http://schemas.microsoft.com/office/drawing/2014/main" id="{00000000-0008-0000-0800-0000C7000000}"/>
            </a:ext>
          </a:extLst>
        </xdr:cNvPr>
        <xdr:cNvSpPr txBox="1">
          <a:spLocks noChangeArrowheads="1"/>
        </xdr:cNvSpPr>
      </xdr:nvSpPr>
      <xdr:spPr bwMode="auto">
        <a:xfrm>
          <a:off x="26003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97319</xdr:rowOff>
    </xdr:to>
    <xdr:sp macro="" textlink="">
      <xdr:nvSpPr>
        <xdr:cNvPr id="200" name="Text Box 6">
          <a:extLst>
            <a:ext uri="{FF2B5EF4-FFF2-40B4-BE49-F238E27FC236}">
              <a16:creationId xmlns:a16="http://schemas.microsoft.com/office/drawing/2014/main" id="{00000000-0008-0000-0800-0000C8000000}"/>
            </a:ext>
          </a:extLst>
        </xdr:cNvPr>
        <xdr:cNvSpPr txBox="1">
          <a:spLocks noChangeArrowheads="1"/>
        </xdr:cNvSpPr>
      </xdr:nvSpPr>
      <xdr:spPr bwMode="auto">
        <a:xfrm>
          <a:off x="26003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97319</xdr:rowOff>
    </xdr:to>
    <xdr:sp macro="" textlink="">
      <xdr:nvSpPr>
        <xdr:cNvPr id="201" name="Text Box 4">
          <a:extLst>
            <a:ext uri="{FF2B5EF4-FFF2-40B4-BE49-F238E27FC236}">
              <a16:creationId xmlns:a16="http://schemas.microsoft.com/office/drawing/2014/main" id="{00000000-0008-0000-0800-0000C9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97319</xdr:rowOff>
    </xdr:to>
    <xdr:sp macro="" textlink="">
      <xdr:nvSpPr>
        <xdr:cNvPr id="202" name="Text Box 6">
          <a:extLst>
            <a:ext uri="{FF2B5EF4-FFF2-40B4-BE49-F238E27FC236}">
              <a16:creationId xmlns:a16="http://schemas.microsoft.com/office/drawing/2014/main" id="{00000000-0008-0000-0800-0000CA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97319</xdr:rowOff>
    </xdr:to>
    <xdr:sp macro="" textlink="">
      <xdr:nvSpPr>
        <xdr:cNvPr id="203" name="Text Box 4">
          <a:extLst>
            <a:ext uri="{FF2B5EF4-FFF2-40B4-BE49-F238E27FC236}">
              <a16:creationId xmlns:a16="http://schemas.microsoft.com/office/drawing/2014/main" id="{00000000-0008-0000-0800-0000CB000000}"/>
            </a:ext>
          </a:extLst>
        </xdr:cNvPr>
        <xdr:cNvSpPr txBox="1">
          <a:spLocks noChangeArrowheads="1"/>
        </xdr:cNvSpPr>
      </xdr:nvSpPr>
      <xdr:spPr bwMode="auto">
        <a:xfrm>
          <a:off x="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97319</xdr:rowOff>
    </xdr:to>
    <xdr:sp macro="" textlink="">
      <xdr:nvSpPr>
        <xdr:cNvPr id="204" name="Text Box 6">
          <a:extLst>
            <a:ext uri="{FF2B5EF4-FFF2-40B4-BE49-F238E27FC236}">
              <a16:creationId xmlns:a16="http://schemas.microsoft.com/office/drawing/2014/main" id="{00000000-0008-0000-0800-0000CC000000}"/>
            </a:ext>
          </a:extLst>
        </xdr:cNvPr>
        <xdr:cNvSpPr txBox="1">
          <a:spLocks noChangeArrowheads="1"/>
        </xdr:cNvSpPr>
      </xdr:nvSpPr>
      <xdr:spPr bwMode="auto">
        <a:xfrm>
          <a:off x="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97319</xdr:rowOff>
    </xdr:to>
    <xdr:sp macro="" textlink="">
      <xdr:nvSpPr>
        <xdr:cNvPr id="205" name="Text Box 4">
          <a:extLst>
            <a:ext uri="{FF2B5EF4-FFF2-40B4-BE49-F238E27FC236}">
              <a16:creationId xmlns:a16="http://schemas.microsoft.com/office/drawing/2014/main" id="{00000000-0008-0000-0800-0000CD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97319</xdr:rowOff>
    </xdr:to>
    <xdr:sp macro="" textlink="">
      <xdr:nvSpPr>
        <xdr:cNvPr id="206" name="Text Box 6">
          <a:extLst>
            <a:ext uri="{FF2B5EF4-FFF2-40B4-BE49-F238E27FC236}">
              <a16:creationId xmlns:a16="http://schemas.microsoft.com/office/drawing/2014/main" id="{00000000-0008-0000-0800-0000CE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97319</xdr:rowOff>
    </xdr:to>
    <xdr:sp macro="" textlink="">
      <xdr:nvSpPr>
        <xdr:cNvPr id="207" name="Text Box 4">
          <a:extLst>
            <a:ext uri="{FF2B5EF4-FFF2-40B4-BE49-F238E27FC236}">
              <a16:creationId xmlns:a16="http://schemas.microsoft.com/office/drawing/2014/main" id="{00000000-0008-0000-0800-0000CF000000}"/>
            </a:ext>
          </a:extLst>
        </xdr:cNvPr>
        <xdr:cNvSpPr txBox="1">
          <a:spLocks noChangeArrowheads="1"/>
        </xdr:cNvSpPr>
      </xdr:nvSpPr>
      <xdr:spPr bwMode="auto">
        <a:xfrm>
          <a:off x="382905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97319</xdr:rowOff>
    </xdr:to>
    <xdr:sp macro="" textlink="">
      <xdr:nvSpPr>
        <xdr:cNvPr id="208" name="Text Box 6">
          <a:extLst>
            <a:ext uri="{FF2B5EF4-FFF2-40B4-BE49-F238E27FC236}">
              <a16:creationId xmlns:a16="http://schemas.microsoft.com/office/drawing/2014/main" id="{00000000-0008-0000-0800-0000D0000000}"/>
            </a:ext>
          </a:extLst>
        </xdr:cNvPr>
        <xdr:cNvSpPr txBox="1">
          <a:spLocks noChangeArrowheads="1"/>
        </xdr:cNvSpPr>
      </xdr:nvSpPr>
      <xdr:spPr bwMode="auto">
        <a:xfrm>
          <a:off x="382905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154469</xdr:rowOff>
    </xdr:to>
    <xdr:sp macro="" textlink="">
      <xdr:nvSpPr>
        <xdr:cNvPr id="209" name="Text Box 4">
          <a:extLst>
            <a:ext uri="{FF2B5EF4-FFF2-40B4-BE49-F238E27FC236}">
              <a16:creationId xmlns:a16="http://schemas.microsoft.com/office/drawing/2014/main" id="{00000000-0008-0000-0800-0000D100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154469</xdr:rowOff>
    </xdr:to>
    <xdr:sp macro="" textlink="">
      <xdr:nvSpPr>
        <xdr:cNvPr id="210" name="Text Box 6">
          <a:extLst>
            <a:ext uri="{FF2B5EF4-FFF2-40B4-BE49-F238E27FC236}">
              <a16:creationId xmlns:a16="http://schemas.microsoft.com/office/drawing/2014/main" id="{00000000-0008-0000-0800-0000D200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135419</xdr:rowOff>
    </xdr:to>
    <xdr:sp macro="" textlink="">
      <xdr:nvSpPr>
        <xdr:cNvPr id="211" name="Text Box 4">
          <a:extLst>
            <a:ext uri="{FF2B5EF4-FFF2-40B4-BE49-F238E27FC236}">
              <a16:creationId xmlns:a16="http://schemas.microsoft.com/office/drawing/2014/main" id="{00000000-0008-0000-0800-0000D3000000}"/>
            </a:ext>
          </a:extLst>
        </xdr:cNvPr>
        <xdr:cNvSpPr txBox="1">
          <a:spLocks noChangeArrowheads="1"/>
        </xdr:cNvSpPr>
      </xdr:nvSpPr>
      <xdr:spPr bwMode="auto">
        <a:xfrm>
          <a:off x="1209675" y="52206525"/>
          <a:ext cx="76200"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135419</xdr:rowOff>
    </xdr:to>
    <xdr:sp macro="" textlink="">
      <xdr:nvSpPr>
        <xdr:cNvPr id="212" name="Text Box 6">
          <a:extLst>
            <a:ext uri="{FF2B5EF4-FFF2-40B4-BE49-F238E27FC236}">
              <a16:creationId xmlns:a16="http://schemas.microsoft.com/office/drawing/2014/main" id="{00000000-0008-0000-0800-0000D4000000}"/>
            </a:ext>
          </a:extLst>
        </xdr:cNvPr>
        <xdr:cNvSpPr txBox="1">
          <a:spLocks noChangeArrowheads="1"/>
        </xdr:cNvSpPr>
      </xdr:nvSpPr>
      <xdr:spPr bwMode="auto">
        <a:xfrm>
          <a:off x="1209675" y="52206525"/>
          <a:ext cx="76200"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213" name="Text Box 4">
          <a:extLst>
            <a:ext uri="{FF2B5EF4-FFF2-40B4-BE49-F238E27FC236}">
              <a16:creationId xmlns:a16="http://schemas.microsoft.com/office/drawing/2014/main" id="{00000000-0008-0000-0800-0000D5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214" name="Text Box 6">
          <a:extLst>
            <a:ext uri="{FF2B5EF4-FFF2-40B4-BE49-F238E27FC236}">
              <a16:creationId xmlns:a16="http://schemas.microsoft.com/office/drawing/2014/main" id="{00000000-0008-0000-0800-0000D6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215" name="Text Box 4">
          <a:extLst>
            <a:ext uri="{FF2B5EF4-FFF2-40B4-BE49-F238E27FC236}">
              <a16:creationId xmlns:a16="http://schemas.microsoft.com/office/drawing/2014/main" id="{00000000-0008-0000-0800-0000D700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216" name="Text Box 6">
          <a:extLst>
            <a:ext uri="{FF2B5EF4-FFF2-40B4-BE49-F238E27FC236}">
              <a16:creationId xmlns:a16="http://schemas.microsoft.com/office/drawing/2014/main" id="{00000000-0008-0000-0800-0000D800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217" name="Text Box 4">
          <a:extLst>
            <a:ext uri="{FF2B5EF4-FFF2-40B4-BE49-F238E27FC236}">
              <a16:creationId xmlns:a16="http://schemas.microsoft.com/office/drawing/2014/main" id="{00000000-0008-0000-0800-0000D9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218" name="Text Box 6">
          <a:extLst>
            <a:ext uri="{FF2B5EF4-FFF2-40B4-BE49-F238E27FC236}">
              <a16:creationId xmlns:a16="http://schemas.microsoft.com/office/drawing/2014/main" id="{00000000-0008-0000-0800-0000DA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219" name="Text Box 4">
          <a:extLst>
            <a:ext uri="{FF2B5EF4-FFF2-40B4-BE49-F238E27FC236}">
              <a16:creationId xmlns:a16="http://schemas.microsoft.com/office/drawing/2014/main" id="{00000000-0008-0000-0800-0000DB00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220" name="Text Box 6">
          <a:extLst>
            <a:ext uri="{FF2B5EF4-FFF2-40B4-BE49-F238E27FC236}">
              <a16:creationId xmlns:a16="http://schemas.microsoft.com/office/drawing/2014/main" id="{00000000-0008-0000-0800-0000DC00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76200</xdr:colOff>
      <xdr:row>238</xdr:row>
      <xdr:rowOff>106844</xdr:rowOff>
    </xdr:to>
    <xdr:sp macro="" textlink="">
      <xdr:nvSpPr>
        <xdr:cNvPr id="221" name="Text Box 4">
          <a:extLst>
            <a:ext uri="{FF2B5EF4-FFF2-40B4-BE49-F238E27FC236}">
              <a16:creationId xmlns:a16="http://schemas.microsoft.com/office/drawing/2014/main" id="{00000000-0008-0000-0800-0000DD00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76200</xdr:colOff>
      <xdr:row>238</xdr:row>
      <xdr:rowOff>106844</xdr:rowOff>
    </xdr:to>
    <xdr:sp macro="" textlink="">
      <xdr:nvSpPr>
        <xdr:cNvPr id="222" name="Text Box 6">
          <a:extLst>
            <a:ext uri="{FF2B5EF4-FFF2-40B4-BE49-F238E27FC236}">
              <a16:creationId xmlns:a16="http://schemas.microsoft.com/office/drawing/2014/main" id="{00000000-0008-0000-0800-0000DE00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223" name="Text Box 4">
          <a:extLst>
            <a:ext uri="{FF2B5EF4-FFF2-40B4-BE49-F238E27FC236}">
              <a16:creationId xmlns:a16="http://schemas.microsoft.com/office/drawing/2014/main" id="{00000000-0008-0000-0800-0000DF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224" name="Text Box 6">
          <a:extLst>
            <a:ext uri="{FF2B5EF4-FFF2-40B4-BE49-F238E27FC236}">
              <a16:creationId xmlns:a16="http://schemas.microsoft.com/office/drawing/2014/main" id="{00000000-0008-0000-0800-0000E0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76200</xdr:colOff>
      <xdr:row>238</xdr:row>
      <xdr:rowOff>106844</xdr:rowOff>
    </xdr:to>
    <xdr:sp macro="" textlink="">
      <xdr:nvSpPr>
        <xdr:cNvPr id="225" name="Text Box 4">
          <a:extLst>
            <a:ext uri="{FF2B5EF4-FFF2-40B4-BE49-F238E27FC236}">
              <a16:creationId xmlns:a16="http://schemas.microsoft.com/office/drawing/2014/main" id="{00000000-0008-0000-0800-0000E100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76200</xdr:colOff>
      <xdr:row>238</xdr:row>
      <xdr:rowOff>106844</xdr:rowOff>
    </xdr:to>
    <xdr:sp macro="" textlink="">
      <xdr:nvSpPr>
        <xdr:cNvPr id="226" name="Text Box 6">
          <a:extLst>
            <a:ext uri="{FF2B5EF4-FFF2-40B4-BE49-F238E27FC236}">
              <a16:creationId xmlns:a16="http://schemas.microsoft.com/office/drawing/2014/main" id="{00000000-0008-0000-0800-0000E200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125894</xdr:rowOff>
    </xdr:to>
    <xdr:sp macro="" textlink="">
      <xdr:nvSpPr>
        <xdr:cNvPr id="227" name="Text Box 4">
          <a:extLst>
            <a:ext uri="{FF2B5EF4-FFF2-40B4-BE49-F238E27FC236}">
              <a16:creationId xmlns:a16="http://schemas.microsoft.com/office/drawing/2014/main" id="{00000000-0008-0000-0800-0000E3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125894</xdr:rowOff>
    </xdr:to>
    <xdr:sp macro="" textlink="">
      <xdr:nvSpPr>
        <xdr:cNvPr id="228" name="Text Box 6">
          <a:extLst>
            <a:ext uri="{FF2B5EF4-FFF2-40B4-BE49-F238E27FC236}">
              <a16:creationId xmlns:a16="http://schemas.microsoft.com/office/drawing/2014/main" id="{00000000-0008-0000-0800-0000E4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29" name="Text Box 4">
          <a:extLst>
            <a:ext uri="{FF2B5EF4-FFF2-40B4-BE49-F238E27FC236}">
              <a16:creationId xmlns:a16="http://schemas.microsoft.com/office/drawing/2014/main" id="{00000000-0008-0000-0800-0000E5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30" name="Text Box 6">
          <a:extLst>
            <a:ext uri="{FF2B5EF4-FFF2-40B4-BE49-F238E27FC236}">
              <a16:creationId xmlns:a16="http://schemas.microsoft.com/office/drawing/2014/main" id="{00000000-0008-0000-0800-0000E6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231" name="Text Box 4">
          <a:extLst>
            <a:ext uri="{FF2B5EF4-FFF2-40B4-BE49-F238E27FC236}">
              <a16:creationId xmlns:a16="http://schemas.microsoft.com/office/drawing/2014/main" id="{00000000-0008-0000-0800-0000E700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232" name="Text Box 6">
          <a:extLst>
            <a:ext uri="{FF2B5EF4-FFF2-40B4-BE49-F238E27FC236}">
              <a16:creationId xmlns:a16="http://schemas.microsoft.com/office/drawing/2014/main" id="{00000000-0008-0000-0800-0000E800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233" name="Text Box 4">
          <a:extLst>
            <a:ext uri="{FF2B5EF4-FFF2-40B4-BE49-F238E27FC236}">
              <a16:creationId xmlns:a16="http://schemas.microsoft.com/office/drawing/2014/main" id="{00000000-0008-0000-0800-0000E900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234" name="Text Box 6">
          <a:extLst>
            <a:ext uri="{FF2B5EF4-FFF2-40B4-BE49-F238E27FC236}">
              <a16:creationId xmlns:a16="http://schemas.microsoft.com/office/drawing/2014/main" id="{00000000-0008-0000-0800-0000EA00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235" name="Text Box 4">
          <a:extLst>
            <a:ext uri="{FF2B5EF4-FFF2-40B4-BE49-F238E27FC236}">
              <a16:creationId xmlns:a16="http://schemas.microsoft.com/office/drawing/2014/main" id="{00000000-0008-0000-0800-0000EB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236" name="Text Box 6">
          <a:extLst>
            <a:ext uri="{FF2B5EF4-FFF2-40B4-BE49-F238E27FC236}">
              <a16:creationId xmlns:a16="http://schemas.microsoft.com/office/drawing/2014/main" id="{00000000-0008-0000-0800-0000EC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237" name="Text Box 4">
          <a:extLst>
            <a:ext uri="{FF2B5EF4-FFF2-40B4-BE49-F238E27FC236}">
              <a16:creationId xmlns:a16="http://schemas.microsoft.com/office/drawing/2014/main" id="{00000000-0008-0000-0800-0000ED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238" name="Text Box 6">
          <a:extLst>
            <a:ext uri="{FF2B5EF4-FFF2-40B4-BE49-F238E27FC236}">
              <a16:creationId xmlns:a16="http://schemas.microsoft.com/office/drawing/2014/main" id="{00000000-0008-0000-0800-0000EE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39" name="Text Box 4">
          <a:extLst>
            <a:ext uri="{FF2B5EF4-FFF2-40B4-BE49-F238E27FC236}">
              <a16:creationId xmlns:a16="http://schemas.microsoft.com/office/drawing/2014/main" id="{00000000-0008-0000-0800-0000EF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40" name="Text Box 6">
          <a:extLst>
            <a:ext uri="{FF2B5EF4-FFF2-40B4-BE49-F238E27FC236}">
              <a16:creationId xmlns:a16="http://schemas.microsoft.com/office/drawing/2014/main" id="{00000000-0008-0000-0800-0000F0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41" name="Text Box 4">
          <a:extLst>
            <a:ext uri="{FF2B5EF4-FFF2-40B4-BE49-F238E27FC236}">
              <a16:creationId xmlns:a16="http://schemas.microsoft.com/office/drawing/2014/main" id="{00000000-0008-0000-0800-0000F1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42" name="Text Box 6">
          <a:extLst>
            <a:ext uri="{FF2B5EF4-FFF2-40B4-BE49-F238E27FC236}">
              <a16:creationId xmlns:a16="http://schemas.microsoft.com/office/drawing/2014/main" id="{00000000-0008-0000-0800-0000F2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243" name="Text Box 4">
          <a:extLst>
            <a:ext uri="{FF2B5EF4-FFF2-40B4-BE49-F238E27FC236}">
              <a16:creationId xmlns:a16="http://schemas.microsoft.com/office/drawing/2014/main" id="{00000000-0008-0000-0800-0000F300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244" name="Text Box 6">
          <a:extLst>
            <a:ext uri="{FF2B5EF4-FFF2-40B4-BE49-F238E27FC236}">
              <a16:creationId xmlns:a16="http://schemas.microsoft.com/office/drawing/2014/main" id="{00000000-0008-0000-0800-0000F400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45" name="Text Box 4">
          <a:extLst>
            <a:ext uri="{FF2B5EF4-FFF2-40B4-BE49-F238E27FC236}">
              <a16:creationId xmlns:a16="http://schemas.microsoft.com/office/drawing/2014/main" id="{00000000-0008-0000-0800-0000F5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46" name="Text Box 6">
          <a:extLst>
            <a:ext uri="{FF2B5EF4-FFF2-40B4-BE49-F238E27FC236}">
              <a16:creationId xmlns:a16="http://schemas.microsoft.com/office/drawing/2014/main" id="{00000000-0008-0000-0800-0000F6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247" name="Text Box 4">
          <a:extLst>
            <a:ext uri="{FF2B5EF4-FFF2-40B4-BE49-F238E27FC236}">
              <a16:creationId xmlns:a16="http://schemas.microsoft.com/office/drawing/2014/main" id="{00000000-0008-0000-0800-0000F700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248" name="Text Box 6">
          <a:extLst>
            <a:ext uri="{FF2B5EF4-FFF2-40B4-BE49-F238E27FC236}">
              <a16:creationId xmlns:a16="http://schemas.microsoft.com/office/drawing/2014/main" id="{00000000-0008-0000-0800-0000F800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49" name="Text Box 4">
          <a:extLst>
            <a:ext uri="{FF2B5EF4-FFF2-40B4-BE49-F238E27FC236}">
              <a16:creationId xmlns:a16="http://schemas.microsoft.com/office/drawing/2014/main" id="{00000000-0008-0000-0800-0000F9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50" name="Text Box 6">
          <a:extLst>
            <a:ext uri="{FF2B5EF4-FFF2-40B4-BE49-F238E27FC236}">
              <a16:creationId xmlns:a16="http://schemas.microsoft.com/office/drawing/2014/main" id="{00000000-0008-0000-0800-0000FA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251" name="Text Box 4">
          <a:extLst>
            <a:ext uri="{FF2B5EF4-FFF2-40B4-BE49-F238E27FC236}">
              <a16:creationId xmlns:a16="http://schemas.microsoft.com/office/drawing/2014/main" id="{00000000-0008-0000-0800-0000FB00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252" name="Text Box 6">
          <a:extLst>
            <a:ext uri="{FF2B5EF4-FFF2-40B4-BE49-F238E27FC236}">
              <a16:creationId xmlns:a16="http://schemas.microsoft.com/office/drawing/2014/main" id="{00000000-0008-0000-0800-0000FC00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237</xdr:row>
      <xdr:rowOff>0</xdr:rowOff>
    </xdr:from>
    <xdr:to>
      <xdr:col>4</xdr:col>
      <xdr:colOff>523875</xdr:colOff>
      <xdr:row>238</xdr:row>
      <xdr:rowOff>154469</xdr:rowOff>
    </xdr:to>
    <xdr:sp macro="" textlink="">
      <xdr:nvSpPr>
        <xdr:cNvPr id="253" name="Text Box 6">
          <a:extLst>
            <a:ext uri="{FF2B5EF4-FFF2-40B4-BE49-F238E27FC236}">
              <a16:creationId xmlns:a16="http://schemas.microsoft.com/office/drawing/2014/main" id="{00000000-0008-0000-0800-0000FD00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254" name="Text Box 4">
          <a:extLst>
            <a:ext uri="{FF2B5EF4-FFF2-40B4-BE49-F238E27FC236}">
              <a16:creationId xmlns:a16="http://schemas.microsoft.com/office/drawing/2014/main" id="{00000000-0008-0000-0800-0000FE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255" name="Text Box 6">
          <a:extLst>
            <a:ext uri="{FF2B5EF4-FFF2-40B4-BE49-F238E27FC236}">
              <a16:creationId xmlns:a16="http://schemas.microsoft.com/office/drawing/2014/main" id="{00000000-0008-0000-0800-0000FF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256" name="Text Box 4">
          <a:extLst>
            <a:ext uri="{FF2B5EF4-FFF2-40B4-BE49-F238E27FC236}">
              <a16:creationId xmlns:a16="http://schemas.microsoft.com/office/drawing/2014/main" id="{00000000-0008-0000-0800-000000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257" name="Text Box 6">
          <a:extLst>
            <a:ext uri="{FF2B5EF4-FFF2-40B4-BE49-F238E27FC236}">
              <a16:creationId xmlns:a16="http://schemas.microsoft.com/office/drawing/2014/main" id="{00000000-0008-0000-0800-000001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58" name="Text Box 4">
          <a:extLst>
            <a:ext uri="{FF2B5EF4-FFF2-40B4-BE49-F238E27FC236}">
              <a16:creationId xmlns:a16="http://schemas.microsoft.com/office/drawing/2014/main" id="{00000000-0008-0000-0800-000002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59" name="Text Box 6">
          <a:extLst>
            <a:ext uri="{FF2B5EF4-FFF2-40B4-BE49-F238E27FC236}">
              <a16:creationId xmlns:a16="http://schemas.microsoft.com/office/drawing/2014/main" id="{00000000-0008-0000-0800-000003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60" name="Text Box 4">
          <a:extLst>
            <a:ext uri="{FF2B5EF4-FFF2-40B4-BE49-F238E27FC236}">
              <a16:creationId xmlns:a16="http://schemas.microsoft.com/office/drawing/2014/main" id="{00000000-0008-0000-0800-000004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61" name="Text Box 6">
          <a:extLst>
            <a:ext uri="{FF2B5EF4-FFF2-40B4-BE49-F238E27FC236}">
              <a16:creationId xmlns:a16="http://schemas.microsoft.com/office/drawing/2014/main" id="{00000000-0008-0000-0800-000005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262" name="Text Box 4">
          <a:extLst>
            <a:ext uri="{FF2B5EF4-FFF2-40B4-BE49-F238E27FC236}">
              <a16:creationId xmlns:a16="http://schemas.microsoft.com/office/drawing/2014/main" id="{00000000-0008-0000-0800-000006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263" name="Text Box 6">
          <a:extLst>
            <a:ext uri="{FF2B5EF4-FFF2-40B4-BE49-F238E27FC236}">
              <a16:creationId xmlns:a16="http://schemas.microsoft.com/office/drawing/2014/main" id="{00000000-0008-0000-0800-000007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64" name="Text Box 4">
          <a:extLst>
            <a:ext uri="{FF2B5EF4-FFF2-40B4-BE49-F238E27FC236}">
              <a16:creationId xmlns:a16="http://schemas.microsoft.com/office/drawing/2014/main" id="{00000000-0008-0000-0800-000008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65" name="Text Box 6">
          <a:extLst>
            <a:ext uri="{FF2B5EF4-FFF2-40B4-BE49-F238E27FC236}">
              <a16:creationId xmlns:a16="http://schemas.microsoft.com/office/drawing/2014/main" id="{00000000-0008-0000-0800-000009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266" name="Text Box 4">
          <a:extLst>
            <a:ext uri="{FF2B5EF4-FFF2-40B4-BE49-F238E27FC236}">
              <a16:creationId xmlns:a16="http://schemas.microsoft.com/office/drawing/2014/main" id="{00000000-0008-0000-0800-00000A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267" name="Text Box 6">
          <a:extLst>
            <a:ext uri="{FF2B5EF4-FFF2-40B4-BE49-F238E27FC236}">
              <a16:creationId xmlns:a16="http://schemas.microsoft.com/office/drawing/2014/main" id="{00000000-0008-0000-0800-00000B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68" name="Text Box 4">
          <a:extLst>
            <a:ext uri="{FF2B5EF4-FFF2-40B4-BE49-F238E27FC236}">
              <a16:creationId xmlns:a16="http://schemas.microsoft.com/office/drawing/2014/main" id="{00000000-0008-0000-0800-00000C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69" name="Text Box 6">
          <a:extLst>
            <a:ext uri="{FF2B5EF4-FFF2-40B4-BE49-F238E27FC236}">
              <a16:creationId xmlns:a16="http://schemas.microsoft.com/office/drawing/2014/main" id="{00000000-0008-0000-0800-00000D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270" name="Text Box 4">
          <a:extLst>
            <a:ext uri="{FF2B5EF4-FFF2-40B4-BE49-F238E27FC236}">
              <a16:creationId xmlns:a16="http://schemas.microsoft.com/office/drawing/2014/main" id="{00000000-0008-0000-0800-00000E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271" name="Text Box 6">
          <a:extLst>
            <a:ext uri="{FF2B5EF4-FFF2-40B4-BE49-F238E27FC236}">
              <a16:creationId xmlns:a16="http://schemas.microsoft.com/office/drawing/2014/main" id="{00000000-0008-0000-0800-00000F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237</xdr:row>
      <xdr:rowOff>0</xdr:rowOff>
    </xdr:from>
    <xdr:to>
      <xdr:col>4</xdr:col>
      <xdr:colOff>523875</xdr:colOff>
      <xdr:row>238</xdr:row>
      <xdr:rowOff>154469</xdr:rowOff>
    </xdr:to>
    <xdr:sp macro="" textlink="">
      <xdr:nvSpPr>
        <xdr:cNvPr id="272" name="Text Box 6">
          <a:extLst>
            <a:ext uri="{FF2B5EF4-FFF2-40B4-BE49-F238E27FC236}">
              <a16:creationId xmlns:a16="http://schemas.microsoft.com/office/drawing/2014/main" id="{00000000-0008-0000-0800-00001001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273" name="Text Box 4">
          <a:extLst>
            <a:ext uri="{FF2B5EF4-FFF2-40B4-BE49-F238E27FC236}">
              <a16:creationId xmlns:a16="http://schemas.microsoft.com/office/drawing/2014/main" id="{00000000-0008-0000-0800-000011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274" name="Text Box 6">
          <a:extLst>
            <a:ext uri="{FF2B5EF4-FFF2-40B4-BE49-F238E27FC236}">
              <a16:creationId xmlns:a16="http://schemas.microsoft.com/office/drawing/2014/main" id="{00000000-0008-0000-0800-000012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275" name="Text Box 4">
          <a:extLst>
            <a:ext uri="{FF2B5EF4-FFF2-40B4-BE49-F238E27FC236}">
              <a16:creationId xmlns:a16="http://schemas.microsoft.com/office/drawing/2014/main" id="{00000000-0008-0000-0800-000013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276" name="Text Box 6">
          <a:extLst>
            <a:ext uri="{FF2B5EF4-FFF2-40B4-BE49-F238E27FC236}">
              <a16:creationId xmlns:a16="http://schemas.microsoft.com/office/drawing/2014/main" id="{00000000-0008-0000-0800-000014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77" name="Text Box 4">
          <a:extLst>
            <a:ext uri="{FF2B5EF4-FFF2-40B4-BE49-F238E27FC236}">
              <a16:creationId xmlns:a16="http://schemas.microsoft.com/office/drawing/2014/main" id="{00000000-0008-0000-0800-000015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78" name="Text Box 6">
          <a:extLst>
            <a:ext uri="{FF2B5EF4-FFF2-40B4-BE49-F238E27FC236}">
              <a16:creationId xmlns:a16="http://schemas.microsoft.com/office/drawing/2014/main" id="{00000000-0008-0000-0800-000016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97319</xdr:rowOff>
    </xdr:to>
    <xdr:sp macro="" textlink="">
      <xdr:nvSpPr>
        <xdr:cNvPr id="279" name="Text Box 4">
          <a:extLst>
            <a:ext uri="{FF2B5EF4-FFF2-40B4-BE49-F238E27FC236}">
              <a16:creationId xmlns:a16="http://schemas.microsoft.com/office/drawing/2014/main" id="{00000000-0008-0000-0800-00001701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97319</xdr:rowOff>
    </xdr:to>
    <xdr:sp macro="" textlink="">
      <xdr:nvSpPr>
        <xdr:cNvPr id="280" name="Text Box 6">
          <a:extLst>
            <a:ext uri="{FF2B5EF4-FFF2-40B4-BE49-F238E27FC236}">
              <a16:creationId xmlns:a16="http://schemas.microsoft.com/office/drawing/2014/main" id="{00000000-0008-0000-0800-00001801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125894</xdr:rowOff>
    </xdr:to>
    <xdr:sp macro="" textlink="">
      <xdr:nvSpPr>
        <xdr:cNvPr id="281" name="Text Box 4">
          <a:extLst>
            <a:ext uri="{FF2B5EF4-FFF2-40B4-BE49-F238E27FC236}">
              <a16:creationId xmlns:a16="http://schemas.microsoft.com/office/drawing/2014/main" id="{00000000-0008-0000-0800-00001901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125894</xdr:rowOff>
    </xdr:to>
    <xdr:sp macro="" textlink="">
      <xdr:nvSpPr>
        <xdr:cNvPr id="282" name="Text Box 6">
          <a:extLst>
            <a:ext uri="{FF2B5EF4-FFF2-40B4-BE49-F238E27FC236}">
              <a16:creationId xmlns:a16="http://schemas.microsoft.com/office/drawing/2014/main" id="{00000000-0008-0000-0800-00001A01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97319</xdr:rowOff>
    </xdr:to>
    <xdr:sp macro="" textlink="">
      <xdr:nvSpPr>
        <xdr:cNvPr id="283" name="Text Box 4">
          <a:extLst>
            <a:ext uri="{FF2B5EF4-FFF2-40B4-BE49-F238E27FC236}">
              <a16:creationId xmlns:a16="http://schemas.microsoft.com/office/drawing/2014/main" id="{00000000-0008-0000-0800-00001B01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97319</xdr:rowOff>
    </xdr:to>
    <xdr:sp macro="" textlink="">
      <xdr:nvSpPr>
        <xdr:cNvPr id="284" name="Text Box 6">
          <a:extLst>
            <a:ext uri="{FF2B5EF4-FFF2-40B4-BE49-F238E27FC236}">
              <a16:creationId xmlns:a16="http://schemas.microsoft.com/office/drawing/2014/main" id="{00000000-0008-0000-0800-00001C01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97319</xdr:rowOff>
    </xdr:to>
    <xdr:sp macro="" textlink="">
      <xdr:nvSpPr>
        <xdr:cNvPr id="285" name="Text Box 4">
          <a:extLst>
            <a:ext uri="{FF2B5EF4-FFF2-40B4-BE49-F238E27FC236}">
              <a16:creationId xmlns:a16="http://schemas.microsoft.com/office/drawing/2014/main" id="{00000000-0008-0000-0800-00001D010000}"/>
            </a:ext>
          </a:extLst>
        </xdr:cNvPr>
        <xdr:cNvSpPr txBox="1">
          <a:spLocks noChangeArrowheads="1"/>
        </xdr:cNvSpPr>
      </xdr:nvSpPr>
      <xdr:spPr bwMode="auto">
        <a:xfrm>
          <a:off x="26003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97319</xdr:rowOff>
    </xdr:to>
    <xdr:sp macro="" textlink="">
      <xdr:nvSpPr>
        <xdr:cNvPr id="286" name="Text Box 6">
          <a:extLst>
            <a:ext uri="{FF2B5EF4-FFF2-40B4-BE49-F238E27FC236}">
              <a16:creationId xmlns:a16="http://schemas.microsoft.com/office/drawing/2014/main" id="{00000000-0008-0000-0800-00001E010000}"/>
            </a:ext>
          </a:extLst>
        </xdr:cNvPr>
        <xdr:cNvSpPr txBox="1">
          <a:spLocks noChangeArrowheads="1"/>
        </xdr:cNvSpPr>
      </xdr:nvSpPr>
      <xdr:spPr bwMode="auto">
        <a:xfrm>
          <a:off x="26003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97319</xdr:rowOff>
    </xdr:to>
    <xdr:sp macro="" textlink="">
      <xdr:nvSpPr>
        <xdr:cNvPr id="287" name="Text Box 4">
          <a:extLst>
            <a:ext uri="{FF2B5EF4-FFF2-40B4-BE49-F238E27FC236}">
              <a16:creationId xmlns:a16="http://schemas.microsoft.com/office/drawing/2014/main" id="{00000000-0008-0000-0800-00001F01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97319</xdr:rowOff>
    </xdr:to>
    <xdr:sp macro="" textlink="">
      <xdr:nvSpPr>
        <xdr:cNvPr id="288" name="Text Box 6">
          <a:extLst>
            <a:ext uri="{FF2B5EF4-FFF2-40B4-BE49-F238E27FC236}">
              <a16:creationId xmlns:a16="http://schemas.microsoft.com/office/drawing/2014/main" id="{00000000-0008-0000-0800-00002001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97319</xdr:rowOff>
    </xdr:to>
    <xdr:sp macro="" textlink="">
      <xdr:nvSpPr>
        <xdr:cNvPr id="289" name="Text Box 4">
          <a:extLst>
            <a:ext uri="{FF2B5EF4-FFF2-40B4-BE49-F238E27FC236}">
              <a16:creationId xmlns:a16="http://schemas.microsoft.com/office/drawing/2014/main" id="{00000000-0008-0000-0800-000021010000}"/>
            </a:ext>
          </a:extLst>
        </xdr:cNvPr>
        <xdr:cNvSpPr txBox="1">
          <a:spLocks noChangeArrowheads="1"/>
        </xdr:cNvSpPr>
      </xdr:nvSpPr>
      <xdr:spPr bwMode="auto">
        <a:xfrm>
          <a:off x="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97319</xdr:rowOff>
    </xdr:to>
    <xdr:sp macro="" textlink="">
      <xdr:nvSpPr>
        <xdr:cNvPr id="290" name="Text Box 6">
          <a:extLst>
            <a:ext uri="{FF2B5EF4-FFF2-40B4-BE49-F238E27FC236}">
              <a16:creationId xmlns:a16="http://schemas.microsoft.com/office/drawing/2014/main" id="{00000000-0008-0000-0800-000022010000}"/>
            </a:ext>
          </a:extLst>
        </xdr:cNvPr>
        <xdr:cNvSpPr txBox="1">
          <a:spLocks noChangeArrowheads="1"/>
        </xdr:cNvSpPr>
      </xdr:nvSpPr>
      <xdr:spPr bwMode="auto">
        <a:xfrm>
          <a:off x="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237</xdr:row>
      <xdr:rowOff>0</xdr:rowOff>
    </xdr:from>
    <xdr:to>
      <xdr:col>4</xdr:col>
      <xdr:colOff>523875</xdr:colOff>
      <xdr:row>238</xdr:row>
      <xdr:rowOff>154469</xdr:rowOff>
    </xdr:to>
    <xdr:sp macro="" textlink="">
      <xdr:nvSpPr>
        <xdr:cNvPr id="291" name="Text Box 6">
          <a:extLst>
            <a:ext uri="{FF2B5EF4-FFF2-40B4-BE49-F238E27FC236}">
              <a16:creationId xmlns:a16="http://schemas.microsoft.com/office/drawing/2014/main" id="{00000000-0008-0000-0800-00002301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97319</xdr:rowOff>
    </xdr:to>
    <xdr:sp macro="" textlink="">
      <xdr:nvSpPr>
        <xdr:cNvPr id="292" name="Text Box 4">
          <a:extLst>
            <a:ext uri="{FF2B5EF4-FFF2-40B4-BE49-F238E27FC236}">
              <a16:creationId xmlns:a16="http://schemas.microsoft.com/office/drawing/2014/main" id="{00000000-0008-0000-0800-00002401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97319</xdr:rowOff>
    </xdr:to>
    <xdr:sp macro="" textlink="">
      <xdr:nvSpPr>
        <xdr:cNvPr id="293" name="Text Box 6">
          <a:extLst>
            <a:ext uri="{FF2B5EF4-FFF2-40B4-BE49-F238E27FC236}">
              <a16:creationId xmlns:a16="http://schemas.microsoft.com/office/drawing/2014/main" id="{00000000-0008-0000-0800-00002501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97319</xdr:rowOff>
    </xdr:to>
    <xdr:sp macro="" textlink="">
      <xdr:nvSpPr>
        <xdr:cNvPr id="294" name="Text Box 4">
          <a:extLst>
            <a:ext uri="{FF2B5EF4-FFF2-40B4-BE49-F238E27FC236}">
              <a16:creationId xmlns:a16="http://schemas.microsoft.com/office/drawing/2014/main" id="{00000000-0008-0000-0800-000026010000}"/>
            </a:ext>
          </a:extLst>
        </xdr:cNvPr>
        <xdr:cNvSpPr txBox="1">
          <a:spLocks noChangeArrowheads="1"/>
        </xdr:cNvSpPr>
      </xdr:nvSpPr>
      <xdr:spPr bwMode="auto">
        <a:xfrm>
          <a:off x="382905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97319</xdr:rowOff>
    </xdr:to>
    <xdr:sp macro="" textlink="">
      <xdr:nvSpPr>
        <xdr:cNvPr id="295" name="Text Box 6">
          <a:extLst>
            <a:ext uri="{FF2B5EF4-FFF2-40B4-BE49-F238E27FC236}">
              <a16:creationId xmlns:a16="http://schemas.microsoft.com/office/drawing/2014/main" id="{00000000-0008-0000-0800-000027010000}"/>
            </a:ext>
          </a:extLst>
        </xdr:cNvPr>
        <xdr:cNvSpPr txBox="1">
          <a:spLocks noChangeArrowheads="1"/>
        </xdr:cNvSpPr>
      </xdr:nvSpPr>
      <xdr:spPr bwMode="auto">
        <a:xfrm>
          <a:off x="382905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154469</xdr:rowOff>
    </xdr:to>
    <xdr:sp macro="" textlink="">
      <xdr:nvSpPr>
        <xdr:cNvPr id="296" name="Text Box 4">
          <a:extLst>
            <a:ext uri="{FF2B5EF4-FFF2-40B4-BE49-F238E27FC236}">
              <a16:creationId xmlns:a16="http://schemas.microsoft.com/office/drawing/2014/main" id="{00000000-0008-0000-0800-00002801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154469</xdr:rowOff>
    </xdr:to>
    <xdr:sp macro="" textlink="">
      <xdr:nvSpPr>
        <xdr:cNvPr id="297" name="Text Box 6">
          <a:extLst>
            <a:ext uri="{FF2B5EF4-FFF2-40B4-BE49-F238E27FC236}">
              <a16:creationId xmlns:a16="http://schemas.microsoft.com/office/drawing/2014/main" id="{00000000-0008-0000-0800-00002901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298" name="Text Box 4">
          <a:extLst>
            <a:ext uri="{FF2B5EF4-FFF2-40B4-BE49-F238E27FC236}">
              <a16:creationId xmlns:a16="http://schemas.microsoft.com/office/drawing/2014/main" id="{00000000-0008-0000-0800-00002A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299" name="Text Box 6">
          <a:extLst>
            <a:ext uri="{FF2B5EF4-FFF2-40B4-BE49-F238E27FC236}">
              <a16:creationId xmlns:a16="http://schemas.microsoft.com/office/drawing/2014/main" id="{00000000-0008-0000-0800-00002B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300" name="Text Box 4">
          <a:extLst>
            <a:ext uri="{FF2B5EF4-FFF2-40B4-BE49-F238E27FC236}">
              <a16:creationId xmlns:a16="http://schemas.microsoft.com/office/drawing/2014/main" id="{00000000-0008-0000-0800-00002C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301" name="Text Box 6">
          <a:extLst>
            <a:ext uri="{FF2B5EF4-FFF2-40B4-BE49-F238E27FC236}">
              <a16:creationId xmlns:a16="http://schemas.microsoft.com/office/drawing/2014/main" id="{00000000-0008-0000-0800-00002D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302" name="Text Box 4">
          <a:extLst>
            <a:ext uri="{FF2B5EF4-FFF2-40B4-BE49-F238E27FC236}">
              <a16:creationId xmlns:a16="http://schemas.microsoft.com/office/drawing/2014/main" id="{00000000-0008-0000-0800-00002E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303" name="Text Box 6">
          <a:extLst>
            <a:ext uri="{FF2B5EF4-FFF2-40B4-BE49-F238E27FC236}">
              <a16:creationId xmlns:a16="http://schemas.microsoft.com/office/drawing/2014/main" id="{00000000-0008-0000-0800-00002F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304" name="Text Box 4">
          <a:extLst>
            <a:ext uri="{FF2B5EF4-FFF2-40B4-BE49-F238E27FC236}">
              <a16:creationId xmlns:a16="http://schemas.microsoft.com/office/drawing/2014/main" id="{00000000-0008-0000-0800-000030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305" name="Text Box 6">
          <a:extLst>
            <a:ext uri="{FF2B5EF4-FFF2-40B4-BE49-F238E27FC236}">
              <a16:creationId xmlns:a16="http://schemas.microsoft.com/office/drawing/2014/main" id="{00000000-0008-0000-0800-000031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306" name="Text Box 4">
          <a:extLst>
            <a:ext uri="{FF2B5EF4-FFF2-40B4-BE49-F238E27FC236}">
              <a16:creationId xmlns:a16="http://schemas.microsoft.com/office/drawing/2014/main" id="{00000000-0008-0000-0800-000032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307" name="Text Box 6">
          <a:extLst>
            <a:ext uri="{FF2B5EF4-FFF2-40B4-BE49-F238E27FC236}">
              <a16:creationId xmlns:a16="http://schemas.microsoft.com/office/drawing/2014/main" id="{00000000-0008-0000-0800-000033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308" name="Text Box 4">
          <a:extLst>
            <a:ext uri="{FF2B5EF4-FFF2-40B4-BE49-F238E27FC236}">
              <a16:creationId xmlns:a16="http://schemas.microsoft.com/office/drawing/2014/main" id="{00000000-0008-0000-0800-000034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309" name="Text Box 6">
          <a:extLst>
            <a:ext uri="{FF2B5EF4-FFF2-40B4-BE49-F238E27FC236}">
              <a16:creationId xmlns:a16="http://schemas.microsoft.com/office/drawing/2014/main" id="{00000000-0008-0000-0800-000035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310" name="Text Box 4">
          <a:extLst>
            <a:ext uri="{FF2B5EF4-FFF2-40B4-BE49-F238E27FC236}">
              <a16:creationId xmlns:a16="http://schemas.microsoft.com/office/drawing/2014/main" id="{00000000-0008-0000-0800-000036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311" name="Text Box 6">
          <a:extLst>
            <a:ext uri="{FF2B5EF4-FFF2-40B4-BE49-F238E27FC236}">
              <a16:creationId xmlns:a16="http://schemas.microsoft.com/office/drawing/2014/main" id="{00000000-0008-0000-0800-000037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312" name="Text Box 4">
          <a:extLst>
            <a:ext uri="{FF2B5EF4-FFF2-40B4-BE49-F238E27FC236}">
              <a16:creationId xmlns:a16="http://schemas.microsoft.com/office/drawing/2014/main" id="{00000000-0008-0000-0800-000038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313" name="Text Box 6">
          <a:extLst>
            <a:ext uri="{FF2B5EF4-FFF2-40B4-BE49-F238E27FC236}">
              <a16:creationId xmlns:a16="http://schemas.microsoft.com/office/drawing/2014/main" id="{00000000-0008-0000-0800-000039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314" name="Text Box 4">
          <a:extLst>
            <a:ext uri="{FF2B5EF4-FFF2-40B4-BE49-F238E27FC236}">
              <a16:creationId xmlns:a16="http://schemas.microsoft.com/office/drawing/2014/main" id="{00000000-0008-0000-0800-00003A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315" name="Text Box 6">
          <a:extLst>
            <a:ext uri="{FF2B5EF4-FFF2-40B4-BE49-F238E27FC236}">
              <a16:creationId xmlns:a16="http://schemas.microsoft.com/office/drawing/2014/main" id="{00000000-0008-0000-0800-00003B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316" name="Text Box 4">
          <a:extLst>
            <a:ext uri="{FF2B5EF4-FFF2-40B4-BE49-F238E27FC236}">
              <a16:creationId xmlns:a16="http://schemas.microsoft.com/office/drawing/2014/main" id="{00000000-0008-0000-0800-00003C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317" name="Text Box 6">
          <a:extLst>
            <a:ext uri="{FF2B5EF4-FFF2-40B4-BE49-F238E27FC236}">
              <a16:creationId xmlns:a16="http://schemas.microsoft.com/office/drawing/2014/main" id="{00000000-0008-0000-0800-00003D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318" name="Text Box 4">
          <a:extLst>
            <a:ext uri="{FF2B5EF4-FFF2-40B4-BE49-F238E27FC236}">
              <a16:creationId xmlns:a16="http://schemas.microsoft.com/office/drawing/2014/main" id="{00000000-0008-0000-0800-00003E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319" name="Text Box 6">
          <a:extLst>
            <a:ext uri="{FF2B5EF4-FFF2-40B4-BE49-F238E27FC236}">
              <a16:creationId xmlns:a16="http://schemas.microsoft.com/office/drawing/2014/main" id="{00000000-0008-0000-0800-00003F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320" name="Text Box 4">
          <a:extLst>
            <a:ext uri="{FF2B5EF4-FFF2-40B4-BE49-F238E27FC236}">
              <a16:creationId xmlns:a16="http://schemas.microsoft.com/office/drawing/2014/main" id="{00000000-0008-0000-0800-000040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321" name="Text Box 6">
          <a:extLst>
            <a:ext uri="{FF2B5EF4-FFF2-40B4-BE49-F238E27FC236}">
              <a16:creationId xmlns:a16="http://schemas.microsoft.com/office/drawing/2014/main" id="{00000000-0008-0000-0800-000041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322" name="Text Box 4">
          <a:extLst>
            <a:ext uri="{FF2B5EF4-FFF2-40B4-BE49-F238E27FC236}">
              <a16:creationId xmlns:a16="http://schemas.microsoft.com/office/drawing/2014/main" id="{00000000-0008-0000-0800-000042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323" name="Text Box 6">
          <a:extLst>
            <a:ext uri="{FF2B5EF4-FFF2-40B4-BE49-F238E27FC236}">
              <a16:creationId xmlns:a16="http://schemas.microsoft.com/office/drawing/2014/main" id="{00000000-0008-0000-0800-000043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324" name="Text Box 4">
          <a:extLst>
            <a:ext uri="{FF2B5EF4-FFF2-40B4-BE49-F238E27FC236}">
              <a16:creationId xmlns:a16="http://schemas.microsoft.com/office/drawing/2014/main" id="{00000000-0008-0000-0800-000044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325" name="Text Box 6">
          <a:extLst>
            <a:ext uri="{FF2B5EF4-FFF2-40B4-BE49-F238E27FC236}">
              <a16:creationId xmlns:a16="http://schemas.microsoft.com/office/drawing/2014/main" id="{00000000-0008-0000-0800-000045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326" name="Text Box 4">
          <a:extLst>
            <a:ext uri="{FF2B5EF4-FFF2-40B4-BE49-F238E27FC236}">
              <a16:creationId xmlns:a16="http://schemas.microsoft.com/office/drawing/2014/main" id="{00000000-0008-0000-0800-000046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327" name="Text Box 6">
          <a:extLst>
            <a:ext uri="{FF2B5EF4-FFF2-40B4-BE49-F238E27FC236}">
              <a16:creationId xmlns:a16="http://schemas.microsoft.com/office/drawing/2014/main" id="{00000000-0008-0000-0800-000047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328" name="Text Box 4">
          <a:extLst>
            <a:ext uri="{FF2B5EF4-FFF2-40B4-BE49-F238E27FC236}">
              <a16:creationId xmlns:a16="http://schemas.microsoft.com/office/drawing/2014/main" id="{00000000-0008-0000-0800-000048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329" name="Text Box 6">
          <a:extLst>
            <a:ext uri="{FF2B5EF4-FFF2-40B4-BE49-F238E27FC236}">
              <a16:creationId xmlns:a16="http://schemas.microsoft.com/office/drawing/2014/main" id="{00000000-0008-0000-0800-000049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330" name="Text Box 4">
          <a:extLst>
            <a:ext uri="{FF2B5EF4-FFF2-40B4-BE49-F238E27FC236}">
              <a16:creationId xmlns:a16="http://schemas.microsoft.com/office/drawing/2014/main" id="{00000000-0008-0000-0800-00004A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331" name="Text Box 6">
          <a:extLst>
            <a:ext uri="{FF2B5EF4-FFF2-40B4-BE49-F238E27FC236}">
              <a16:creationId xmlns:a16="http://schemas.microsoft.com/office/drawing/2014/main" id="{00000000-0008-0000-0800-00004B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332" name="Text Box 4">
          <a:extLst>
            <a:ext uri="{FF2B5EF4-FFF2-40B4-BE49-F238E27FC236}">
              <a16:creationId xmlns:a16="http://schemas.microsoft.com/office/drawing/2014/main" id="{00000000-0008-0000-0800-00004C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333" name="Text Box 6">
          <a:extLst>
            <a:ext uri="{FF2B5EF4-FFF2-40B4-BE49-F238E27FC236}">
              <a16:creationId xmlns:a16="http://schemas.microsoft.com/office/drawing/2014/main" id="{00000000-0008-0000-0800-00004D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237</xdr:row>
      <xdr:rowOff>0</xdr:rowOff>
    </xdr:from>
    <xdr:to>
      <xdr:col>4</xdr:col>
      <xdr:colOff>523875</xdr:colOff>
      <xdr:row>238</xdr:row>
      <xdr:rowOff>154469</xdr:rowOff>
    </xdr:to>
    <xdr:sp macro="" textlink="">
      <xdr:nvSpPr>
        <xdr:cNvPr id="334" name="Text Box 6">
          <a:extLst>
            <a:ext uri="{FF2B5EF4-FFF2-40B4-BE49-F238E27FC236}">
              <a16:creationId xmlns:a16="http://schemas.microsoft.com/office/drawing/2014/main" id="{00000000-0008-0000-0800-00004E01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335" name="Text Box 4">
          <a:extLst>
            <a:ext uri="{FF2B5EF4-FFF2-40B4-BE49-F238E27FC236}">
              <a16:creationId xmlns:a16="http://schemas.microsoft.com/office/drawing/2014/main" id="{00000000-0008-0000-0800-00004F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336" name="Text Box 6">
          <a:extLst>
            <a:ext uri="{FF2B5EF4-FFF2-40B4-BE49-F238E27FC236}">
              <a16:creationId xmlns:a16="http://schemas.microsoft.com/office/drawing/2014/main" id="{00000000-0008-0000-0800-000050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337" name="Text Box 4">
          <a:extLst>
            <a:ext uri="{FF2B5EF4-FFF2-40B4-BE49-F238E27FC236}">
              <a16:creationId xmlns:a16="http://schemas.microsoft.com/office/drawing/2014/main" id="{00000000-0008-0000-0800-000051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338" name="Text Box 6">
          <a:extLst>
            <a:ext uri="{FF2B5EF4-FFF2-40B4-BE49-F238E27FC236}">
              <a16:creationId xmlns:a16="http://schemas.microsoft.com/office/drawing/2014/main" id="{00000000-0008-0000-0800-000052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339" name="Text Box 4">
          <a:extLst>
            <a:ext uri="{FF2B5EF4-FFF2-40B4-BE49-F238E27FC236}">
              <a16:creationId xmlns:a16="http://schemas.microsoft.com/office/drawing/2014/main" id="{00000000-0008-0000-0800-000053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340" name="Text Box 6">
          <a:extLst>
            <a:ext uri="{FF2B5EF4-FFF2-40B4-BE49-F238E27FC236}">
              <a16:creationId xmlns:a16="http://schemas.microsoft.com/office/drawing/2014/main" id="{00000000-0008-0000-0800-000054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341" name="Text Box 4">
          <a:extLst>
            <a:ext uri="{FF2B5EF4-FFF2-40B4-BE49-F238E27FC236}">
              <a16:creationId xmlns:a16="http://schemas.microsoft.com/office/drawing/2014/main" id="{00000000-0008-0000-0800-000055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342" name="Text Box 6">
          <a:extLst>
            <a:ext uri="{FF2B5EF4-FFF2-40B4-BE49-F238E27FC236}">
              <a16:creationId xmlns:a16="http://schemas.microsoft.com/office/drawing/2014/main" id="{00000000-0008-0000-0800-000056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343" name="Text Box 4">
          <a:extLst>
            <a:ext uri="{FF2B5EF4-FFF2-40B4-BE49-F238E27FC236}">
              <a16:creationId xmlns:a16="http://schemas.microsoft.com/office/drawing/2014/main" id="{00000000-0008-0000-0800-000057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344" name="Text Box 6">
          <a:extLst>
            <a:ext uri="{FF2B5EF4-FFF2-40B4-BE49-F238E27FC236}">
              <a16:creationId xmlns:a16="http://schemas.microsoft.com/office/drawing/2014/main" id="{00000000-0008-0000-0800-000058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345" name="Text Box 4">
          <a:extLst>
            <a:ext uri="{FF2B5EF4-FFF2-40B4-BE49-F238E27FC236}">
              <a16:creationId xmlns:a16="http://schemas.microsoft.com/office/drawing/2014/main" id="{00000000-0008-0000-0800-000059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346" name="Text Box 6">
          <a:extLst>
            <a:ext uri="{FF2B5EF4-FFF2-40B4-BE49-F238E27FC236}">
              <a16:creationId xmlns:a16="http://schemas.microsoft.com/office/drawing/2014/main" id="{00000000-0008-0000-0800-00005A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347" name="Text Box 4">
          <a:extLst>
            <a:ext uri="{FF2B5EF4-FFF2-40B4-BE49-F238E27FC236}">
              <a16:creationId xmlns:a16="http://schemas.microsoft.com/office/drawing/2014/main" id="{00000000-0008-0000-0800-00005B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348" name="Text Box 6">
          <a:extLst>
            <a:ext uri="{FF2B5EF4-FFF2-40B4-BE49-F238E27FC236}">
              <a16:creationId xmlns:a16="http://schemas.microsoft.com/office/drawing/2014/main" id="{00000000-0008-0000-0800-00005C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76200</xdr:colOff>
      <xdr:row>238</xdr:row>
      <xdr:rowOff>106844</xdr:rowOff>
    </xdr:to>
    <xdr:sp macro="" textlink="">
      <xdr:nvSpPr>
        <xdr:cNvPr id="349" name="Text Box 4">
          <a:extLst>
            <a:ext uri="{FF2B5EF4-FFF2-40B4-BE49-F238E27FC236}">
              <a16:creationId xmlns:a16="http://schemas.microsoft.com/office/drawing/2014/main" id="{00000000-0008-0000-0800-00005D01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76200</xdr:colOff>
      <xdr:row>238</xdr:row>
      <xdr:rowOff>106844</xdr:rowOff>
    </xdr:to>
    <xdr:sp macro="" textlink="">
      <xdr:nvSpPr>
        <xdr:cNvPr id="350" name="Text Box 6">
          <a:extLst>
            <a:ext uri="{FF2B5EF4-FFF2-40B4-BE49-F238E27FC236}">
              <a16:creationId xmlns:a16="http://schemas.microsoft.com/office/drawing/2014/main" id="{00000000-0008-0000-0800-00005E01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351" name="Text Box 4">
          <a:extLst>
            <a:ext uri="{FF2B5EF4-FFF2-40B4-BE49-F238E27FC236}">
              <a16:creationId xmlns:a16="http://schemas.microsoft.com/office/drawing/2014/main" id="{00000000-0008-0000-0800-00005F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352" name="Text Box 6">
          <a:extLst>
            <a:ext uri="{FF2B5EF4-FFF2-40B4-BE49-F238E27FC236}">
              <a16:creationId xmlns:a16="http://schemas.microsoft.com/office/drawing/2014/main" id="{00000000-0008-0000-0800-000060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76200</xdr:colOff>
      <xdr:row>238</xdr:row>
      <xdr:rowOff>106844</xdr:rowOff>
    </xdr:to>
    <xdr:sp macro="" textlink="">
      <xdr:nvSpPr>
        <xdr:cNvPr id="353" name="Text Box 4">
          <a:extLst>
            <a:ext uri="{FF2B5EF4-FFF2-40B4-BE49-F238E27FC236}">
              <a16:creationId xmlns:a16="http://schemas.microsoft.com/office/drawing/2014/main" id="{00000000-0008-0000-0800-00006101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76200</xdr:colOff>
      <xdr:row>238</xdr:row>
      <xdr:rowOff>106844</xdr:rowOff>
    </xdr:to>
    <xdr:sp macro="" textlink="">
      <xdr:nvSpPr>
        <xdr:cNvPr id="354" name="Text Box 6">
          <a:extLst>
            <a:ext uri="{FF2B5EF4-FFF2-40B4-BE49-F238E27FC236}">
              <a16:creationId xmlns:a16="http://schemas.microsoft.com/office/drawing/2014/main" id="{00000000-0008-0000-0800-00006201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355" name="Text Box 4">
          <a:extLst>
            <a:ext uri="{FF2B5EF4-FFF2-40B4-BE49-F238E27FC236}">
              <a16:creationId xmlns:a16="http://schemas.microsoft.com/office/drawing/2014/main" id="{00000000-0008-0000-0800-000063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356" name="Text Box 6">
          <a:extLst>
            <a:ext uri="{FF2B5EF4-FFF2-40B4-BE49-F238E27FC236}">
              <a16:creationId xmlns:a16="http://schemas.microsoft.com/office/drawing/2014/main" id="{00000000-0008-0000-0800-000064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357" name="Text Box 4">
          <a:extLst>
            <a:ext uri="{FF2B5EF4-FFF2-40B4-BE49-F238E27FC236}">
              <a16:creationId xmlns:a16="http://schemas.microsoft.com/office/drawing/2014/main" id="{00000000-0008-0000-0800-000065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358" name="Text Box 6">
          <a:extLst>
            <a:ext uri="{FF2B5EF4-FFF2-40B4-BE49-F238E27FC236}">
              <a16:creationId xmlns:a16="http://schemas.microsoft.com/office/drawing/2014/main" id="{00000000-0008-0000-0800-000066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359" name="Text Box 4">
          <a:extLst>
            <a:ext uri="{FF2B5EF4-FFF2-40B4-BE49-F238E27FC236}">
              <a16:creationId xmlns:a16="http://schemas.microsoft.com/office/drawing/2014/main" id="{00000000-0008-0000-0800-000067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360" name="Text Box 6">
          <a:extLst>
            <a:ext uri="{FF2B5EF4-FFF2-40B4-BE49-F238E27FC236}">
              <a16:creationId xmlns:a16="http://schemas.microsoft.com/office/drawing/2014/main" id="{00000000-0008-0000-0800-000068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361" name="Text Box 4">
          <a:extLst>
            <a:ext uri="{FF2B5EF4-FFF2-40B4-BE49-F238E27FC236}">
              <a16:creationId xmlns:a16="http://schemas.microsoft.com/office/drawing/2014/main" id="{00000000-0008-0000-0800-000069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362" name="Text Box 6">
          <a:extLst>
            <a:ext uri="{FF2B5EF4-FFF2-40B4-BE49-F238E27FC236}">
              <a16:creationId xmlns:a16="http://schemas.microsoft.com/office/drawing/2014/main" id="{00000000-0008-0000-0800-00006A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363" name="Text Box 4">
          <a:extLst>
            <a:ext uri="{FF2B5EF4-FFF2-40B4-BE49-F238E27FC236}">
              <a16:creationId xmlns:a16="http://schemas.microsoft.com/office/drawing/2014/main" id="{00000000-0008-0000-0800-00006B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364" name="Text Box 6">
          <a:extLst>
            <a:ext uri="{FF2B5EF4-FFF2-40B4-BE49-F238E27FC236}">
              <a16:creationId xmlns:a16="http://schemas.microsoft.com/office/drawing/2014/main" id="{00000000-0008-0000-0800-00006C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365" name="Text Box 4">
          <a:extLst>
            <a:ext uri="{FF2B5EF4-FFF2-40B4-BE49-F238E27FC236}">
              <a16:creationId xmlns:a16="http://schemas.microsoft.com/office/drawing/2014/main" id="{00000000-0008-0000-0800-00006D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366" name="Text Box 6">
          <a:extLst>
            <a:ext uri="{FF2B5EF4-FFF2-40B4-BE49-F238E27FC236}">
              <a16:creationId xmlns:a16="http://schemas.microsoft.com/office/drawing/2014/main" id="{00000000-0008-0000-0800-00006E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367" name="Text Box 4">
          <a:extLst>
            <a:ext uri="{FF2B5EF4-FFF2-40B4-BE49-F238E27FC236}">
              <a16:creationId xmlns:a16="http://schemas.microsoft.com/office/drawing/2014/main" id="{00000000-0008-0000-0800-00006F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368" name="Text Box 6">
          <a:extLst>
            <a:ext uri="{FF2B5EF4-FFF2-40B4-BE49-F238E27FC236}">
              <a16:creationId xmlns:a16="http://schemas.microsoft.com/office/drawing/2014/main" id="{00000000-0008-0000-0800-000070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369" name="Text Box 4">
          <a:extLst>
            <a:ext uri="{FF2B5EF4-FFF2-40B4-BE49-F238E27FC236}">
              <a16:creationId xmlns:a16="http://schemas.microsoft.com/office/drawing/2014/main" id="{00000000-0008-0000-0800-000071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370" name="Text Box 6">
          <a:extLst>
            <a:ext uri="{FF2B5EF4-FFF2-40B4-BE49-F238E27FC236}">
              <a16:creationId xmlns:a16="http://schemas.microsoft.com/office/drawing/2014/main" id="{00000000-0008-0000-0800-000072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371" name="Text Box 4">
          <a:extLst>
            <a:ext uri="{FF2B5EF4-FFF2-40B4-BE49-F238E27FC236}">
              <a16:creationId xmlns:a16="http://schemas.microsoft.com/office/drawing/2014/main" id="{00000000-0008-0000-0800-000073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372" name="Text Box 6">
          <a:extLst>
            <a:ext uri="{FF2B5EF4-FFF2-40B4-BE49-F238E27FC236}">
              <a16:creationId xmlns:a16="http://schemas.microsoft.com/office/drawing/2014/main" id="{00000000-0008-0000-0800-000074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373" name="Text Box 4">
          <a:extLst>
            <a:ext uri="{FF2B5EF4-FFF2-40B4-BE49-F238E27FC236}">
              <a16:creationId xmlns:a16="http://schemas.microsoft.com/office/drawing/2014/main" id="{00000000-0008-0000-0800-000075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374" name="Text Box 6">
          <a:extLst>
            <a:ext uri="{FF2B5EF4-FFF2-40B4-BE49-F238E27FC236}">
              <a16:creationId xmlns:a16="http://schemas.microsoft.com/office/drawing/2014/main" id="{00000000-0008-0000-0800-000076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375" name="Text Box 4">
          <a:extLst>
            <a:ext uri="{FF2B5EF4-FFF2-40B4-BE49-F238E27FC236}">
              <a16:creationId xmlns:a16="http://schemas.microsoft.com/office/drawing/2014/main" id="{00000000-0008-0000-0800-000077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376" name="Text Box 6">
          <a:extLst>
            <a:ext uri="{FF2B5EF4-FFF2-40B4-BE49-F238E27FC236}">
              <a16:creationId xmlns:a16="http://schemas.microsoft.com/office/drawing/2014/main" id="{00000000-0008-0000-0800-000078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377" name="Text Box 4">
          <a:extLst>
            <a:ext uri="{FF2B5EF4-FFF2-40B4-BE49-F238E27FC236}">
              <a16:creationId xmlns:a16="http://schemas.microsoft.com/office/drawing/2014/main" id="{00000000-0008-0000-0800-000079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378" name="Text Box 6">
          <a:extLst>
            <a:ext uri="{FF2B5EF4-FFF2-40B4-BE49-F238E27FC236}">
              <a16:creationId xmlns:a16="http://schemas.microsoft.com/office/drawing/2014/main" id="{00000000-0008-0000-0800-00007A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379" name="Text Box 4">
          <a:extLst>
            <a:ext uri="{FF2B5EF4-FFF2-40B4-BE49-F238E27FC236}">
              <a16:creationId xmlns:a16="http://schemas.microsoft.com/office/drawing/2014/main" id="{00000000-0008-0000-0800-00007B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380" name="Text Box 6">
          <a:extLst>
            <a:ext uri="{FF2B5EF4-FFF2-40B4-BE49-F238E27FC236}">
              <a16:creationId xmlns:a16="http://schemas.microsoft.com/office/drawing/2014/main" id="{00000000-0008-0000-0800-00007C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381" name="Text Box 4">
          <a:extLst>
            <a:ext uri="{FF2B5EF4-FFF2-40B4-BE49-F238E27FC236}">
              <a16:creationId xmlns:a16="http://schemas.microsoft.com/office/drawing/2014/main" id="{00000000-0008-0000-0800-00007D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382" name="Text Box 6">
          <a:extLst>
            <a:ext uri="{FF2B5EF4-FFF2-40B4-BE49-F238E27FC236}">
              <a16:creationId xmlns:a16="http://schemas.microsoft.com/office/drawing/2014/main" id="{00000000-0008-0000-0800-00007E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383" name="Text Box 4">
          <a:extLst>
            <a:ext uri="{FF2B5EF4-FFF2-40B4-BE49-F238E27FC236}">
              <a16:creationId xmlns:a16="http://schemas.microsoft.com/office/drawing/2014/main" id="{00000000-0008-0000-0800-00007F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384" name="Text Box 6">
          <a:extLst>
            <a:ext uri="{FF2B5EF4-FFF2-40B4-BE49-F238E27FC236}">
              <a16:creationId xmlns:a16="http://schemas.microsoft.com/office/drawing/2014/main" id="{00000000-0008-0000-0800-000080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385" name="Text Box 4">
          <a:extLst>
            <a:ext uri="{FF2B5EF4-FFF2-40B4-BE49-F238E27FC236}">
              <a16:creationId xmlns:a16="http://schemas.microsoft.com/office/drawing/2014/main" id="{00000000-0008-0000-0800-000081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386" name="Text Box 6">
          <a:extLst>
            <a:ext uri="{FF2B5EF4-FFF2-40B4-BE49-F238E27FC236}">
              <a16:creationId xmlns:a16="http://schemas.microsoft.com/office/drawing/2014/main" id="{00000000-0008-0000-0800-000082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387" name="Text Box 4">
          <a:extLst>
            <a:ext uri="{FF2B5EF4-FFF2-40B4-BE49-F238E27FC236}">
              <a16:creationId xmlns:a16="http://schemas.microsoft.com/office/drawing/2014/main" id="{00000000-0008-0000-0800-000083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388" name="Text Box 6">
          <a:extLst>
            <a:ext uri="{FF2B5EF4-FFF2-40B4-BE49-F238E27FC236}">
              <a16:creationId xmlns:a16="http://schemas.microsoft.com/office/drawing/2014/main" id="{00000000-0008-0000-0800-000084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389" name="Text Box 4">
          <a:extLst>
            <a:ext uri="{FF2B5EF4-FFF2-40B4-BE49-F238E27FC236}">
              <a16:creationId xmlns:a16="http://schemas.microsoft.com/office/drawing/2014/main" id="{00000000-0008-0000-0800-000085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390" name="Text Box 6">
          <a:extLst>
            <a:ext uri="{FF2B5EF4-FFF2-40B4-BE49-F238E27FC236}">
              <a16:creationId xmlns:a16="http://schemas.microsoft.com/office/drawing/2014/main" id="{00000000-0008-0000-0800-000086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391" name="Text Box 4">
          <a:extLst>
            <a:ext uri="{FF2B5EF4-FFF2-40B4-BE49-F238E27FC236}">
              <a16:creationId xmlns:a16="http://schemas.microsoft.com/office/drawing/2014/main" id="{00000000-0008-0000-0800-000087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392" name="Text Box 6">
          <a:extLst>
            <a:ext uri="{FF2B5EF4-FFF2-40B4-BE49-F238E27FC236}">
              <a16:creationId xmlns:a16="http://schemas.microsoft.com/office/drawing/2014/main" id="{00000000-0008-0000-0800-000088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393" name="Text Box 4">
          <a:extLst>
            <a:ext uri="{FF2B5EF4-FFF2-40B4-BE49-F238E27FC236}">
              <a16:creationId xmlns:a16="http://schemas.microsoft.com/office/drawing/2014/main" id="{00000000-0008-0000-0800-000089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394" name="Text Box 6">
          <a:extLst>
            <a:ext uri="{FF2B5EF4-FFF2-40B4-BE49-F238E27FC236}">
              <a16:creationId xmlns:a16="http://schemas.microsoft.com/office/drawing/2014/main" id="{00000000-0008-0000-0800-00008A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395" name="Text Box 4">
          <a:extLst>
            <a:ext uri="{FF2B5EF4-FFF2-40B4-BE49-F238E27FC236}">
              <a16:creationId xmlns:a16="http://schemas.microsoft.com/office/drawing/2014/main" id="{00000000-0008-0000-0800-00008B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396" name="Text Box 6">
          <a:extLst>
            <a:ext uri="{FF2B5EF4-FFF2-40B4-BE49-F238E27FC236}">
              <a16:creationId xmlns:a16="http://schemas.microsoft.com/office/drawing/2014/main" id="{00000000-0008-0000-0800-00008C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397" name="Text Box 4">
          <a:extLst>
            <a:ext uri="{FF2B5EF4-FFF2-40B4-BE49-F238E27FC236}">
              <a16:creationId xmlns:a16="http://schemas.microsoft.com/office/drawing/2014/main" id="{00000000-0008-0000-0800-00008D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398" name="Text Box 6">
          <a:extLst>
            <a:ext uri="{FF2B5EF4-FFF2-40B4-BE49-F238E27FC236}">
              <a16:creationId xmlns:a16="http://schemas.microsoft.com/office/drawing/2014/main" id="{00000000-0008-0000-0800-00008E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237</xdr:row>
      <xdr:rowOff>0</xdr:rowOff>
    </xdr:from>
    <xdr:to>
      <xdr:col>4</xdr:col>
      <xdr:colOff>523875</xdr:colOff>
      <xdr:row>238</xdr:row>
      <xdr:rowOff>154469</xdr:rowOff>
    </xdr:to>
    <xdr:sp macro="" textlink="">
      <xdr:nvSpPr>
        <xdr:cNvPr id="399" name="Text Box 6">
          <a:extLst>
            <a:ext uri="{FF2B5EF4-FFF2-40B4-BE49-F238E27FC236}">
              <a16:creationId xmlns:a16="http://schemas.microsoft.com/office/drawing/2014/main" id="{00000000-0008-0000-0800-00008F01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400" name="Text Box 4">
          <a:extLst>
            <a:ext uri="{FF2B5EF4-FFF2-40B4-BE49-F238E27FC236}">
              <a16:creationId xmlns:a16="http://schemas.microsoft.com/office/drawing/2014/main" id="{00000000-0008-0000-0800-000090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401" name="Text Box 6">
          <a:extLst>
            <a:ext uri="{FF2B5EF4-FFF2-40B4-BE49-F238E27FC236}">
              <a16:creationId xmlns:a16="http://schemas.microsoft.com/office/drawing/2014/main" id="{00000000-0008-0000-0800-000091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402" name="Text Box 4">
          <a:extLst>
            <a:ext uri="{FF2B5EF4-FFF2-40B4-BE49-F238E27FC236}">
              <a16:creationId xmlns:a16="http://schemas.microsoft.com/office/drawing/2014/main" id="{00000000-0008-0000-0800-000092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403" name="Text Box 6">
          <a:extLst>
            <a:ext uri="{FF2B5EF4-FFF2-40B4-BE49-F238E27FC236}">
              <a16:creationId xmlns:a16="http://schemas.microsoft.com/office/drawing/2014/main" id="{00000000-0008-0000-0800-000093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154469</xdr:rowOff>
    </xdr:to>
    <xdr:sp macro="" textlink="">
      <xdr:nvSpPr>
        <xdr:cNvPr id="404" name="Text Box 6">
          <a:extLst>
            <a:ext uri="{FF2B5EF4-FFF2-40B4-BE49-F238E27FC236}">
              <a16:creationId xmlns:a16="http://schemas.microsoft.com/office/drawing/2014/main" id="{00000000-0008-0000-0800-00009401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405" name="Text Box 4">
          <a:extLst>
            <a:ext uri="{FF2B5EF4-FFF2-40B4-BE49-F238E27FC236}">
              <a16:creationId xmlns:a16="http://schemas.microsoft.com/office/drawing/2014/main" id="{00000000-0008-0000-0800-000095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406" name="Text Box 6">
          <a:extLst>
            <a:ext uri="{FF2B5EF4-FFF2-40B4-BE49-F238E27FC236}">
              <a16:creationId xmlns:a16="http://schemas.microsoft.com/office/drawing/2014/main" id="{00000000-0008-0000-0800-000096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407" name="Text Box 4">
          <a:extLst>
            <a:ext uri="{FF2B5EF4-FFF2-40B4-BE49-F238E27FC236}">
              <a16:creationId xmlns:a16="http://schemas.microsoft.com/office/drawing/2014/main" id="{00000000-0008-0000-0800-000097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408" name="Text Box 6">
          <a:extLst>
            <a:ext uri="{FF2B5EF4-FFF2-40B4-BE49-F238E27FC236}">
              <a16:creationId xmlns:a16="http://schemas.microsoft.com/office/drawing/2014/main" id="{00000000-0008-0000-0800-000098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409" name="Text Box 4">
          <a:extLst>
            <a:ext uri="{FF2B5EF4-FFF2-40B4-BE49-F238E27FC236}">
              <a16:creationId xmlns:a16="http://schemas.microsoft.com/office/drawing/2014/main" id="{00000000-0008-0000-0800-000099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410" name="Text Box 6">
          <a:extLst>
            <a:ext uri="{FF2B5EF4-FFF2-40B4-BE49-F238E27FC236}">
              <a16:creationId xmlns:a16="http://schemas.microsoft.com/office/drawing/2014/main" id="{00000000-0008-0000-0800-00009A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411" name="Text Box 4">
          <a:extLst>
            <a:ext uri="{FF2B5EF4-FFF2-40B4-BE49-F238E27FC236}">
              <a16:creationId xmlns:a16="http://schemas.microsoft.com/office/drawing/2014/main" id="{00000000-0008-0000-0800-00009B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412" name="Text Box 6">
          <a:extLst>
            <a:ext uri="{FF2B5EF4-FFF2-40B4-BE49-F238E27FC236}">
              <a16:creationId xmlns:a16="http://schemas.microsoft.com/office/drawing/2014/main" id="{00000000-0008-0000-0800-00009C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413" name="Text Box 4">
          <a:extLst>
            <a:ext uri="{FF2B5EF4-FFF2-40B4-BE49-F238E27FC236}">
              <a16:creationId xmlns:a16="http://schemas.microsoft.com/office/drawing/2014/main" id="{00000000-0008-0000-0800-00009D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414" name="Text Box 6">
          <a:extLst>
            <a:ext uri="{FF2B5EF4-FFF2-40B4-BE49-F238E27FC236}">
              <a16:creationId xmlns:a16="http://schemas.microsoft.com/office/drawing/2014/main" id="{00000000-0008-0000-0800-00009E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76200</xdr:colOff>
      <xdr:row>238</xdr:row>
      <xdr:rowOff>106844</xdr:rowOff>
    </xdr:to>
    <xdr:sp macro="" textlink="">
      <xdr:nvSpPr>
        <xdr:cNvPr id="415" name="Text Box 6">
          <a:extLst>
            <a:ext uri="{FF2B5EF4-FFF2-40B4-BE49-F238E27FC236}">
              <a16:creationId xmlns:a16="http://schemas.microsoft.com/office/drawing/2014/main" id="{00000000-0008-0000-0800-00009F01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416" name="Text Box 4">
          <a:extLst>
            <a:ext uri="{FF2B5EF4-FFF2-40B4-BE49-F238E27FC236}">
              <a16:creationId xmlns:a16="http://schemas.microsoft.com/office/drawing/2014/main" id="{00000000-0008-0000-0800-0000A0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417" name="Text Box 6">
          <a:extLst>
            <a:ext uri="{FF2B5EF4-FFF2-40B4-BE49-F238E27FC236}">
              <a16:creationId xmlns:a16="http://schemas.microsoft.com/office/drawing/2014/main" id="{00000000-0008-0000-0800-0000A1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76200</xdr:colOff>
      <xdr:row>238</xdr:row>
      <xdr:rowOff>106844</xdr:rowOff>
    </xdr:to>
    <xdr:sp macro="" textlink="">
      <xdr:nvSpPr>
        <xdr:cNvPr id="418" name="Text Box 6">
          <a:extLst>
            <a:ext uri="{FF2B5EF4-FFF2-40B4-BE49-F238E27FC236}">
              <a16:creationId xmlns:a16="http://schemas.microsoft.com/office/drawing/2014/main" id="{00000000-0008-0000-0800-0000A201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154469</xdr:rowOff>
    </xdr:to>
    <xdr:sp macro="" textlink="">
      <xdr:nvSpPr>
        <xdr:cNvPr id="419" name="Text Box 4">
          <a:extLst>
            <a:ext uri="{FF2B5EF4-FFF2-40B4-BE49-F238E27FC236}">
              <a16:creationId xmlns:a16="http://schemas.microsoft.com/office/drawing/2014/main" id="{00000000-0008-0000-0800-0000A301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154469</xdr:rowOff>
    </xdr:to>
    <xdr:sp macro="" textlink="">
      <xdr:nvSpPr>
        <xdr:cNvPr id="420" name="Text Box 6">
          <a:extLst>
            <a:ext uri="{FF2B5EF4-FFF2-40B4-BE49-F238E27FC236}">
              <a16:creationId xmlns:a16="http://schemas.microsoft.com/office/drawing/2014/main" id="{00000000-0008-0000-0800-0000A401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421" name="Text Box 4">
          <a:extLst>
            <a:ext uri="{FF2B5EF4-FFF2-40B4-BE49-F238E27FC236}">
              <a16:creationId xmlns:a16="http://schemas.microsoft.com/office/drawing/2014/main" id="{00000000-0008-0000-0800-0000A5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422" name="Text Box 6">
          <a:extLst>
            <a:ext uri="{FF2B5EF4-FFF2-40B4-BE49-F238E27FC236}">
              <a16:creationId xmlns:a16="http://schemas.microsoft.com/office/drawing/2014/main" id="{00000000-0008-0000-0800-0000A6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423" name="Text Box 4">
          <a:extLst>
            <a:ext uri="{FF2B5EF4-FFF2-40B4-BE49-F238E27FC236}">
              <a16:creationId xmlns:a16="http://schemas.microsoft.com/office/drawing/2014/main" id="{00000000-0008-0000-0800-0000A7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424" name="Text Box 6">
          <a:extLst>
            <a:ext uri="{FF2B5EF4-FFF2-40B4-BE49-F238E27FC236}">
              <a16:creationId xmlns:a16="http://schemas.microsoft.com/office/drawing/2014/main" id="{00000000-0008-0000-0800-0000A8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425" name="Text Box 4">
          <a:extLst>
            <a:ext uri="{FF2B5EF4-FFF2-40B4-BE49-F238E27FC236}">
              <a16:creationId xmlns:a16="http://schemas.microsoft.com/office/drawing/2014/main" id="{00000000-0008-0000-0800-0000A9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426" name="Text Box 6">
          <a:extLst>
            <a:ext uri="{FF2B5EF4-FFF2-40B4-BE49-F238E27FC236}">
              <a16:creationId xmlns:a16="http://schemas.microsoft.com/office/drawing/2014/main" id="{00000000-0008-0000-0800-0000AA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427" name="Text Box 4">
          <a:extLst>
            <a:ext uri="{FF2B5EF4-FFF2-40B4-BE49-F238E27FC236}">
              <a16:creationId xmlns:a16="http://schemas.microsoft.com/office/drawing/2014/main" id="{00000000-0008-0000-0800-0000AB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428" name="Text Box 6">
          <a:extLst>
            <a:ext uri="{FF2B5EF4-FFF2-40B4-BE49-F238E27FC236}">
              <a16:creationId xmlns:a16="http://schemas.microsoft.com/office/drawing/2014/main" id="{00000000-0008-0000-0800-0000AC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429" name="Text Box 4">
          <a:extLst>
            <a:ext uri="{FF2B5EF4-FFF2-40B4-BE49-F238E27FC236}">
              <a16:creationId xmlns:a16="http://schemas.microsoft.com/office/drawing/2014/main" id="{00000000-0008-0000-0800-0000AD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430" name="Text Box 6">
          <a:extLst>
            <a:ext uri="{FF2B5EF4-FFF2-40B4-BE49-F238E27FC236}">
              <a16:creationId xmlns:a16="http://schemas.microsoft.com/office/drawing/2014/main" id="{00000000-0008-0000-0800-0000AE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431" name="Text Box 4">
          <a:extLst>
            <a:ext uri="{FF2B5EF4-FFF2-40B4-BE49-F238E27FC236}">
              <a16:creationId xmlns:a16="http://schemas.microsoft.com/office/drawing/2014/main" id="{00000000-0008-0000-0800-0000AF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432" name="Text Box 6">
          <a:extLst>
            <a:ext uri="{FF2B5EF4-FFF2-40B4-BE49-F238E27FC236}">
              <a16:creationId xmlns:a16="http://schemas.microsoft.com/office/drawing/2014/main" id="{00000000-0008-0000-0800-0000B0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433" name="Text Box 4">
          <a:extLst>
            <a:ext uri="{FF2B5EF4-FFF2-40B4-BE49-F238E27FC236}">
              <a16:creationId xmlns:a16="http://schemas.microsoft.com/office/drawing/2014/main" id="{00000000-0008-0000-0800-0000B1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434" name="Text Box 6">
          <a:extLst>
            <a:ext uri="{FF2B5EF4-FFF2-40B4-BE49-F238E27FC236}">
              <a16:creationId xmlns:a16="http://schemas.microsoft.com/office/drawing/2014/main" id="{00000000-0008-0000-0800-0000B2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435" name="Text Box 4">
          <a:extLst>
            <a:ext uri="{FF2B5EF4-FFF2-40B4-BE49-F238E27FC236}">
              <a16:creationId xmlns:a16="http://schemas.microsoft.com/office/drawing/2014/main" id="{00000000-0008-0000-0800-0000B3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436" name="Text Box 6">
          <a:extLst>
            <a:ext uri="{FF2B5EF4-FFF2-40B4-BE49-F238E27FC236}">
              <a16:creationId xmlns:a16="http://schemas.microsoft.com/office/drawing/2014/main" id="{00000000-0008-0000-0800-0000B4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437" name="Text Box 4">
          <a:extLst>
            <a:ext uri="{FF2B5EF4-FFF2-40B4-BE49-F238E27FC236}">
              <a16:creationId xmlns:a16="http://schemas.microsoft.com/office/drawing/2014/main" id="{00000000-0008-0000-0800-0000B5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438" name="Text Box 6">
          <a:extLst>
            <a:ext uri="{FF2B5EF4-FFF2-40B4-BE49-F238E27FC236}">
              <a16:creationId xmlns:a16="http://schemas.microsoft.com/office/drawing/2014/main" id="{00000000-0008-0000-0800-0000B6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439" name="Text Box 4">
          <a:extLst>
            <a:ext uri="{FF2B5EF4-FFF2-40B4-BE49-F238E27FC236}">
              <a16:creationId xmlns:a16="http://schemas.microsoft.com/office/drawing/2014/main" id="{00000000-0008-0000-0800-0000B7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440" name="Text Box 6">
          <a:extLst>
            <a:ext uri="{FF2B5EF4-FFF2-40B4-BE49-F238E27FC236}">
              <a16:creationId xmlns:a16="http://schemas.microsoft.com/office/drawing/2014/main" id="{00000000-0008-0000-0800-0000B8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441" name="Text Box 4">
          <a:extLst>
            <a:ext uri="{FF2B5EF4-FFF2-40B4-BE49-F238E27FC236}">
              <a16:creationId xmlns:a16="http://schemas.microsoft.com/office/drawing/2014/main" id="{00000000-0008-0000-0800-0000B9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442" name="Text Box 6">
          <a:extLst>
            <a:ext uri="{FF2B5EF4-FFF2-40B4-BE49-F238E27FC236}">
              <a16:creationId xmlns:a16="http://schemas.microsoft.com/office/drawing/2014/main" id="{00000000-0008-0000-0800-0000BA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443" name="Text Box 4">
          <a:extLst>
            <a:ext uri="{FF2B5EF4-FFF2-40B4-BE49-F238E27FC236}">
              <a16:creationId xmlns:a16="http://schemas.microsoft.com/office/drawing/2014/main" id="{00000000-0008-0000-0800-0000BB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444" name="Text Box 6">
          <a:extLst>
            <a:ext uri="{FF2B5EF4-FFF2-40B4-BE49-F238E27FC236}">
              <a16:creationId xmlns:a16="http://schemas.microsoft.com/office/drawing/2014/main" id="{00000000-0008-0000-0800-0000BC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445" name="Text Box 4">
          <a:extLst>
            <a:ext uri="{FF2B5EF4-FFF2-40B4-BE49-F238E27FC236}">
              <a16:creationId xmlns:a16="http://schemas.microsoft.com/office/drawing/2014/main" id="{00000000-0008-0000-0800-0000BD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446" name="Text Box 6">
          <a:extLst>
            <a:ext uri="{FF2B5EF4-FFF2-40B4-BE49-F238E27FC236}">
              <a16:creationId xmlns:a16="http://schemas.microsoft.com/office/drawing/2014/main" id="{00000000-0008-0000-0800-0000BE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447" name="Text Box 4">
          <a:extLst>
            <a:ext uri="{FF2B5EF4-FFF2-40B4-BE49-F238E27FC236}">
              <a16:creationId xmlns:a16="http://schemas.microsoft.com/office/drawing/2014/main" id="{00000000-0008-0000-0800-0000BF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448" name="Text Box 6">
          <a:extLst>
            <a:ext uri="{FF2B5EF4-FFF2-40B4-BE49-F238E27FC236}">
              <a16:creationId xmlns:a16="http://schemas.microsoft.com/office/drawing/2014/main" id="{00000000-0008-0000-0800-0000C0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449" name="Text Box 4">
          <a:extLst>
            <a:ext uri="{FF2B5EF4-FFF2-40B4-BE49-F238E27FC236}">
              <a16:creationId xmlns:a16="http://schemas.microsoft.com/office/drawing/2014/main" id="{00000000-0008-0000-0800-0000C1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450" name="Text Box 6">
          <a:extLst>
            <a:ext uri="{FF2B5EF4-FFF2-40B4-BE49-F238E27FC236}">
              <a16:creationId xmlns:a16="http://schemas.microsoft.com/office/drawing/2014/main" id="{00000000-0008-0000-0800-0000C2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451" name="Text Box 4">
          <a:extLst>
            <a:ext uri="{FF2B5EF4-FFF2-40B4-BE49-F238E27FC236}">
              <a16:creationId xmlns:a16="http://schemas.microsoft.com/office/drawing/2014/main" id="{00000000-0008-0000-0800-0000C3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452" name="Text Box 6">
          <a:extLst>
            <a:ext uri="{FF2B5EF4-FFF2-40B4-BE49-F238E27FC236}">
              <a16:creationId xmlns:a16="http://schemas.microsoft.com/office/drawing/2014/main" id="{00000000-0008-0000-0800-0000C4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453" name="Text Box 4">
          <a:extLst>
            <a:ext uri="{FF2B5EF4-FFF2-40B4-BE49-F238E27FC236}">
              <a16:creationId xmlns:a16="http://schemas.microsoft.com/office/drawing/2014/main" id="{00000000-0008-0000-0800-0000C5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454" name="Text Box 6">
          <a:extLst>
            <a:ext uri="{FF2B5EF4-FFF2-40B4-BE49-F238E27FC236}">
              <a16:creationId xmlns:a16="http://schemas.microsoft.com/office/drawing/2014/main" id="{00000000-0008-0000-0800-0000C6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455" name="Text Box 4">
          <a:extLst>
            <a:ext uri="{FF2B5EF4-FFF2-40B4-BE49-F238E27FC236}">
              <a16:creationId xmlns:a16="http://schemas.microsoft.com/office/drawing/2014/main" id="{00000000-0008-0000-0800-0000C7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456" name="Text Box 6">
          <a:extLst>
            <a:ext uri="{FF2B5EF4-FFF2-40B4-BE49-F238E27FC236}">
              <a16:creationId xmlns:a16="http://schemas.microsoft.com/office/drawing/2014/main" id="{00000000-0008-0000-0800-0000C8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457" name="Text Box 4">
          <a:extLst>
            <a:ext uri="{FF2B5EF4-FFF2-40B4-BE49-F238E27FC236}">
              <a16:creationId xmlns:a16="http://schemas.microsoft.com/office/drawing/2014/main" id="{00000000-0008-0000-0800-0000C9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458" name="Text Box 6">
          <a:extLst>
            <a:ext uri="{FF2B5EF4-FFF2-40B4-BE49-F238E27FC236}">
              <a16:creationId xmlns:a16="http://schemas.microsoft.com/office/drawing/2014/main" id="{00000000-0008-0000-0800-0000CA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459" name="Text Box 4">
          <a:extLst>
            <a:ext uri="{FF2B5EF4-FFF2-40B4-BE49-F238E27FC236}">
              <a16:creationId xmlns:a16="http://schemas.microsoft.com/office/drawing/2014/main" id="{00000000-0008-0000-0800-0000CB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460" name="Text Box 6">
          <a:extLst>
            <a:ext uri="{FF2B5EF4-FFF2-40B4-BE49-F238E27FC236}">
              <a16:creationId xmlns:a16="http://schemas.microsoft.com/office/drawing/2014/main" id="{00000000-0008-0000-0800-0000CC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461" name="Text Box 4">
          <a:extLst>
            <a:ext uri="{FF2B5EF4-FFF2-40B4-BE49-F238E27FC236}">
              <a16:creationId xmlns:a16="http://schemas.microsoft.com/office/drawing/2014/main" id="{00000000-0008-0000-0800-0000CD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462" name="Text Box 6">
          <a:extLst>
            <a:ext uri="{FF2B5EF4-FFF2-40B4-BE49-F238E27FC236}">
              <a16:creationId xmlns:a16="http://schemas.microsoft.com/office/drawing/2014/main" id="{00000000-0008-0000-0800-0000CE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463" name="Text Box 4">
          <a:extLst>
            <a:ext uri="{FF2B5EF4-FFF2-40B4-BE49-F238E27FC236}">
              <a16:creationId xmlns:a16="http://schemas.microsoft.com/office/drawing/2014/main" id="{00000000-0008-0000-0800-0000CF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464" name="Text Box 6">
          <a:extLst>
            <a:ext uri="{FF2B5EF4-FFF2-40B4-BE49-F238E27FC236}">
              <a16:creationId xmlns:a16="http://schemas.microsoft.com/office/drawing/2014/main" id="{00000000-0008-0000-0800-0000D0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465" name="Text Box 4">
          <a:extLst>
            <a:ext uri="{FF2B5EF4-FFF2-40B4-BE49-F238E27FC236}">
              <a16:creationId xmlns:a16="http://schemas.microsoft.com/office/drawing/2014/main" id="{00000000-0008-0000-0800-0000D1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466" name="Text Box 6">
          <a:extLst>
            <a:ext uri="{FF2B5EF4-FFF2-40B4-BE49-F238E27FC236}">
              <a16:creationId xmlns:a16="http://schemas.microsoft.com/office/drawing/2014/main" id="{00000000-0008-0000-0800-0000D2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467" name="Text Box 4">
          <a:extLst>
            <a:ext uri="{FF2B5EF4-FFF2-40B4-BE49-F238E27FC236}">
              <a16:creationId xmlns:a16="http://schemas.microsoft.com/office/drawing/2014/main" id="{00000000-0008-0000-0800-0000D3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468" name="Text Box 6">
          <a:extLst>
            <a:ext uri="{FF2B5EF4-FFF2-40B4-BE49-F238E27FC236}">
              <a16:creationId xmlns:a16="http://schemas.microsoft.com/office/drawing/2014/main" id="{00000000-0008-0000-0800-0000D4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237</xdr:row>
      <xdr:rowOff>0</xdr:rowOff>
    </xdr:from>
    <xdr:to>
      <xdr:col>4</xdr:col>
      <xdr:colOff>523875</xdr:colOff>
      <xdr:row>238</xdr:row>
      <xdr:rowOff>154469</xdr:rowOff>
    </xdr:to>
    <xdr:sp macro="" textlink="">
      <xdr:nvSpPr>
        <xdr:cNvPr id="469" name="Text Box 6">
          <a:extLst>
            <a:ext uri="{FF2B5EF4-FFF2-40B4-BE49-F238E27FC236}">
              <a16:creationId xmlns:a16="http://schemas.microsoft.com/office/drawing/2014/main" id="{00000000-0008-0000-0800-0000D501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470" name="Text Box 4">
          <a:extLst>
            <a:ext uri="{FF2B5EF4-FFF2-40B4-BE49-F238E27FC236}">
              <a16:creationId xmlns:a16="http://schemas.microsoft.com/office/drawing/2014/main" id="{00000000-0008-0000-0800-0000D6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471" name="Text Box 6">
          <a:extLst>
            <a:ext uri="{FF2B5EF4-FFF2-40B4-BE49-F238E27FC236}">
              <a16:creationId xmlns:a16="http://schemas.microsoft.com/office/drawing/2014/main" id="{00000000-0008-0000-0800-0000D7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472" name="Text Box 4">
          <a:extLst>
            <a:ext uri="{FF2B5EF4-FFF2-40B4-BE49-F238E27FC236}">
              <a16:creationId xmlns:a16="http://schemas.microsoft.com/office/drawing/2014/main" id="{00000000-0008-0000-0800-0000D8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473" name="Text Box 6">
          <a:extLst>
            <a:ext uri="{FF2B5EF4-FFF2-40B4-BE49-F238E27FC236}">
              <a16:creationId xmlns:a16="http://schemas.microsoft.com/office/drawing/2014/main" id="{00000000-0008-0000-0800-0000D9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474" name="Text Box 4">
          <a:extLst>
            <a:ext uri="{FF2B5EF4-FFF2-40B4-BE49-F238E27FC236}">
              <a16:creationId xmlns:a16="http://schemas.microsoft.com/office/drawing/2014/main" id="{00000000-0008-0000-0800-0000DA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475" name="Text Box 6">
          <a:extLst>
            <a:ext uri="{FF2B5EF4-FFF2-40B4-BE49-F238E27FC236}">
              <a16:creationId xmlns:a16="http://schemas.microsoft.com/office/drawing/2014/main" id="{00000000-0008-0000-0800-0000DB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476" name="Text Box 4">
          <a:extLst>
            <a:ext uri="{FF2B5EF4-FFF2-40B4-BE49-F238E27FC236}">
              <a16:creationId xmlns:a16="http://schemas.microsoft.com/office/drawing/2014/main" id="{00000000-0008-0000-0800-0000DC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477" name="Text Box 6">
          <a:extLst>
            <a:ext uri="{FF2B5EF4-FFF2-40B4-BE49-F238E27FC236}">
              <a16:creationId xmlns:a16="http://schemas.microsoft.com/office/drawing/2014/main" id="{00000000-0008-0000-0800-0000DD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478" name="Text Box 4">
          <a:extLst>
            <a:ext uri="{FF2B5EF4-FFF2-40B4-BE49-F238E27FC236}">
              <a16:creationId xmlns:a16="http://schemas.microsoft.com/office/drawing/2014/main" id="{00000000-0008-0000-0800-0000DE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479" name="Text Box 6">
          <a:extLst>
            <a:ext uri="{FF2B5EF4-FFF2-40B4-BE49-F238E27FC236}">
              <a16:creationId xmlns:a16="http://schemas.microsoft.com/office/drawing/2014/main" id="{00000000-0008-0000-0800-0000DF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480" name="Text Box 4">
          <a:extLst>
            <a:ext uri="{FF2B5EF4-FFF2-40B4-BE49-F238E27FC236}">
              <a16:creationId xmlns:a16="http://schemas.microsoft.com/office/drawing/2014/main" id="{00000000-0008-0000-0800-0000E0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481" name="Text Box 6">
          <a:extLst>
            <a:ext uri="{FF2B5EF4-FFF2-40B4-BE49-F238E27FC236}">
              <a16:creationId xmlns:a16="http://schemas.microsoft.com/office/drawing/2014/main" id="{00000000-0008-0000-0800-0000E1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482" name="Text Box 4">
          <a:extLst>
            <a:ext uri="{FF2B5EF4-FFF2-40B4-BE49-F238E27FC236}">
              <a16:creationId xmlns:a16="http://schemas.microsoft.com/office/drawing/2014/main" id="{00000000-0008-0000-0800-0000E2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483" name="Text Box 6">
          <a:extLst>
            <a:ext uri="{FF2B5EF4-FFF2-40B4-BE49-F238E27FC236}">
              <a16:creationId xmlns:a16="http://schemas.microsoft.com/office/drawing/2014/main" id="{00000000-0008-0000-0800-0000E3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484" name="Text Box 4">
          <a:extLst>
            <a:ext uri="{FF2B5EF4-FFF2-40B4-BE49-F238E27FC236}">
              <a16:creationId xmlns:a16="http://schemas.microsoft.com/office/drawing/2014/main" id="{00000000-0008-0000-0800-0000E4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485" name="Text Box 6">
          <a:extLst>
            <a:ext uri="{FF2B5EF4-FFF2-40B4-BE49-F238E27FC236}">
              <a16:creationId xmlns:a16="http://schemas.microsoft.com/office/drawing/2014/main" id="{00000000-0008-0000-0800-0000E5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486" name="Text Box 4">
          <a:extLst>
            <a:ext uri="{FF2B5EF4-FFF2-40B4-BE49-F238E27FC236}">
              <a16:creationId xmlns:a16="http://schemas.microsoft.com/office/drawing/2014/main" id="{00000000-0008-0000-0800-0000E6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487" name="Text Box 6">
          <a:extLst>
            <a:ext uri="{FF2B5EF4-FFF2-40B4-BE49-F238E27FC236}">
              <a16:creationId xmlns:a16="http://schemas.microsoft.com/office/drawing/2014/main" id="{00000000-0008-0000-0800-0000E7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237</xdr:row>
      <xdr:rowOff>0</xdr:rowOff>
    </xdr:from>
    <xdr:to>
      <xdr:col>4</xdr:col>
      <xdr:colOff>523875</xdr:colOff>
      <xdr:row>238</xdr:row>
      <xdr:rowOff>154469</xdr:rowOff>
    </xdr:to>
    <xdr:sp macro="" textlink="">
      <xdr:nvSpPr>
        <xdr:cNvPr id="488" name="Text Box 6">
          <a:extLst>
            <a:ext uri="{FF2B5EF4-FFF2-40B4-BE49-F238E27FC236}">
              <a16:creationId xmlns:a16="http://schemas.microsoft.com/office/drawing/2014/main" id="{00000000-0008-0000-0800-0000E801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489" name="Text Box 4">
          <a:extLst>
            <a:ext uri="{FF2B5EF4-FFF2-40B4-BE49-F238E27FC236}">
              <a16:creationId xmlns:a16="http://schemas.microsoft.com/office/drawing/2014/main" id="{00000000-0008-0000-0800-0000E9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490" name="Text Box 6">
          <a:extLst>
            <a:ext uri="{FF2B5EF4-FFF2-40B4-BE49-F238E27FC236}">
              <a16:creationId xmlns:a16="http://schemas.microsoft.com/office/drawing/2014/main" id="{00000000-0008-0000-0800-0000EA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491" name="Text Box 4">
          <a:extLst>
            <a:ext uri="{FF2B5EF4-FFF2-40B4-BE49-F238E27FC236}">
              <a16:creationId xmlns:a16="http://schemas.microsoft.com/office/drawing/2014/main" id="{00000000-0008-0000-0800-0000EB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492" name="Text Box 6">
          <a:extLst>
            <a:ext uri="{FF2B5EF4-FFF2-40B4-BE49-F238E27FC236}">
              <a16:creationId xmlns:a16="http://schemas.microsoft.com/office/drawing/2014/main" id="{00000000-0008-0000-0800-0000EC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493" name="Text Box 4">
          <a:extLst>
            <a:ext uri="{FF2B5EF4-FFF2-40B4-BE49-F238E27FC236}">
              <a16:creationId xmlns:a16="http://schemas.microsoft.com/office/drawing/2014/main" id="{00000000-0008-0000-0800-0000ED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494" name="Text Box 6">
          <a:extLst>
            <a:ext uri="{FF2B5EF4-FFF2-40B4-BE49-F238E27FC236}">
              <a16:creationId xmlns:a16="http://schemas.microsoft.com/office/drawing/2014/main" id="{00000000-0008-0000-0800-0000EE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495" name="Text Box 4">
          <a:extLst>
            <a:ext uri="{FF2B5EF4-FFF2-40B4-BE49-F238E27FC236}">
              <a16:creationId xmlns:a16="http://schemas.microsoft.com/office/drawing/2014/main" id="{00000000-0008-0000-0800-0000EF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496" name="Text Box 6">
          <a:extLst>
            <a:ext uri="{FF2B5EF4-FFF2-40B4-BE49-F238E27FC236}">
              <a16:creationId xmlns:a16="http://schemas.microsoft.com/office/drawing/2014/main" id="{00000000-0008-0000-0800-0000F0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497" name="Text Box 4">
          <a:extLst>
            <a:ext uri="{FF2B5EF4-FFF2-40B4-BE49-F238E27FC236}">
              <a16:creationId xmlns:a16="http://schemas.microsoft.com/office/drawing/2014/main" id="{00000000-0008-0000-0800-0000F1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498" name="Text Box 6">
          <a:extLst>
            <a:ext uri="{FF2B5EF4-FFF2-40B4-BE49-F238E27FC236}">
              <a16:creationId xmlns:a16="http://schemas.microsoft.com/office/drawing/2014/main" id="{00000000-0008-0000-0800-0000F2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499" name="Text Box 4">
          <a:extLst>
            <a:ext uri="{FF2B5EF4-FFF2-40B4-BE49-F238E27FC236}">
              <a16:creationId xmlns:a16="http://schemas.microsoft.com/office/drawing/2014/main" id="{00000000-0008-0000-0800-0000F3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500" name="Text Box 6">
          <a:extLst>
            <a:ext uri="{FF2B5EF4-FFF2-40B4-BE49-F238E27FC236}">
              <a16:creationId xmlns:a16="http://schemas.microsoft.com/office/drawing/2014/main" id="{00000000-0008-0000-0800-0000F4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501" name="Text Box 4">
          <a:extLst>
            <a:ext uri="{FF2B5EF4-FFF2-40B4-BE49-F238E27FC236}">
              <a16:creationId xmlns:a16="http://schemas.microsoft.com/office/drawing/2014/main" id="{00000000-0008-0000-0800-0000F5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502" name="Text Box 6">
          <a:extLst>
            <a:ext uri="{FF2B5EF4-FFF2-40B4-BE49-F238E27FC236}">
              <a16:creationId xmlns:a16="http://schemas.microsoft.com/office/drawing/2014/main" id="{00000000-0008-0000-0800-0000F6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76200</xdr:colOff>
      <xdr:row>238</xdr:row>
      <xdr:rowOff>106844</xdr:rowOff>
    </xdr:to>
    <xdr:sp macro="" textlink="">
      <xdr:nvSpPr>
        <xdr:cNvPr id="503" name="Text Box 4">
          <a:extLst>
            <a:ext uri="{FF2B5EF4-FFF2-40B4-BE49-F238E27FC236}">
              <a16:creationId xmlns:a16="http://schemas.microsoft.com/office/drawing/2014/main" id="{00000000-0008-0000-0800-0000F701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76200</xdr:colOff>
      <xdr:row>238</xdr:row>
      <xdr:rowOff>106844</xdr:rowOff>
    </xdr:to>
    <xdr:sp macro="" textlink="">
      <xdr:nvSpPr>
        <xdr:cNvPr id="504" name="Text Box 6">
          <a:extLst>
            <a:ext uri="{FF2B5EF4-FFF2-40B4-BE49-F238E27FC236}">
              <a16:creationId xmlns:a16="http://schemas.microsoft.com/office/drawing/2014/main" id="{00000000-0008-0000-0800-0000F801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505" name="Text Box 4">
          <a:extLst>
            <a:ext uri="{FF2B5EF4-FFF2-40B4-BE49-F238E27FC236}">
              <a16:creationId xmlns:a16="http://schemas.microsoft.com/office/drawing/2014/main" id="{00000000-0008-0000-0800-0000F9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506" name="Text Box 6">
          <a:extLst>
            <a:ext uri="{FF2B5EF4-FFF2-40B4-BE49-F238E27FC236}">
              <a16:creationId xmlns:a16="http://schemas.microsoft.com/office/drawing/2014/main" id="{00000000-0008-0000-0800-0000FA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76200</xdr:colOff>
      <xdr:row>238</xdr:row>
      <xdr:rowOff>106844</xdr:rowOff>
    </xdr:to>
    <xdr:sp macro="" textlink="">
      <xdr:nvSpPr>
        <xdr:cNvPr id="507" name="Text Box 4">
          <a:extLst>
            <a:ext uri="{FF2B5EF4-FFF2-40B4-BE49-F238E27FC236}">
              <a16:creationId xmlns:a16="http://schemas.microsoft.com/office/drawing/2014/main" id="{00000000-0008-0000-0800-0000FB01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76200</xdr:colOff>
      <xdr:row>238</xdr:row>
      <xdr:rowOff>106844</xdr:rowOff>
    </xdr:to>
    <xdr:sp macro="" textlink="">
      <xdr:nvSpPr>
        <xdr:cNvPr id="508" name="Text Box 6">
          <a:extLst>
            <a:ext uri="{FF2B5EF4-FFF2-40B4-BE49-F238E27FC236}">
              <a16:creationId xmlns:a16="http://schemas.microsoft.com/office/drawing/2014/main" id="{00000000-0008-0000-0800-0000FC01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509" name="Text Box 4">
          <a:extLst>
            <a:ext uri="{FF2B5EF4-FFF2-40B4-BE49-F238E27FC236}">
              <a16:creationId xmlns:a16="http://schemas.microsoft.com/office/drawing/2014/main" id="{00000000-0008-0000-0800-0000FD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510" name="Text Box 6">
          <a:extLst>
            <a:ext uri="{FF2B5EF4-FFF2-40B4-BE49-F238E27FC236}">
              <a16:creationId xmlns:a16="http://schemas.microsoft.com/office/drawing/2014/main" id="{00000000-0008-0000-0800-0000FE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511" name="Text Box 4">
          <a:extLst>
            <a:ext uri="{FF2B5EF4-FFF2-40B4-BE49-F238E27FC236}">
              <a16:creationId xmlns:a16="http://schemas.microsoft.com/office/drawing/2014/main" id="{00000000-0008-0000-0800-0000FF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512" name="Text Box 6">
          <a:extLst>
            <a:ext uri="{FF2B5EF4-FFF2-40B4-BE49-F238E27FC236}">
              <a16:creationId xmlns:a16="http://schemas.microsoft.com/office/drawing/2014/main" id="{00000000-0008-0000-0800-000000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513" name="Text Box 4">
          <a:extLst>
            <a:ext uri="{FF2B5EF4-FFF2-40B4-BE49-F238E27FC236}">
              <a16:creationId xmlns:a16="http://schemas.microsoft.com/office/drawing/2014/main" id="{00000000-0008-0000-0800-000001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514" name="Text Box 6">
          <a:extLst>
            <a:ext uri="{FF2B5EF4-FFF2-40B4-BE49-F238E27FC236}">
              <a16:creationId xmlns:a16="http://schemas.microsoft.com/office/drawing/2014/main" id="{00000000-0008-0000-0800-000002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515" name="Text Box 4">
          <a:extLst>
            <a:ext uri="{FF2B5EF4-FFF2-40B4-BE49-F238E27FC236}">
              <a16:creationId xmlns:a16="http://schemas.microsoft.com/office/drawing/2014/main" id="{00000000-0008-0000-0800-000003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516" name="Text Box 6">
          <a:extLst>
            <a:ext uri="{FF2B5EF4-FFF2-40B4-BE49-F238E27FC236}">
              <a16:creationId xmlns:a16="http://schemas.microsoft.com/office/drawing/2014/main" id="{00000000-0008-0000-0800-000004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517" name="Text Box 4">
          <a:extLst>
            <a:ext uri="{FF2B5EF4-FFF2-40B4-BE49-F238E27FC236}">
              <a16:creationId xmlns:a16="http://schemas.microsoft.com/office/drawing/2014/main" id="{00000000-0008-0000-0800-000005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518" name="Text Box 6">
          <a:extLst>
            <a:ext uri="{FF2B5EF4-FFF2-40B4-BE49-F238E27FC236}">
              <a16:creationId xmlns:a16="http://schemas.microsoft.com/office/drawing/2014/main" id="{00000000-0008-0000-0800-000006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519" name="Text Box 4">
          <a:extLst>
            <a:ext uri="{FF2B5EF4-FFF2-40B4-BE49-F238E27FC236}">
              <a16:creationId xmlns:a16="http://schemas.microsoft.com/office/drawing/2014/main" id="{00000000-0008-0000-0800-000007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520" name="Text Box 6">
          <a:extLst>
            <a:ext uri="{FF2B5EF4-FFF2-40B4-BE49-F238E27FC236}">
              <a16:creationId xmlns:a16="http://schemas.microsoft.com/office/drawing/2014/main" id="{00000000-0008-0000-0800-000008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521" name="Text Box 4">
          <a:extLst>
            <a:ext uri="{FF2B5EF4-FFF2-40B4-BE49-F238E27FC236}">
              <a16:creationId xmlns:a16="http://schemas.microsoft.com/office/drawing/2014/main" id="{00000000-0008-0000-0800-000009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522" name="Text Box 6">
          <a:extLst>
            <a:ext uri="{FF2B5EF4-FFF2-40B4-BE49-F238E27FC236}">
              <a16:creationId xmlns:a16="http://schemas.microsoft.com/office/drawing/2014/main" id="{00000000-0008-0000-0800-00000A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523" name="Text Box 4">
          <a:extLst>
            <a:ext uri="{FF2B5EF4-FFF2-40B4-BE49-F238E27FC236}">
              <a16:creationId xmlns:a16="http://schemas.microsoft.com/office/drawing/2014/main" id="{00000000-0008-0000-0800-00000B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524" name="Text Box 6">
          <a:extLst>
            <a:ext uri="{FF2B5EF4-FFF2-40B4-BE49-F238E27FC236}">
              <a16:creationId xmlns:a16="http://schemas.microsoft.com/office/drawing/2014/main" id="{00000000-0008-0000-0800-00000C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525" name="Text Box 4">
          <a:extLst>
            <a:ext uri="{FF2B5EF4-FFF2-40B4-BE49-F238E27FC236}">
              <a16:creationId xmlns:a16="http://schemas.microsoft.com/office/drawing/2014/main" id="{00000000-0008-0000-0800-00000D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526" name="Text Box 6">
          <a:extLst>
            <a:ext uri="{FF2B5EF4-FFF2-40B4-BE49-F238E27FC236}">
              <a16:creationId xmlns:a16="http://schemas.microsoft.com/office/drawing/2014/main" id="{00000000-0008-0000-0800-00000E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527" name="Text Box 4">
          <a:extLst>
            <a:ext uri="{FF2B5EF4-FFF2-40B4-BE49-F238E27FC236}">
              <a16:creationId xmlns:a16="http://schemas.microsoft.com/office/drawing/2014/main" id="{00000000-0008-0000-0800-00000F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528" name="Text Box 6">
          <a:extLst>
            <a:ext uri="{FF2B5EF4-FFF2-40B4-BE49-F238E27FC236}">
              <a16:creationId xmlns:a16="http://schemas.microsoft.com/office/drawing/2014/main" id="{00000000-0008-0000-0800-000010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529" name="Text Box 4">
          <a:extLst>
            <a:ext uri="{FF2B5EF4-FFF2-40B4-BE49-F238E27FC236}">
              <a16:creationId xmlns:a16="http://schemas.microsoft.com/office/drawing/2014/main" id="{00000000-0008-0000-0800-000011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530" name="Text Box 6">
          <a:extLst>
            <a:ext uri="{FF2B5EF4-FFF2-40B4-BE49-F238E27FC236}">
              <a16:creationId xmlns:a16="http://schemas.microsoft.com/office/drawing/2014/main" id="{00000000-0008-0000-0800-000012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531" name="Text Box 4">
          <a:extLst>
            <a:ext uri="{FF2B5EF4-FFF2-40B4-BE49-F238E27FC236}">
              <a16:creationId xmlns:a16="http://schemas.microsoft.com/office/drawing/2014/main" id="{00000000-0008-0000-0800-000013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532" name="Text Box 6">
          <a:extLst>
            <a:ext uri="{FF2B5EF4-FFF2-40B4-BE49-F238E27FC236}">
              <a16:creationId xmlns:a16="http://schemas.microsoft.com/office/drawing/2014/main" id="{00000000-0008-0000-0800-000014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533" name="Text Box 4">
          <a:extLst>
            <a:ext uri="{FF2B5EF4-FFF2-40B4-BE49-F238E27FC236}">
              <a16:creationId xmlns:a16="http://schemas.microsoft.com/office/drawing/2014/main" id="{00000000-0008-0000-0800-000015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534" name="Text Box 6">
          <a:extLst>
            <a:ext uri="{FF2B5EF4-FFF2-40B4-BE49-F238E27FC236}">
              <a16:creationId xmlns:a16="http://schemas.microsoft.com/office/drawing/2014/main" id="{00000000-0008-0000-0800-000016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535" name="Text Box 4">
          <a:extLst>
            <a:ext uri="{FF2B5EF4-FFF2-40B4-BE49-F238E27FC236}">
              <a16:creationId xmlns:a16="http://schemas.microsoft.com/office/drawing/2014/main" id="{00000000-0008-0000-0800-000017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536" name="Text Box 6">
          <a:extLst>
            <a:ext uri="{FF2B5EF4-FFF2-40B4-BE49-F238E27FC236}">
              <a16:creationId xmlns:a16="http://schemas.microsoft.com/office/drawing/2014/main" id="{00000000-0008-0000-0800-000018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537" name="Text Box 4">
          <a:extLst>
            <a:ext uri="{FF2B5EF4-FFF2-40B4-BE49-F238E27FC236}">
              <a16:creationId xmlns:a16="http://schemas.microsoft.com/office/drawing/2014/main" id="{00000000-0008-0000-0800-000019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538" name="Text Box 6">
          <a:extLst>
            <a:ext uri="{FF2B5EF4-FFF2-40B4-BE49-F238E27FC236}">
              <a16:creationId xmlns:a16="http://schemas.microsoft.com/office/drawing/2014/main" id="{00000000-0008-0000-0800-00001A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237</xdr:row>
      <xdr:rowOff>0</xdr:rowOff>
    </xdr:from>
    <xdr:to>
      <xdr:col>4</xdr:col>
      <xdr:colOff>523875</xdr:colOff>
      <xdr:row>238</xdr:row>
      <xdr:rowOff>154469</xdr:rowOff>
    </xdr:to>
    <xdr:sp macro="" textlink="">
      <xdr:nvSpPr>
        <xdr:cNvPr id="539" name="Text Box 6">
          <a:extLst>
            <a:ext uri="{FF2B5EF4-FFF2-40B4-BE49-F238E27FC236}">
              <a16:creationId xmlns:a16="http://schemas.microsoft.com/office/drawing/2014/main" id="{00000000-0008-0000-0800-00001B02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540" name="Text Box 4">
          <a:extLst>
            <a:ext uri="{FF2B5EF4-FFF2-40B4-BE49-F238E27FC236}">
              <a16:creationId xmlns:a16="http://schemas.microsoft.com/office/drawing/2014/main" id="{00000000-0008-0000-0800-00001C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541" name="Text Box 6">
          <a:extLst>
            <a:ext uri="{FF2B5EF4-FFF2-40B4-BE49-F238E27FC236}">
              <a16:creationId xmlns:a16="http://schemas.microsoft.com/office/drawing/2014/main" id="{00000000-0008-0000-0800-00001D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542" name="Text Box 4">
          <a:extLst>
            <a:ext uri="{FF2B5EF4-FFF2-40B4-BE49-F238E27FC236}">
              <a16:creationId xmlns:a16="http://schemas.microsoft.com/office/drawing/2014/main" id="{00000000-0008-0000-0800-00001E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543" name="Text Box 6">
          <a:extLst>
            <a:ext uri="{FF2B5EF4-FFF2-40B4-BE49-F238E27FC236}">
              <a16:creationId xmlns:a16="http://schemas.microsoft.com/office/drawing/2014/main" id="{00000000-0008-0000-0800-00001F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544" name="Text Box 4">
          <a:extLst>
            <a:ext uri="{FF2B5EF4-FFF2-40B4-BE49-F238E27FC236}">
              <a16:creationId xmlns:a16="http://schemas.microsoft.com/office/drawing/2014/main" id="{00000000-0008-0000-0800-000020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545" name="Text Box 6">
          <a:extLst>
            <a:ext uri="{FF2B5EF4-FFF2-40B4-BE49-F238E27FC236}">
              <a16:creationId xmlns:a16="http://schemas.microsoft.com/office/drawing/2014/main" id="{00000000-0008-0000-0800-000021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546" name="Text Box 4">
          <a:extLst>
            <a:ext uri="{FF2B5EF4-FFF2-40B4-BE49-F238E27FC236}">
              <a16:creationId xmlns:a16="http://schemas.microsoft.com/office/drawing/2014/main" id="{00000000-0008-0000-0800-000022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547" name="Text Box 6">
          <a:extLst>
            <a:ext uri="{FF2B5EF4-FFF2-40B4-BE49-F238E27FC236}">
              <a16:creationId xmlns:a16="http://schemas.microsoft.com/office/drawing/2014/main" id="{00000000-0008-0000-0800-000023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548" name="Text Box 4">
          <a:extLst>
            <a:ext uri="{FF2B5EF4-FFF2-40B4-BE49-F238E27FC236}">
              <a16:creationId xmlns:a16="http://schemas.microsoft.com/office/drawing/2014/main" id="{00000000-0008-0000-0800-000024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549" name="Text Box 6">
          <a:extLst>
            <a:ext uri="{FF2B5EF4-FFF2-40B4-BE49-F238E27FC236}">
              <a16:creationId xmlns:a16="http://schemas.microsoft.com/office/drawing/2014/main" id="{00000000-0008-0000-0800-000025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550" name="Text Box 4">
          <a:extLst>
            <a:ext uri="{FF2B5EF4-FFF2-40B4-BE49-F238E27FC236}">
              <a16:creationId xmlns:a16="http://schemas.microsoft.com/office/drawing/2014/main" id="{00000000-0008-0000-0800-000026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551" name="Text Box 6">
          <a:extLst>
            <a:ext uri="{FF2B5EF4-FFF2-40B4-BE49-F238E27FC236}">
              <a16:creationId xmlns:a16="http://schemas.microsoft.com/office/drawing/2014/main" id="{00000000-0008-0000-0800-000027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552" name="Text Box 4">
          <a:extLst>
            <a:ext uri="{FF2B5EF4-FFF2-40B4-BE49-F238E27FC236}">
              <a16:creationId xmlns:a16="http://schemas.microsoft.com/office/drawing/2014/main" id="{00000000-0008-0000-0800-000028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553" name="Text Box 6">
          <a:extLst>
            <a:ext uri="{FF2B5EF4-FFF2-40B4-BE49-F238E27FC236}">
              <a16:creationId xmlns:a16="http://schemas.microsoft.com/office/drawing/2014/main" id="{00000000-0008-0000-0800-000029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237</xdr:row>
      <xdr:rowOff>0</xdr:rowOff>
    </xdr:from>
    <xdr:to>
      <xdr:col>4</xdr:col>
      <xdr:colOff>523875</xdr:colOff>
      <xdr:row>238</xdr:row>
      <xdr:rowOff>154469</xdr:rowOff>
    </xdr:to>
    <xdr:sp macro="" textlink="">
      <xdr:nvSpPr>
        <xdr:cNvPr id="554" name="Text Box 6">
          <a:extLst>
            <a:ext uri="{FF2B5EF4-FFF2-40B4-BE49-F238E27FC236}">
              <a16:creationId xmlns:a16="http://schemas.microsoft.com/office/drawing/2014/main" id="{00000000-0008-0000-0800-00002A02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555" name="Text Box 4">
          <a:extLst>
            <a:ext uri="{FF2B5EF4-FFF2-40B4-BE49-F238E27FC236}">
              <a16:creationId xmlns:a16="http://schemas.microsoft.com/office/drawing/2014/main" id="{00000000-0008-0000-0800-00002B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556" name="Text Box 6">
          <a:extLst>
            <a:ext uri="{FF2B5EF4-FFF2-40B4-BE49-F238E27FC236}">
              <a16:creationId xmlns:a16="http://schemas.microsoft.com/office/drawing/2014/main" id="{00000000-0008-0000-0800-00002C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557" name="Text Box 4">
          <a:extLst>
            <a:ext uri="{FF2B5EF4-FFF2-40B4-BE49-F238E27FC236}">
              <a16:creationId xmlns:a16="http://schemas.microsoft.com/office/drawing/2014/main" id="{00000000-0008-0000-0800-00002D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558" name="Text Box 6">
          <a:extLst>
            <a:ext uri="{FF2B5EF4-FFF2-40B4-BE49-F238E27FC236}">
              <a16:creationId xmlns:a16="http://schemas.microsoft.com/office/drawing/2014/main" id="{00000000-0008-0000-0800-00002E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237</xdr:row>
      <xdr:rowOff>0</xdr:rowOff>
    </xdr:from>
    <xdr:to>
      <xdr:col>4</xdr:col>
      <xdr:colOff>523875</xdr:colOff>
      <xdr:row>238</xdr:row>
      <xdr:rowOff>154469</xdr:rowOff>
    </xdr:to>
    <xdr:sp macro="" textlink="">
      <xdr:nvSpPr>
        <xdr:cNvPr id="559" name="Text Box 6">
          <a:extLst>
            <a:ext uri="{FF2B5EF4-FFF2-40B4-BE49-F238E27FC236}">
              <a16:creationId xmlns:a16="http://schemas.microsoft.com/office/drawing/2014/main" id="{00000000-0008-0000-0800-00002F02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154469</xdr:rowOff>
    </xdr:to>
    <xdr:sp macro="" textlink="">
      <xdr:nvSpPr>
        <xdr:cNvPr id="560" name="Text Box 4">
          <a:extLst>
            <a:ext uri="{FF2B5EF4-FFF2-40B4-BE49-F238E27FC236}">
              <a16:creationId xmlns:a16="http://schemas.microsoft.com/office/drawing/2014/main" id="{00000000-0008-0000-0800-00003002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154469</xdr:rowOff>
    </xdr:to>
    <xdr:sp macro="" textlink="">
      <xdr:nvSpPr>
        <xdr:cNvPr id="561" name="Text Box 6">
          <a:extLst>
            <a:ext uri="{FF2B5EF4-FFF2-40B4-BE49-F238E27FC236}">
              <a16:creationId xmlns:a16="http://schemas.microsoft.com/office/drawing/2014/main" id="{00000000-0008-0000-0800-00003102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135419</xdr:rowOff>
    </xdr:to>
    <xdr:sp macro="" textlink="">
      <xdr:nvSpPr>
        <xdr:cNvPr id="562" name="Text Box 4">
          <a:extLst>
            <a:ext uri="{FF2B5EF4-FFF2-40B4-BE49-F238E27FC236}">
              <a16:creationId xmlns:a16="http://schemas.microsoft.com/office/drawing/2014/main" id="{00000000-0008-0000-0800-000032020000}"/>
            </a:ext>
          </a:extLst>
        </xdr:cNvPr>
        <xdr:cNvSpPr txBox="1">
          <a:spLocks noChangeArrowheads="1"/>
        </xdr:cNvSpPr>
      </xdr:nvSpPr>
      <xdr:spPr bwMode="auto">
        <a:xfrm>
          <a:off x="1209675" y="52206525"/>
          <a:ext cx="76200"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135419</xdr:rowOff>
    </xdr:to>
    <xdr:sp macro="" textlink="">
      <xdr:nvSpPr>
        <xdr:cNvPr id="563" name="Text Box 6">
          <a:extLst>
            <a:ext uri="{FF2B5EF4-FFF2-40B4-BE49-F238E27FC236}">
              <a16:creationId xmlns:a16="http://schemas.microsoft.com/office/drawing/2014/main" id="{00000000-0008-0000-0800-000033020000}"/>
            </a:ext>
          </a:extLst>
        </xdr:cNvPr>
        <xdr:cNvSpPr txBox="1">
          <a:spLocks noChangeArrowheads="1"/>
        </xdr:cNvSpPr>
      </xdr:nvSpPr>
      <xdr:spPr bwMode="auto">
        <a:xfrm>
          <a:off x="1209675" y="52206525"/>
          <a:ext cx="76200"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564" name="Text Box 4">
          <a:extLst>
            <a:ext uri="{FF2B5EF4-FFF2-40B4-BE49-F238E27FC236}">
              <a16:creationId xmlns:a16="http://schemas.microsoft.com/office/drawing/2014/main" id="{00000000-0008-0000-0800-000034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565" name="Text Box 6">
          <a:extLst>
            <a:ext uri="{FF2B5EF4-FFF2-40B4-BE49-F238E27FC236}">
              <a16:creationId xmlns:a16="http://schemas.microsoft.com/office/drawing/2014/main" id="{00000000-0008-0000-0800-000035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566" name="Text Box 4">
          <a:extLst>
            <a:ext uri="{FF2B5EF4-FFF2-40B4-BE49-F238E27FC236}">
              <a16:creationId xmlns:a16="http://schemas.microsoft.com/office/drawing/2014/main" id="{00000000-0008-0000-0800-000036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567" name="Text Box 6">
          <a:extLst>
            <a:ext uri="{FF2B5EF4-FFF2-40B4-BE49-F238E27FC236}">
              <a16:creationId xmlns:a16="http://schemas.microsoft.com/office/drawing/2014/main" id="{00000000-0008-0000-0800-000037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568" name="Text Box 4">
          <a:extLst>
            <a:ext uri="{FF2B5EF4-FFF2-40B4-BE49-F238E27FC236}">
              <a16:creationId xmlns:a16="http://schemas.microsoft.com/office/drawing/2014/main" id="{00000000-0008-0000-0800-000038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569" name="Text Box 6">
          <a:extLst>
            <a:ext uri="{FF2B5EF4-FFF2-40B4-BE49-F238E27FC236}">
              <a16:creationId xmlns:a16="http://schemas.microsoft.com/office/drawing/2014/main" id="{00000000-0008-0000-0800-000039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570" name="Text Box 4">
          <a:extLst>
            <a:ext uri="{FF2B5EF4-FFF2-40B4-BE49-F238E27FC236}">
              <a16:creationId xmlns:a16="http://schemas.microsoft.com/office/drawing/2014/main" id="{00000000-0008-0000-0800-00003A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571" name="Text Box 6">
          <a:extLst>
            <a:ext uri="{FF2B5EF4-FFF2-40B4-BE49-F238E27FC236}">
              <a16:creationId xmlns:a16="http://schemas.microsoft.com/office/drawing/2014/main" id="{00000000-0008-0000-0800-00003B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76200</xdr:colOff>
      <xdr:row>238</xdr:row>
      <xdr:rowOff>106844</xdr:rowOff>
    </xdr:to>
    <xdr:sp macro="" textlink="">
      <xdr:nvSpPr>
        <xdr:cNvPr id="572" name="Text Box 4">
          <a:extLst>
            <a:ext uri="{FF2B5EF4-FFF2-40B4-BE49-F238E27FC236}">
              <a16:creationId xmlns:a16="http://schemas.microsoft.com/office/drawing/2014/main" id="{00000000-0008-0000-0800-00003C02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76200</xdr:colOff>
      <xdr:row>238</xdr:row>
      <xdr:rowOff>106844</xdr:rowOff>
    </xdr:to>
    <xdr:sp macro="" textlink="">
      <xdr:nvSpPr>
        <xdr:cNvPr id="573" name="Text Box 6">
          <a:extLst>
            <a:ext uri="{FF2B5EF4-FFF2-40B4-BE49-F238E27FC236}">
              <a16:creationId xmlns:a16="http://schemas.microsoft.com/office/drawing/2014/main" id="{00000000-0008-0000-0800-00003D02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574" name="Text Box 4">
          <a:extLst>
            <a:ext uri="{FF2B5EF4-FFF2-40B4-BE49-F238E27FC236}">
              <a16:creationId xmlns:a16="http://schemas.microsoft.com/office/drawing/2014/main" id="{00000000-0008-0000-0800-00003E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575" name="Text Box 6">
          <a:extLst>
            <a:ext uri="{FF2B5EF4-FFF2-40B4-BE49-F238E27FC236}">
              <a16:creationId xmlns:a16="http://schemas.microsoft.com/office/drawing/2014/main" id="{00000000-0008-0000-0800-00003F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76200</xdr:colOff>
      <xdr:row>238</xdr:row>
      <xdr:rowOff>106844</xdr:rowOff>
    </xdr:to>
    <xdr:sp macro="" textlink="">
      <xdr:nvSpPr>
        <xdr:cNvPr id="576" name="Text Box 4">
          <a:extLst>
            <a:ext uri="{FF2B5EF4-FFF2-40B4-BE49-F238E27FC236}">
              <a16:creationId xmlns:a16="http://schemas.microsoft.com/office/drawing/2014/main" id="{00000000-0008-0000-0800-00004002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76200</xdr:colOff>
      <xdr:row>238</xdr:row>
      <xdr:rowOff>106844</xdr:rowOff>
    </xdr:to>
    <xdr:sp macro="" textlink="">
      <xdr:nvSpPr>
        <xdr:cNvPr id="577" name="Text Box 6">
          <a:extLst>
            <a:ext uri="{FF2B5EF4-FFF2-40B4-BE49-F238E27FC236}">
              <a16:creationId xmlns:a16="http://schemas.microsoft.com/office/drawing/2014/main" id="{00000000-0008-0000-0800-00004102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125894</xdr:rowOff>
    </xdr:to>
    <xdr:sp macro="" textlink="">
      <xdr:nvSpPr>
        <xdr:cNvPr id="578" name="Text Box 4">
          <a:extLst>
            <a:ext uri="{FF2B5EF4-FFF2-40B4-BE49-F238E27FC236}">
              <a16:creationId xmlns:a16="http://schemas.microsoft.com/office/drawing/2014/main" id="{00000000-0008-0000-0800-00004202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125894</xdr:rowOff>
    </xdr:to>
    <xdr:sp macro="" textlink="">
      <xdr:nvSpPr>
        <xdr:cNvPr id="579" name="Text Box 6">
          <a:extLst>
            <a:ext uri="{FF2B5EF4-FFF2-40B4-BE49-F238E27FC236}">
              <a16:creationId xmlns:a16="http://schemas.microsoft.com/office/drawing/2014/main" id="{00000000-0008-0000-0800-00004302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580" name="Text Box 4">
          <a:extLst>
            <a:ext uri="{FF2B5EF4-FFF2-40B4-BE49-F238E27FC236}">
              <a16:creationId xmlns:a16="http://schemas.microsoft.com/office/drawing/2014/main" id="{00000000-0008-0000-0800-000044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581" name="Text Box 6">
          <a:extLst>
            <a:ext uri="{FF2B5EF4-FFF2-40B4-BE49-F238E27FC236}">
              <a16:creationId xmlns:a16="http://schemas.microsoft.com/office/drawing/2014/main" id="{00000000-0008-0000-0800-000045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582" name="Text Box 4">
          <a:extLst>
            <a:ext uri="{FF2B5EF4-FFF2-40B4-BE49-F238E27FC236}">
              <a16:creationId xmlns:a16="http://schemas.microsoft.com/office/drawing/2014/main" id="{00000000-0008-0000-0800-000046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583" name="Text Box 6">
          <a:extLst>
            <a:ext uri="{FF2B5EF4-FFF2-40B4-BE49-F238E27FC236}">
              <a16:creationId xmlns:a16="http://schemas.microsoft.com/office/drawing/2014/main" id="{00000000-0008-0000-0800-000047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584" name="Text Box 4">
          <a:extLst>
            <a:ext uri="{FF2B5EF4-FFF2-40B4-BE49-F238E27FC236}">
              <a16:creationId xmlns:a16="http://schemas.microsoft.com/office/drawing/2014/main" id="{00000000-0008-0000-0800-000048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585" name="Text Box 6">
          <a:extLst>
            <a:ext uri="{FF2B5EF4-FFF2-40B4-BE49-F238E27FC236}">
              <a16:creationId xmlns:a16="http://schemas.microsoft.com/office/drawing/2014/main" id="{00000000-0008-0000-0800-000049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586" name="Text Box 4">
          <a:extLst>
            <a:ext uri="{FF2B5EF4-FFF2-40B4-BE49-F238E27FC236}">
              <a16:creationId xmlns:a16="http://schemas.microsoft.com/office/drawing/2014/main" id="{00000000-0008-0000-0800-00004A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587" name="Text Box 6">
          <a:extLst>
            <a:ext uri="{FF2B5EF4-FFF2-40B4-BE49-F238E27FC236}">
              <a16:creationId xmlns:a16="http://schemas.microsoft.com/office/drawing/2014/main" id="{00000000-0008-0000-0800-00004B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588" name="Text Box 4">
          <a:extLst>
            <a:ext uri="{FF2B5EF4-FFF2-40B4-BE49-F238E27FC236}">
              <a16:creationId xmlns:a16="http://schemas.microsoft.com/office/drawing/2014/main" id="{00000000-0008-0000-0800-00004C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589" name="Text Box 6">
          <a:extLst>
            <a:ext uri="{FF2B5EF4-FFF2-40B4-BE49-F238E27FC236}">
              <a16:creationId xmlns:a16="http://schemas.microsoft.com/office/drawing/2014/main" id="{00000000-0008-0000-0800-00004D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590" name="Text Box 4">
          <a:extLst>
            <a:ext uri="{FF2B5EF4-FFF2-40B4-BE49-F238E27FC236}">
              <a16:creationId xmlns:a16="http://schemas.microsoft.com/office/drawing/2014/main" id="{00000000-0008-0000-0800-00004E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591" name="Text Box 6">
          <a:extLst>
            <a:ext uri="{FF2B5EF4-FFF2-40B4-BE49-F238E27FC236}">
              <a16:creationId xmlns:a16="http://schemas.microsoft.com/office/drawing/2014/main" id="{00000000-0008-0000-0800-00004F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592" name="Text Box 4">
          <a:extLst>
            <a:ext uri="{FF2B5EF4-FFF2-40B4-BE49-F238E27FC236}">
              <a16:creationId xmlns:a16="http://schemas.microsoft.com/office/drawing/2014/main" id="{00000000-0008-0000-0800-000050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593" name="Text Box 6">
          <a:extLst>
            <a:ext uri="{FF2B5EF4-FFF2-40B4-BE49-F238E27FC236}">
              <a16:creationId xmlns:a16="http://schemas.microsoft.com/office/drawing/2014/main" id="{00000000-0008-0000-0800-000051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594" name="Text Box 4">
          <a:extLst>
            <a:ext uri="{FF2B5EF4-FFF2-40B4-BE49-F238E27FC236}">
              <a16:creationId xmlns:a16="http://schemas.microsoft.com/office/drawing/2014/main" id="{00000000-0008-0000-0800-000052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595" name="Text Box 6">
          <a:extLst>
            <a:ext uri="{FF2B5EF4-FFF2-40B4-BE49-F238E27FC236}">
              <a16:creationId xmlns:a16="http://schemas.microsoft.com/office/drawing/2014/main" id="{00000000-0008-0000-0800-000053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596" name="Text Box 4">
          <a:extLst>
            <a:ext uri="{FF2B5EF4-FFF2-40B4-BE49-F238E27FC236}">
              <a16:creationId xmlns:a16="http://schemas.microsoft.com/office/drawing/2014/main" id="{00000000-0008-0000-0800-000054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597" name="Text Box 6">
          <a:extLst>
            <a:ext uri="{FF2B5EF4-FFF2-40B4-BE49-F238E27FC236}">
              <a16:creationId xmlns:a16="http://schemas.microsoft.com/office/drawing/2014/main" id="{00000000-0008-0000-0800-000055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598" name="Text Box 4">
          <a:extLst>
            <a:ext uri="{FF2B5EF4-FFF2-40B4-BE49-F238E27FC236}">
              <a16:creationId xmlns:a16="http://schemas.microsoft.com/office/drawing/2014/main" id="{00000000-0008-0000-0800-000056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599" name="Text Box 6">
          <a:extLst>
            <a:ext uri="{FF2B5EF4-FFF2-40B4-BE49-F238E27FC236}">
              <a16:creationId xmlns:a16="http://schemas.microsoft.com/office/drawing/2014/main" id="{00000000-0008-0000-0800-000057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600" name="Text Box 4">
          <a:extLst>
            <a:ext uri="{FF2B5EF4-FFF2-40B4-BE49-F238E27FC236}">
              <a16:creationId xmlns:a16="http://schemas.microsoft.com/office/drawing/2014/main" id="{00000000-0008-0000-0800-000058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601" name="Text Box 6">
          <a:extLst>
            <a:ext uri="{FF2B5EF4-FFF2-40B4-BE49-F238E27FC236}">
              <a16:creationId xmlns:a16="http://schemas.microsoft.com/office/drawing/2014/main" id="{00000000-0008-0000-0800-000059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602" name="Text Box 4">
          <a:extLst>
            <a:ext uri="{FF2B5EF4-FFF2-40B4-BE49-F238E27FC236}">
              <a16:creationId xmlns:a16="http://schemas.microsoft.com/office/drawing/2014/main" id="{00000000-0008-0000-0800-00005A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603" name="Text Box 6">
          <a:extLst>
            <a:ext uri="{FF2B5EF4-FFF2-40B4-BE49-F238E27FC236}">
              <a16:creationId xmlns:a16="http://schemas.microsoft.com/office/drawing/2014/main" id="{00000000-0008-0000-0800-00005B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237</xdr:row>
      <xdr:rowOff>0</xdr:rowOff>
    </xdr:from>
    <xdr:to>
      <xdr:col>4</xdr:col>
      <xdr:colOff>523875</xdr:colOff>
      <xdr:row>238</xdr:row>
      <xdr:rowOff>154469</xdr:rowOff>
    </xdr:to>
    <xdr:sp macro="" textlink="">
      <xdr:nvSpPr>
        <xdr:cNvPr id="604" name="Text Box 6">
          <a:extLst>
            <a:ext uri="{FF2B5EF4-FFF2-40B4-BE49-F238E27FC236}">
              <a16:creationId xmlns:a16="http://schemas.microsoft.com/office/drawing/2014/main" id="{00000000-0008-0000-0800-00005C02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605" name="Text Box 4">
          <a:extLst>
            <a:ext uri="{FF2B5EF4-FFF2-40B4-BE49-F238E27FC236}">
              <a16:creationId xmlns:a16="http://schemas.microsoft.com/office/drawing/2014/main" id="{00000000-0008-0000-0800-00005D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606" name="Text Box 6">
          <a:extLst>
            <a:ext uri="{FF2B5EF4-FFF2-40B4-BE49-F238E27FC236}">
              <a16:creationId xmlns:a16="http://schemas.microsoft.com/office/drawing/2014/main" id="{00000000-0008-0000-0800-00005E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607" name="Text Box 4">
          <a:extLst>
            <a:ext uri="{FF2B5EF4-FFF2-40B4-BE49-F238E27FC236}">
              <a16:creationId xmlns:a16="http://schemas.microsoft.com/office/drawing/2014/main" id="{00000000-0008-0000-0800-00005F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608" name="Text Box 6">
          <a:extLst>
            <a:ext uri="{FF2B5EF4-FFF2-40B4-BE49-F238E27FC236}">
              <a16:creationId xmlns:a16="http://schemas.microsoft.com/office/drawing/2014/main" id="{00000000-0008-0000-0800-000060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609" name="Text Box 4">
          <a:extLst>
            <a:ext uri="{FF2B5EF4-FFF2-40B4-BE49-F238E27FC236}">
              <a16:creationId xmlns:a16="http://schemas.microsoft.com/office/drawing/2014/main" id="{00000000-0008-0000-0800-000061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610" name="Text Box 6">
          <a:extLst>
            <a:ext uri="{FF2B5EF4-FFF2-40B4-BE49-F238E27FC236}">
              <a16:creationId xmlns:a16="http://schemas.microsoft.com/office/drawing/2014/main" id="{00000000-0008-0000-0800-000062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611" name="Text Box 4">
          <a:extLst>
            <a:ext uri="{FF2B5EF4-FFF2-40B4-BE49-F238E27FC236}">
              <a16:creationId xmlns:a16="http://schemas.microsoft.com/office/drawing/2014/main" id="{00000000-0008-0000-0800-000063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612" name="Text Box 6">
          <a:extLst>
            <a:ext uri="{FF2B5EF4-FFF2-40B4-BE49-F238E27FC236}">
              <a16:creationId xmlns:a16="http://schemas.microsoft.com/office/drawing/2014/main" id="{00000000-0008-0000-0800-000064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613" name="Text Box 4">
          <a:extLst>
            <a:ext uri="{FF2B5EF4-FFF2-40B4-BE49-F238E27FC236}">
              <a16:creationId xmlns:a16="http://schemas.microsoft.com/office/drawing/2014/main" id="{00000000-0008-0000-0800-000065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614" name="Text Box 6">
          <a:extLst>
            <a:ext uri="{FF2B5EF4-FFF2-40B4-BE49-F238E27FC236}">
              <a16:creationId xmlns:a16="http://schemas.microsoft.com/office/drawing/2014/main" id="{00000000-0008-0000-0800-000066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615" name="Text Box 4">
          <a:extLst>
            <a:ext uri="{FF2B5EF4-FFF2-40B4-BE49-F238E27FC236}">
              <a16:creationId xmlns:a16="http://schemas.microsoft.com/office/drawing/2014/main" id="{00000000-0008-0000-0800-000067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616" name="Text Box 6">
          <a:extLst>
            <a:ext uri="{FF2B5EF4-FFF2-40B4-BE49-F238E27FC236}">
              <a16:creationId xmlns:a16="http://schemas.microsoft.com/office/drawing/2014/main" id="{00000000-0008-0000-0800-000068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617" name="Text Box 4">
          <a:extLst>
            <a:ext uri="{FF2B5EF4-FFF2-40B4-BE49-F238E27FC236}">
              <a16:creationId xmlns:a16="http://schemas.microsoft.com/office/drawing/2014/main" id="{00000000-0008-0000-0800-000069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618" name="Text Box 6">
          <a:extLst>
            <a:ext uri="{FF2B5EF4-FFF2-40B4-BE49-F238E27FC236}">
              <a16:creationId xmlns:a16="http://schemas.microsoft.com/office/drawing/2014/main" id="{00000000-0008-0000-0800-00006A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619" name="Text Box 4">
          <a:extLst>
            <a:ext uri="{FF2B5EF4-FFF2-40B4-BE49-F238E27FC236}">
              <a16:creationId xmlns:a16="http://schemas.microsoft.com/office/drawing/2014/main" id="{00000000-0008-0000-0800-00006B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620" name="Text Box 6">
          <a:extLst>
            <a:ext uri="{FF2B5EF4-FFF2-40B4-BE49-F238E27FC236}">
              <a16:creationId xmlns:a16="http://schemas.microsoft.com/office/drawing/2014/main" id="{00000000-0008-0000-0800-00006C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621" name="Text Box 4">
          <a:extLst>
            <a:ext uri="{FF2B5EF4-FFF2-40B4-BE49-F238E27FC236}">
              <a16:creationId xmlns:a16="http://schemas.microsoft.com/office/drawing/2014/main" id="{00000000-0008-0000-0800-00006D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622" name="Text Box 6">
          <a:extLst>
            <a:ext uri="{FF2B5EF4-FFF2-40B4-BE49-F238E27FC236}">
              <a16:creationId xmlns:a16="http://schemas.microsoft.com/office/drawing/2014/main" id="{00000000-0008-0000-0800-00006E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237</xdr:row>
      <xdr:rowOff>0</xdr:rowOff>
    </xdr:from>
    <xdr:to>
      <xdr:col>4</xdr:col>
      <xdr:colOff>523875</xdr:colOff>
      <xdr:row>238</xdr:row>
      <xdr:rowOff>154469</xdr:rowOff>
    </xdr:to>
    <xdr:sp macro="" textlink="">
      <xdr:nvSpPr>
        <xdr:cNvPr id="623" name="Text Box 6">
          <a:extLst>
            <a:ext uri="{FF2B5EF4-FFF2-40B4-BE49-F238E27FC236}">
              <a16:creationId xmlns:a16="http://schemas.microsoft.com/office/drawing/2014/main" id="{00000000-0008-0000-0800-00006F02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624" name="Text Box 4">
          <a:extLst>
            <a:ext uri="{FF2B5EF4-FFF2-40B4-BE49-F238E27FC236}">
              <a16:creationId xmlns:a16="http://schemas.microsoft.com/office/drawing/2014/main" id="{00000000-0008-0000-0800-000070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625" name="Text Box 6">
          <a:extLst>
            <a:ext uri="{FF2B5EF4-FFF2-40B4-BE49-F238E27FC236}">
              <a16:creationId xmlns:a16="http://schemas.microsoft.com/office/drawing/2014/main" id="{00000000-0008-0000-0800-000071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626" name="Text Box 4">
          <a:extLst>
            <a:ext uri="{FF2B5EF4-FFF2-40B4-BE49-F238E27FC236}">
              <a16:creationId xmlns:a16="http://schemas.microsoft.com/office/drawing/2014/main" id="{00000000-0008-0000-0800-000072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627" name="Text Box 6">
          <a:extLst>
            <a:ext uri="{FF2B5EF4-FFF2-40B4-BE49-F238E27FC236}">
              <a16:creationId xmlns:a16="http://schemas.microsoft.com/office/drawing/2014/main" id="{00000000-0008-0000-0800-000073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154469</xdr:rowOff>
    </xdr:to>
    <xdr:sp macro="" textlink="">
      <xdr:nvSpPr>
        <xdr:cNvPr id="628" name="Text Box 4">
          <a:extLst>
            <a:ext uri="{FF2B5EF4-FFF2-40B4-BE49-F238E27FC236}">
              <a16:creationId xmlns:a16="http://schemas.microsoft.com/office/drawing/2014/main" id="{00000000-0008-0000-0800-00007402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154469</xdr:rowOff>
    </xdr:to>
    <xdr:sp macro="" textlink="">
      <xdr:nvSpPr>
        <xdr:cNvPr id="629" name="Text Box 6">
          <a:extLst>
            <a:ext uri="{FF2B5EF4-FFF2-40B4-BE49-F238E27FC236}">
              <a16:creationId xmlns:a16="http://schemas.microsoft.com/office/drawing/2014/main" id="{00000000-0008-0000-0800-00007502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630" name="Text Box 4">
          <a:extLst>
            <a:ext uri="{FF2B5EF4-FFF2-40B4-BE49-F238E27FC236}">
              <a16:creationId xmlns:a16="http://schemas.microsoft.com/office/drawing/2014/main" id="{00000000-0008-0000-0800-000076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631" name="Text Box 6">
          <a:extLst>
            <a:ext uri="{FF2B5EF4-FFF2-40B4-BE49-F238E27FC236}">
              <a16:creationId xmlns:a16="http://schemas.microsoft.com/office/drawing/2014/main" id="{00000000-0008-0000-0800-000077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632" name="Text Box 4">
          <a:extLst>
            <a:ext uri="{FF2B5EF4-FFF2-40B4-BE49-F238E27FC236}">
              <a16:creationId xmlns:a16="http://schemas.microsoft.com/office/drawing/2014/main" id="{00000000-0008-0000-0800-000078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633" name="Text Box 6">
          <a:extLst>
            <a:ext uri="{FF2B5EF4-FFF2-40B4-BE49-F238E27FC236}">
              <a16:creationId xmlns:a16="http://schemas.microsoft.com/office/drawing/2014/main" id="{00000000-0008-0000-0800-000079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634" name="Text Box 4">
          <a:extLst>
            <a:ext uri="{FF2B5EF4-FFF2-40B4-BE49-F238E27FC236}">
              <a16:creationId xmlns:a16="http://schemas.microsoft.com/office/drawing/2014/main" id="{00000000-0008-0000-0800-00007A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635" name="Text Box 6">
          <a:extLst>
            <a:ext uri="{FF2B5EF4-FFF2-40B4-BE49-F238E27FC236}">
              <a16:creationId xmlns:a16="http://schemas.microsoft.com/office/drawing/2014/main" id="{00000000-0008-0000-0800-00007B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636" name="Text Box 4">
          <a:extLst>
            <a:ext uri="{FF2B5EF4-FFF2-40B4-BE49-F238E27FC236}">
              <a16:creationId xmlns:a16="http://schemas.microsoft.com/office/drawing/2014/main" id="{00000000-0008-0000-0800-00007C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637" name="Text Box 6">
          <a:extLst>
            <a:ext uri="{FF2B5EF4-FFF2-40B4-BE49-F238E27FC236}">
              <a16:creationId xmlns:a16="http://schemas.microsoft.com/office/drawing/2014/main" id="{00000000-0008-0000-0800-00007D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638" name="Text Box 4">
          <a:extLst>
            <a:ext uri="{FF2B5EF4-FFF2-40B4-BE49-F238E27FC236}">
              <a16:creationId xmlns:a16="http://schemas.microsoft.com/office/drawing/2014/main" id="{00000000-0008-0000-0800-00007E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639" name="Text Box 6">
          <a:extLst>
            <a:ext uri="{FF2B5EF4-FFF2-40B4-BE49-F238E27FC236}">
              <a16:creationId xmlns:a16="http://schemas.microsoft.com/office/drawing/2014/main" id="{00000000-0008-0000-0800-00007F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640" name="Text Box 4">
          <a:extLst>
            <a:ext uri="{FF2B5EF4-FFF2-40B4-BE49-F238E27FC236}">
              <a16:creationId xmlns:a16="http://schemas.microsoft.com/office/drawing/2014/main" id="{00000000-0008-0000-0800-000080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641" name="Text Box 6">
          <a:extLst>
            <a:ext uri="{FF2B5EF4-FFF2-40B4-BE49-F238E27FC236}">
              <a16:creationId xmlns:a16="http://schemas.microsoft.com/office/drawing/2014/main" id="{00000000-0008-0000-0800-000081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642" name="Text Box 4">
          <a:extLst>
            <a:ext uri="{FF2B5EF4-FFF2-40B4-BE49-F238E27FC236}">
              <a16:creationId xmlns:a16="http://schemas.microsoft.com/office/drawing/2014/main" id="{00000000-0008-0000-0800-000082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643" name="Text Box 6">
          <a:extLst>
            <a:ext uri="{FF2B5EF4-FFF2-40B4-BE49-F238E27FC236}">
              <a16:creationId xmlns:a16="http://schemas.microsoft.com/office/drawing/2014/main" id="{00000000-0008-0000-0800-000083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644" name="Text Box 4">
          <a:extLst>
            <a:ext uri="{FF2B5EF4-FFF2-40B4-BE49-F238E27FC236}">
              <a16:creationId xmlns:a16="http://schemas.microsoft.com/office/drawing/2014/main" id="{00000000-0008-0000-0800-000084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645" name="Text Box 6">
          <a:extLst>
            <a:ext uri="{FF2B5EF4-FFF2-40B4-BE49-F238E27FC236}">
              <a16:creationId xmlns:a16="http://schemas.microsoft.com/office/drawing/2014/main" id="{00000000-0008-0000-0800-000085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646" name="Text Box 4">
          <a:extLst>
            <a:ext uri="{FF2B5EF4-FFF2-40B4-BE49-F238E27FC236}">
              <a16:creationId xmlns:a16="http://schemas.microsoft.com/office/drawing/2014/main" id="{00000000-0008-0000-0800-000086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647" name="Text Box 6">
          <a:extLst>
            <a:ext uri="{FF2B5EF4-FFF2-40B4-BE49-F238E27FC236}">
              <a16:creationId xmlns:a16="http://schemas.microsoft.com/office/drawing/2014/main" id="{00000000-0008-0000-0800-000087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648" name="Text Box 4">
          <a:extLst>
            <a:ext uri="{FF2B5EF4-FFF2-40B4-BE49-F238E27FC236}">
              <a16:creationId xmlns:a16="http://schemas.microsoft.com/office/drawing/2014/main" id="{00000000-0008-0000-0800-000088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649" name="Text Box 6">
          <a:extLst>
            <a:ext uri="{FF2B5EF4-FFF2-40B4-BE49-F238E27FC236}">
              <a16:creationId xmlns:a16="http://schemas.microsoft.com/office/drawing/2014/main" id="{00000000-0008-0000-0800-000089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650" name="Text Box 4">
          <a:extLst>
            <a:ext uri="{FF2B5EF4-FFF2-40B4-BE49-F238E27FC236}">
              <a16:creationId xmlns:a16="http://schemas.microsoft.com/office/drawing/2014/main" id="{00000000-0008-0000-0800-00008A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651" name="Text Box 6">
          <a:extLst>
            <a:ext uri="{FF2B5EF4-FFF2-40B4-BE49-F238E27FC236}">
              <a16:creationId xmlns:a16="http://schemas.microsoft.com/office/drawing/2014/main" id="{00000000-0008-0000-0800-00008B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652" name="Text Box 4">
          <a:extLst>
            <a:ext uri="{FF2B5EF4-FFF2-40B4-BE49-F238E27FC236}">
              <a16:creationId xmlns:a16="http://schemas.microsoft.com/office/drawing/2014/main" id="{00000000-0008-0000-0800-00008C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653" name="Text Box 6">
          <a:extLst>
            <a:ext uri="{FF2B5EF4-FFF2-40B4-BE49-F238E27FC236}">
              <a16:creationId xmlns:a16="http://schemas.microsoft.com/office/drawing/2014/main" id="{00000000-0008-0000-0800-00008D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654" name="Text Box 4">
          <a:extLst>
            <a:ext uri="{FF2B5EF4-FFF2-40B4-BE49-F238E27FC236}">
              <a16:creationId xmlns:a16="http://schemas.microsoft.com/office/drawing/2014/main" id="{00000000-0008-0000-0800-00008E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655" name="Text Box 6">
          <a:extLst>
            <a:ext uri="{FF2B5EF4-FFF2-40B4-BE49-F238E27FC236}">
              <a16:creationId xmlns:a16="http://schemas.microsoft.com/office/drawing/2014/main" id="{00000000-0008-0000-0800-00008F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656" name="Text Box 4">
          <a:extLst>
            <a:ext uri="{FF2B5EF4-FFF2-40B4-BE49-F238E27FC236}">
              <a16:creationId xmlns:a16="http://schemas.microsoft.com/office/drawing/2014/main" id="{00000000-0008-0000-0800-000090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657" name="Text Box 6">
          <a:extLst>
            <a:ext uri="{FF2B5EF4-FFF2-40B4-BE49-F238E27FC236}">
              <a16:creationId xmlns:a16="http://schemas.microsoft.com/office/drawing/2014/main" id="{00000000-0008-0000-0800-000091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658" name="Text Box 4">
          <a:extLst>
            <a:ext uri="{FF2B5EF4-FFF2-40B4-BE49-F238E27FC236}">
              <a16:creationId xmlns:a16="http://schemas.microsoft.com/office/drawing/2014/main" id="{00000000-0008-0000-0800-000092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659" name="Text Box 6">
          <a:extLst>
            <a:ext uri="{FF2B5EF4-FFF2-40B4-BE49-F238E27FC236}">
              <a16:creationId xmlns:a16="http://schemas.microsoft.com/office/drawing/2014/main" id="{00000000-0008-0000-0800-000093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660" name="Text Box 4">
          <a:extLst>
            <a:ext uri="{FF2B5EF4-FFF2-40B4-BE49-F238E27FC236}">
              <a16:creationId xmlns:a16="http://schemas.microsoft.com/office/drawing/2014/main" id="{00000000-0008-0000-0800-000094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661" name="Text Box 6">
          <a:extLst>
            <a:ext uri="{FF2B5EF4-FFF2-40B4-BE49-F238E27FC236}">
              <a16:creationId xmlns:a16="http://schemas.microsoft.com/office/drawing/2014/main" id="{00000000-0008-0000-0800-000095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662" name="Text Box 4">
          <a:extLst>
            <a:ext uri="{FF2B5EF4-FFF2-40B4-BE49-F238E27FC236}">
              <a16:creationId xmlns:a16="http://schemas.microsoft.com/office/drawing/2014/main" id="{00000000-0008-0000-0800-000096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663" name="Text Box 6">
          <a:extLst>
            <a:ext uri="{FF2B5EF4-FFF2-40B4-BE49-F238E27FC236}">
              <a16:creationId xmlns:a16="http://schemas.microsoft.com/office/drawing/2014/main" id="{00000000-0008-0000-0800-000097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664" name="Text Box 4">
          <a:extLst>
            <a:ext uri="{FF2B5EF4-FFF2-40B4-BE49-F238E27FC236}">
              <a16:creationId xmlns:a16="http://schemas.microsoft.com/office/drawing/2014/main" id="{00000000-0008-0000-0800-000098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665" name="Text Box 6">
          <a:extLst>
            <a:ext uri="{FF2B5EF4-FFF2-40B4-BE49-F238E27FC236}">
              <a16:creationId xmlns:a16="http://schemas.microsoft.com/office/drawing/2014/main" id="{00000000-0008-0000-0800-000099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237</xdr:row>
      <xdr:rowOff>0</xdr:rowOff>
    </xdr:from>
    <xdr:to>
      <xdr:col>4</xdr:col>
      <xdr:colOff>523875</xdr:colOff>
      <xdr:row>238</xdr:row>
      <xdr:rowOff>154469</xdr:rowOff>
    </xdr:to>
    <xdr:sp macro="" textlink="">
      <xdr:nvSpPr>
        <xdr:cNvPr id="666" name="Text Box 6">
          <a:extLst>
            <a:ext uri="{FF2B5EF4-FFF2-40B4-BE49-F238E27FC236}">
              <a16:creationId xmlns:a16="http://schemas.microsoft.com/office/drawing/2014/main" id="{00000000-0008-0000-0800-00009A02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667" name="Text Box 4">
          <a:extLst>
            <a:ext uri="{FF2B5EF4-FFF2-40B4-BE49-F238E27FC236}">
              <a16:creationId xmlns:a16="http://schemas.microsoft.com/office/drawing/2014/main" id="{00000000-0008-0000-0800-00009B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668" name="Text Box 6">
          <a:extLst>
            <a:ext uri="{FF2B5EF4-FFF2-40B4-BE49-F238E27FC236}">
              <a16:creationId xmlns:a16="http://schemas.microsoft.com/office/drawing/2014/main" id="{00000000-0008-0000-0800-00009C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669" name="Text Box 4">
          <a:extLst>
            <a:ext uri="{FF2B5EF4-FFF2-40B4-BE49-F238E27FC236}">
              <a16:creationId xmlns:a16="http://schemas.microsoft.com/office/drawing/2014/main" id="{00000000-0008-0000-0800-00009D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670" name="Text Box 6">
          <a:extLst>
            <a:ext uri="{FF2B5EF4-FFF2-40B4-BE49-F238E27FC236}">
              <a16:creationId xmlns:a16="http://schemas.microsoft.com/office/drawing/2014/main" id="{00000000-0008-0000-0800-00009E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671" name="Text Box 4">
          <a:extLst>
            <a:ext uri="{FF2B5EF4-FFF2-40B4-BE49-F238E27FC236}">
              <a16:creationId xmlns:a16="http://schemas.microsoft.com/office/drawing/2014/main" id="{00000000-0008-0000-0800-00009F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672" name="Text Box 6">
          <a:extLst>
            <a:ext uri="{FF2B5EF4-FFF2-40B4-BE49-F238E27FC236}">
              <a16:creationId xmlns:a16="http://schemas.microsoft.com/office/drawing/2014/main" id="{00000000-0008-0000-0800-0000A0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673" name="Text Box 4">
          <a:extLst>
            <a:ext uri="{FF2B5EF4-FFF2-40B4-BE49-F238E27FC236}">
              <a16:creationId xmlns:a16="http://schemas.microsoft.com/office/drawing/2014/main" id="{00000000-0008-0000-0800-0000A1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674" name="Text Box 6">
          <a:extLst>
            <a:ext uri="{FF2B5EF4-FFF2-40B4-BE49-F238E27FC236}">
              <a16:creationId xmlns:a16="http://schemas.microsoft.com/office/drawing/2014/main" id="{00000000-0008-0000-0800-0000A2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675" name="Text Box 4">
          <a:extLst>
            <a:ext uri="{FF2B5EF4-FFF2-40B4-BE49-F238E27FC236}">
              <a16:creationId xmlns:a16="http://schemas.microsoft.com/office/drawing/2014/main" id="{00000000-0008-0000-0800-0000A3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676" name="Text Box 6">
          <a:extLst>
            <a:ext uri="{FF2B5EF4-FFF2-40B4-BE49-F238E27FC236}">
              <a16:creationId xmlns:a16="http://schemas.microsoft.com/office/drawing/2014/main" id="{00000000-0008-0000-0800-0000A4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677" name="Text Box 4">
          <a:extLst>
            <a:ext uri="{FF2B5EF4-FFF2-40B4-BE49-F238E27FC236}">
              <a16:creationId xmlns:a16="http://schemas.microsoft.com/office/drawing/2014/main" id="{00000000-0008-0000-0800-0000A5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678" name="Text Box 6">
          <a:extLst>
            <a:ext uri="{FF2B5EF4-FFF2-40B4-BE49-F238E27FC236}">
              <a16:creationId xmlns:a16="http://schemas.microsoft.com/office/drawing/2014/main" id="{00000000-0008-0000-0800-0000A6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679" name="Text Box 4">
          <a:extLst>
            <a:ext uri="{FF2B5EF4-FFF2-40B4-BE49-F238E27FC236}">
              <a16:creationId xmlns:a16="http://schemas.microsoft.com/office/drawing/2014/main" id="{00000000-0008-0000-0800-0000A7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680" name="Text Box 6">
          <a:extLst>
            <a:ext uri="{FF2B5EF4-FFF2-40B4-BE49-F238E27FC236}">
              <a16:creationId xmlns:a16="http://schemas.microsoft.com/office/drawing/2014/main" id="{00000000-0008-0000-0800-0000A8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76200</xdr:colOff>
      <xdr:row>238</xdr:row>
      <xdr:rowOff>106844</xdr:rowOff>
    </xdr:to>
    <xdr:sp macro="" textlink="">
      <xdr:nvSpPr>
        <xdr:cNvPr id="681" name="Text Box 4">
          <a:extLst>
            <a:ext uri="{FF2B5EF4-FFF2-40B4-BE49-F238E27FC236}">
              <a16:creationId xmlns:a16="http://schemas.microsoft.com/office/drawing/2014/main" id="{00000000-0008-0000-0800-0000A902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76200</xdr:colOff>
      <xdr:row>238</xdr:row>
      <xdr:rowOff>106844</xdr:rowOff>
    </xdr:to>
    <xdr:sp macro="" textlink="">
      <xdr:nvSpPr>
        <xdr:cNvPr id="682" name="Text Box 6">
          <a:extLst>
            <a:ext uri="{FF2B5EF4-FFF2-40B4-BE49-F238E27FC236}">
              <a16:creationId xmlns:a16="http://schemas.microsoft.com/office/drawing/2014/main" id="{00000000-0008-0000-0800-0000AA02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683" name="Text Box 4">
          <a:extLst>
            <a:ext uri="{FF2B5EF4-FFF2-40B4-BE49-F238E27FC236}">
              <a16:creationId xmlns:a16="http://schemas.microsoft.com/office/drawing/2014/main" id="{00000000-0008-0000-0800-0000AB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684" name="Text Box 6">
          <a:extLst>
            <a:ext uri="{FF2B5EF4-FFF2-40B4-BE49-F238E27FC236}">
              <a16:creationId xmlns:a16="http://schemas.microsoft.com/office/drawing/2014/main" id="{00000000-0008-0000-0800-0000AC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76200</xdr:colOff>
      <xdr:row>238</xdr:row>
      <xdr:rowOff>106844</xdr:rowOff>
    </xdr:to>
    <xdr:sp macro="" textlink="">
      <xdr:nvSpPr>
        <xdr:cNvPr id="685" name="Text Box 4">
          <a:extLst>
            <a:ext uri="{FF2B5EF4-FFF2-40B4-BE49-F238E27FC236}">
              <a16:creationId xmlns:a16="http://schemas.microsoft.com/office/drawing/2014/main" id="{00000000-0008-0000-0800-0000AD02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76200</xdr:colOff>
      <xdr:row>238</xdr:row>
      <xdr:rowOff>106844</xdr:rowOff>
    </xdr:to>
    <xdr:sp macro="" textlink="">
      <xdr:nvSpPr>
        <xdr:cNvPr id="686" name="Text Box 6">
          <a:extLst>
            <a:ext uri="{FF2B5EF4-FFF2-40B4-BE49-F238E27FC236}">
              <a16:creationId xmlns:a16="http://schemas.microsoft.com/office/drawing/2014/main" id="{00000000-0008-0000-0800-0000AE02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687" name="Text Box 4">
          <a:extLst>
            <a:ext uri="{FF2B5EF4-FFF2-40B4-BE49-F238E27FC236}">
              <a16:creationId xmlns:a16="http://schemas.microsoft.com/office/drawing/2014/main" id="{00000000-0008-0000-0800-0000AF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688" name="Text Box 6">
          <a:extLst>
            <a:ext uri="{FF2B5EF4-FFF2-40B4-BE49-F238E27FC236}">
              <a16:creationId xmlns:a16="http://schemas.microsoft.com/office/drawing/2014/main" id="{00000000-0008-0000-0800-0000B0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689" name="Text Box 4">
          <a:extLst>
            <a:ext uri="{FF2B5EF4-FFF2-40B4-BE49-F238E27FC236}">
              <a16:creationId xmlns:a16="http://schemas.microsoft.com/office/drawing/2014/main" id="{00000000-0008-0000-0800-0000B1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690" name="Text Box 6">
          <a:extLst>
            <a:ext uri="{FF2B5EF4-FFF2-40B4-BE49-F238E27FC236}">
              <a16:creationId xmlns:a16="http://schemas.microsoft.com/office/drawing/2014/main" id="{00000000-0008-0000-0800-0000B2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691" name="Text Box 4">
          <a:extLst>
            <a:ext uri="{FF2B5EF4-FFF2-40B4-BE49-F238E27FC236}">
              <a16:creationId xmlns:a16="http://schemas.microsoft.com/office/drawing/2014/main" id="{00000000-0008-0000-0800-0000B3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692" name="Text Box 6">
          <a:extLst>
            <a:ext uri="{FF2B5EF4-FFF2-40B4-BE49-F238E27FC236}">
              <a16:creationId xmlns:a16="http://schemas.microsoft.com/office/drawing/2014/main" id="{00000000-0008-0000-0800-0000B4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693" name="Text Box 4">
          <a:extLst>
            <a:ext uri="{FF2B5EF4-FFF2-40B4-BE49-F238E27FC236}">
              <a16:creationId xmlns:a16="http://schemas.microsoft.com/office/drawing/2014/main" id="{00000000-0008-0000-0800-0000B5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694" name="Text Box 6">
          <a:extLst>
            <a:ext uri="{FF2B5EF4-FFF2-40B4-BE49-F238E27FC236}">
              <a16:creationId xmlns:a16="http://schemas.microsoft.com/office/drawing/2014/main" id="{00000000-0008-0000-0800-0000B6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695" name="Text Box 4">
          <a:extLst>
            <a:ext uri="{FF2B5EF4-FFF2-40B4-BE49-F238E27FC236}">
              <a16:creationId xmlns:a16="http://schemas.microsoft.com/office/drawing/2014/main" id="{00000000-0008-0000-0800-0000B7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696" name="Text Box 6">
          <a:extLst>
            <a:ext uri="{FF2B5EF4-FFF2-40B4-BE49-F238E27FC236}">
              <a16:creationId xmlns:a16="http://schemas.microsoft.com/office/drawing/2014/main" id="{00000000-0008-0000-0800-0000B8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697" name="Text Box 4">
          <a:extLst>
            <a:ext uri="{FF2B5EF4-FFF2-40B4-BE49-F238E27FC236}">
              <a16:creationId xmlns:a16="http://schemas.microsoft.com/office/drawing/2014/main" id="{00000000-0008-0000-0800-0000B9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698" name="Text Box 6">
          <a:extLst>
            <a:ext uri="{FF2B5EF4-FFF2-40B4-BE49-F238E27FC236}">
              <a16:creationId xmlns:a16="http://schemas.microsoft.com/office/drawing/2014/main" id="{00000000-0008-0000-0800-0000BA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699" name="Text Box 4">
          <a:extLst>
            <a:ext uri="{FF2B5EF4-FFF2-40B4-BE49-F238E27FC236}">
              <a16:creationId xmlns:a16="http://schemas.microsoft.com/office/drawing/2014/main" id="{00000000-0008-0000-0800-0000BB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700" name="Text Box 6">
          <a:extLst>
            <a:ext uri="{FF2B5EF4-FFF2-40B4-BE49-F238E27FC236}">
              <a16:creationId xmlns:a16="http://schemas.microsoft.com/office/drawing/2014/main" id="{00000000-0008-0000-0800-0000BC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701" name="Text Box 4">
          <a:extLst>
            <a:ext uri="{FF2B5EF4-FFF2-40B4-BE49-F238E27FC236}">
              <a16:creationId xmlns:a16="http://schemas.microsoft.com/office/drawing/2014/main" id="{00000000-0008-0000-0800-0000BD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702" name="Text Box 6">
          <a:extLst>
            <a:ext uri="{FF2B5EF4-FFF2-40B4-BE49-F238E27FC236}">
              <a16:creationId xmlns:a16="http://schemas.microsoft.com/office/drawing/2014/main" id="{00000000-0008-0000-0800-0000BE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703" name="Text Box 4">
          <a:extLst>
            <a:ext uri="{FF2B5EF4-FFF2-40B4-BE49-F238E27FC236}">
              <a16:creationId xmlns:a16="http://schemas.microsoft.com/office/drawing/2014/main" id="{00000000-0008-0000-0800-0000BF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704" name="Text Box 6">
          <a:extLst>
            <a:ext uri="{FF2B5EF4-FFF2-40B4-BE49-F238E27FC236}">
              <a16:creationId xmlns:a16="http://schemas.microsoft.com/office/drawing/2014/main" id="{00000000-0008-0000-0800-0000C0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705" name="Text Box 4">
          <a:extLst>
            <a:ext uri="{FF2B5EF4-FFF2-40B4-BE49-F238E27FC236}">
              <a16:creationId xmlns:a16="http://schemas.microsoft.com/office/drawing/2014/main" id="{00000000-0008-0000-0800-0000C1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706" name="Text Box 6">
          <a:extLst>
            <a:ext uri="{FF2B5EF4-FFF2-40B4-BE49-F238E27FC236}">
              <a16:creationId xmlns:a16="http://schemas.microsoft.com/office/drawing/2014/main" id="{00000000-0008-0000-0800-0000C2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707" name="Text Box 4">
          <a:extLst>
            <a:ext uri="{FF2B5EF4-FFF2-40B4-BE49-F238E27FC236}">
              <a16:creationId xmlns:a16="http://schemas.microsoft.com/office/drawing/2014/main" id="{00000000-0008-0000-0800-0000C3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708" name="Text Box 6">
          <a:extLst>
            <a:ext uri="{FF2B5EF4-FFF2-40B4-BE49-F238E27FC236}">
              <a16:creationId xmlns:a16="http://schemas.microsoft.com/office/drawing/2014/main" id="{00000000-0008-0000-0800-0000C4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709" name="Text Box 4">
          <a:extLst>
            <a:ext uri="{FF2B5EF4-FFF2-40B4-BE49-F238E27FC236}">
              <a16:creationId xmlns:a16="http://schemas.microsoft.com/office/drawing/2014/main" id="{00000000-0008-0000-0800-0000C5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710" name="Text Box 6">
          <a:extLst>
            <a:ext uri="{FF2B5EF4-FFF2-40B4-BE49-F238E27FC236}">
              <a16:creationId xmlns:a16="http://schemas.microsoft.com/office/drawing/2014/main" id="{00000000-0008-0000-0800-0000C6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711" name="Text Box 4">
          <a:extLst>
            <a:ext uri="{FF2B5EF4-FFF2-40B4-BE49-F238E27FC236}">
              <a16:creationId xmlns:a16="http://schemas.microsoft.com/office/drawing/2014/main" id="{00000000-0008-0000-0800-0000C7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712" name="Text Box 6">
          <a:extLst>
            <a:ext uri="{FF2B5EF4-FFF2-40B4-BE49-F238E27FC236}">
              <a16:creationId xmlns:a16="http://schemas.microsoft.com/office/drawing/2014/main" id="{00000000-0008-0000-0800-0000C8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713" name="Text Box 4">
          <a:extLst>
            <a:ext uri="{FF2B5EF4-FFF2-40B4-BE49-F238E27FC236}">
              <a16:creationId xmlns:a16="http://schemas.microsoft.com/office/drawing/2014/main" id="{00000000-0008-0000-0800-0000C9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714" name="Text Box 6">
          <a:extLst>
            <a:ext uri="{FF2B5EF4-FFF2-40B4-BE49-F238E27FC236}">
              <a16:creationId xmlns:a16="http://schemas.microsoft.com/office/drawing/2014/main" id="{00000000-0008-0000-0800-0000CA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715" name="Text Box 4">
          <a:extLst>
            <a:ext uri="{FF2B5EF4-FFF2-40B4-BE49-F238E27FC236}">
              <a16:creationId xmlns:a16="http://schemas.microsoft.com/office/drawing/2014/main" id="{00000000-0008-0000-0800-0000CB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716" name="Text Box 6">
          <a:extLst>
            <a:ext uri="{FF2B5EF4-FFF2-40B4-BE49-F238E27FC236}">
              <a16:creationId xmlns:a16="http://schemas.microsoft.com/office/drawing/2014/main" id="{00000000-0008-0000-0800-0000CC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717" name="Text Box 4">
          <a:extLst>
            <a:ext uri="{FF2B5EF4-FFF2-40B4-BE49-F238E27FC236}">
              <a16:creationId xmlns:a16="http://schemas.microsoft.com/office/drawing/2014/main" id="{00000000-0008-0000-0800-0000CD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718" name="Text Box 6">
          <a:extLst>
            <a:ext uri="{FF2B5EF4-FFF2-40B4-BE49-F238E27FC236}">
              <a16:creationId xmlns:a16="http://schemas.microsoft.com/office/drawing/2014/main" id="{00000000-0008-0000-0800-0000CE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719" name="Text Box 4">
          <a:extLst>
            <a:ext uri="{FF2B5EF4-FFF2-40B4-BE49-F238E27FC236}">
              <a16:creationId xmlns:a16="http://schemas.microsoft.com/office/drawing/2014/main" id="{00000000-0008-0000-0800-0000CF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720" name="Text Box 6">
          <a:extLst>
            <a:ext uri="{FF2B5EF4-FFF2-40B4-BE49-F238E27FC236}">
              <a16:creationId xmlns:a16="http://schemas.microsoft.com/office/drawing/2014/main" id="{00000000-0008-0000-0800-0000D0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721" name="Text Box 4">
          <a:extLst>
            <a:ext uri="{FF2B5EF4-FFF2-40B4-BE49-F238E27FC236}">
              <a16:creationId xmlns:a16="http://schemas.microsoft.com/office/drawing/2014/main" id="{00000000-0008-0000-0800-0000D1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722" name="Text Box 6">
          <a:extLst>
            <a:ext uri="{FF2B5EF4-FFF2-40B4-BE49-F238E27FC236}">
              <a16:creationId xmlns:a16="http://schemas.microsoft.com/office/drawing/2014/main" id="{00000000-0008-0000-0800-0000D2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723" name="Text Box 4">
          <a:extLst>
            <a:ext uri="{FF2B5EF4-FFF2-40B4-BE49-F238E27FC236}">
              <a16:creationId xmlns:a16="http://schemas.microsoft.com/office/drawing/2014/main" id="{00000000-0008-0000-0800-0000D3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724" name="Text Box 6">
          <a:extLst>
            <a:ext uri="{FF2B5EF4-FFF2-40B4-BE49-F238E27FC236}">
              <a16:creationId xmlns:a16="http://schemas.microsoft.com/office/drawing/2014/main" id="{00000000-0008-0000-0800-0000D4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725" name="Text Box 4">
          <a:extLst>
            <a:ext uri="{FF2B5EF4-FFF2-40B4-BE49-F238E27FC236}">
              <a16:creationId xmlns:a16="http://schemas.microsoft.com/office/drawing/2014/main" id="{00000000-0008-0000-0800-0000D5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726" name="Text Box 6">
          <a:extLst>
            <a:ext uri="{FF2B5EF4-FFF2-40B4-BE49-F238E27FC236}">
              <a16:creationId xmlns:a16="http://schemas.microsoft.com/office/drawing/2014/main" id="{00000000-0008-0000-0800-0000D6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727" name="Text Box 4">
          <a:extLst>
            <a:ext uri="{FF2B5EF4-FFF2-40B4-BE49-F238E27FC236}">
              <a16:creationId xmlns:a16="http://schemas.microsoft.com/office/drawing/2014/main" id="{00000000-0008-0000-0800-0000D7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728" name="Text Box 6">
          <a:extLst>
            <a:ext uri="{FF2B5EF4-FFF2-40B4-BE49-F238E27FC236}">
              <a16:creationId xmlns:a16="http://schemas.microsoft.com/office/drawing/2014/main" id="{00000000-0008-0000-0800-0000D8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729" name="Text Box 4">
          <a:extLst>
            <a:ext uri="{FF2B5EF4-FFF2-40B4-BE49-F238E27FC236}">
              <a16:creationId xmlns:a16="http://schemas.microsoft.com/office/drawing/2014/main" id="{00000000-0008-0000-0800-0000D9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730" name="Text Box 6">
          <a:extLst>
            <a:ext uri="{FF2B5EF4-FFF2-40B4-BE49-F238E27FC236}">
              <a16:creationId xmlns:a16="http://schemas.microsoft.com/office/drawing/2014/main" id="{00000000-0008-0000-0800-0000DA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237</xdr:row>
      <xdr:rowOff>0</xdr:rowOff>
    </xdr:from>
    <xdr:to>
      <xdr:col>4</xdr:col>
      <xdr:colOff>523875</xdr:colOff>
      <xdr:row>238</xdr:row>
      <xdr:rowOff>154469</xdr:rowOff>
    </xdr:to>
    <xdr:sp macro="" textlink="">
      <xdr:nvSpPr>
        <xdr:cNvPr id="731" name="Text Box 6">
          <a:extLst>
            <a:ext uri="{FF2B5EF4-FFF2-40B4-BE49-F238E27FC236}">
              <a16:creationId xmlns:a16="http://schemas.microsoft.com/office/drawing/2014/main" id="{00000000-0008-0000-0800-0000DB02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732" name="Text Box 4">
          <a:extLst>
            <a:ext uri="{FF2B5EF4-FFF2-40B4-BE49-F238E27FC236}">
              <a16:creationId xmlns:a16="http://schemas.microsoft.com/office/drawing/2014/main" id="{00000000-0008-0000-0800-0000DC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733" name="Text Box 6">
          <a:extLst>
            <a:ext uri="{FF2B5EF4-FFF2-40B4-BE49-F238E27FC236}">
              <a16:creationId xmlns:a16="http://schemas.microsoft.com/office/drawing/2014/main" id="{00000000-0008-0000-0800-0000DD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734" name="Text Box 4">
          <a:extLst>
            <a:ext uri="{FF2B5EF4-FFF2-40B4-BE49-F238E27FC236}">
              <a16:creationId xmlns:a16="http://schemas.microsoft.com/office/drawing/2014/main" id="{00000000-0008-0000-0800-0000DE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735" name="Text Box 6">
          <a:extLst>
            <a:ext uri="{FF2B5EF4-FFF2-40B4-BE49-F238E27FC236}">
              <a16:creationId xmlns:a16="http://schemas.microsoft.com/office/drawing/2014/main" id="{00000000-0008-0000-0800-0000DF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154469</xdr:rowOff>
    </xdr:to>
    <xdr:sp macro="" textlink="">
      <xdr:nvSpPr>
        <xdr:cNvPr id="736" name="Text Box 6">
          <a:extLst>
            <a:ext uri="{FF2B5EF4-FFF2-40B4-BE49-F238E27FC236}">
              <a16:creationId xmlns:a16="http://schemas.microsoft.com/office/drawing/2014/main" id="{00000000-0008-0000-0800-0000E002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737" name="Text Box 4">
          <a:extLst>
            <a:ext uri="{FF2B5EF4-FFF2-40B4-BE49-F238E27FC236}">
              <a16:creationId xmlns:a16="http://schemas.microsoft.com/office/drawing/2014/main" id="{00000000-0008-0000-0800-0000E1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738" name="Text Box 6">
          <a:extLst>
            <a:ext uri="{FF2B5EF4-FFF2-40B4-BE49-F238E27FC236}">
              <a16:creationId xmlns:a16="http://schemas.microsoft.com/office/drawing/2014/main" id="{00000000-0008-0000-0800-0000E2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739" name="Text Box 4">
          <a:extLst>
            <a:ext uri="{FF2B5EF4-FFF2-40B4-BE49-F238E27FC236}">
              <a16:creationId xmlns:a16="http://schemas.microsoft.com/office/drawing/2014/main" id="{00000000-0008-0000-0800-0000E3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740" name="Text Box 6">
          <a:extLst>
            <a:ext uri="{FF2B5EF4-FFF2-40B4-BE49-F238E27FC236}">
              <a16:creationId xmlns:a16="http://schemas.microsoft.com/office/drawing/2014/main" id="{00000000-0008-0000-0800-0000E4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741" name="Text Box 4">
          <a:extLst>
            <a:ext uri="{FF2B5EF4-FFF2-40B4-BE49-F238E27FC236}">
              <a16:creationId xmlns:a16="http://schemas.microsoft.com/office/drawing/2014/main" id="{00000000-0008-0000-0800-0000E5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742" name="Text Box 6">
          <a:extLst>
            <a:ext uri="{FF2B5EF4-FFF2-40B4-BE49-F238E27FC236}">
              <a16:creationId xmlns:a16="http://schemas.microsoft.com/office/drawing/2014/main" id="{00000000-0008-0000-0800-0000E6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743" name="Text Box 4">
          <a:extLst>
            <a:ext uri="{FF2B5EF4-FFF2-40B4-BE49-F238E27FC236}">
              <a16:creationId xmlns:a16="http://schemas.microsoft.com/office/drawing/2014/main" id="{00000000-0008-0000-0800-0000E7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744" name="Text Box 6">
          <a:extLst>
            <a:ext uri="{FF2B5EF4-FFF2-40B4-BE49-F238E27FC236}">
              <a16:creationId xmlns:a16="http://schemas.microsoft.com/office/drawing/2014/main" id="{00000000-0008-0000-0800-0000E8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745" name="Text Box 4">
          <a:extLst>
            <a:ext uri="{FF2B5EF4-FFF2-40B4-BE49-F238E27FC236}">
              <a16:creationId xmlns:a16="http://schemas.microsoft.com/office/drawing/2014/main" id="{00000000-0008-0000-0800-0000E9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746" name="Text Box 6">
          <a:extLst>
            <a:ext uri="{FF2B5EF4-FFF2-40B4-BE49-F238E27FC236}">
              <a16:creationId xmlns:a16="http://schemas.microsoft.com/office/drawing/2014/main" id="{00000000-0008-0000-0800-0000EA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76200</xdr:colOff>
      <xdr:row>238</xdr:row>
      <xdr:rowOff>106844</xdr:rowOff>
    </xdr:to>
    <xdr:sp macro="" textlink="">
      <xdr:nvSpPr>
        <xdr:cNvPr id="747" name="Text Box 6">
          <a:extLst>
            <a:ext uri="{FF2B5EF4-FFF2-40B4-BE49-F238E27FC236}">
              <a16:creationId xmlns:a16="http://schemas.microsoft.com/office/drawing/2014/main" id="{00000000-0008-0000-0800-0000EB02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748" name="Text Box 4">
          <a:extLst>
            <a:ext uri="{FF2B5EF4-FFF2-40B4-BE49-F238E27FC236}">
              <a16:creationId xmlns:a16="http://schemas.microsoft.com/office/drawing/2014/main" id="{00000000-0008-0000-0800-0000EC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749" name="Text Box 6">
          <a:extLst>
            <a:ext uri="{FF2B5EF4-FFF2-40B4-BE49-F238E27FC236}">
              <a16:creationId xmlns:a16="http://schemas.microsoft.com/office/drawing/2014/main" id="{00000000-0008-0000-0800-0000ED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28575</xdr:colOff>
      <xdr:row>237</xdr:row>
      <xdr:rowOff>0</xdr:rowOff>
    </xdr:from>
    <xdr:to>
      <xdr:col>13</xdr:col>
      <xdr:colOff>104775</xdr:colOff>
      <xdr:row>238</xdr:row>
      <xdr:rowOff>106844</xdr:rowOff>
    </xdr:to>
    <xdr:sp macro="" textlink="">
      <xdr:nvSpPr>
        <xdr:cNvPr id="750" name="Text Box 4">
          <a:extLst>
            <a:ext uri="{FF2B5EF4-FFF2-40B4-BE49-F238E27FC236}">
              <a16:creationId xmlns:a16="http://schemas.microsoft.com/office/drawing/2014/main" id="{00000000-0008-0000-0800-0000EE020000}"/>
            </a:ext>
          </a:extLst>
        </xdr:cNvPr>
        <xdr:cNvSpPr txBox="1">
          <a:spLocks noChangeArrowheads="1"/>
        </xdr:cNvSpPr>
      </xdr:nvSpPr>
      <xdr:spPr bwMode="auto">
        <a:xfrm>
          <a:off x="66389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76200</xdr:colOff>
      <xdr:row>238</xdr:row>
      <xdr:rowOff>106844</xdr:rowOff>
    </xdr:to>
    <xdr:sp macro="" textlink="">
      <xdr:nvSpPr>
        <xdr:cNvPr id="751" name="Text Box 6">
          <a:extLst>
            <a:ext uri="{FF2B5EF4-FFF2-40B4-BE49-F238E27FC236}">
              <a16:creationId xmlns:a16="http://schemas.microsoft.com/office/drawing/2014/main" id="{00000000-0008-0000-0800-0000EF02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154469</xdr:rowOff>
    </xdr:to>
    <xdr:sp macro="" textlink="">
      <xdr:nvSpPr>
        <xdr:cNvPr id="752" name="Text Box 4">
          <a:extLst>
            <a:ext uri="{FF2B5EF4-FFF2-40B4-BE49-F238E27FC236}">
              <a16:creationId xmlns:a16="http://schemas.microsoft.com/office/drawing/2014/main" id="{00000000-0008-0000-0800-0000F002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154469</xdr:rowOff>
    </xdr:to>
    <xdr:sp macro="" textlink="">
      <xdr:nvSpPr>
        <xdr:cNvPr id="753" name="Text Box 6">
          <a:extLst>
            <a:ext uri="{FF2B5EF4-FFF2-40B4-BE49-F238E27FC236}">
              <a16:creationId xmlns:a16="http://schemas.microsoft.com/office/drawing/2014/main" id="{00000000-0008-0000-0800-0000F102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754" name="Text Box 4">
          <a:extLst>
            <a:ext uri="{FF2B5EF4-FFF2-40B4-BE49-F238E27FC236}">
              <a16:creationId xmlns:a16="http://schemas.microsoft.com/office/drawing/2014/main" id="{00000000-0008-0000-0800-0000F2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755" name="Text Box 6">
          <a:extLst>
            <a:ext uri="{FF2B5EF4-FFF2-40B4-BE49-F238E27FC236}">
              <a16:creationId xmlns:a16="http://schemas.microsoft.com/office/drawing/2014/main" id="{00000000-0008-0000-0800-0000F3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756" name="Text Box 4">
          <a:extLst>
            <a:ext uri="{FF2B5EF4-FFF2-40B4-BE49-F238E27FC236}">
              <a16:creationId xmlns:a16="http://schemas.microsoft.com/office/drawing/2014/main" id="{00000000-0008-0000-0800-0000F4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757" name="Text Box 6">
          <a:extLst>
            <a:ext uri="{FF2B5EF4-FFF2-40B4-BE49-F238E27FC236}">
              <a16:creationId xmlns:a16="http://schemas.microsoft.com/office/drawing/2014/main" id="{00000000-0008-0000-0800-0000F5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758" name="Text Box 4">
          <a:extLst>
            <a:ext uri="{FF2B5EF4-FFF2-40B4-BE49-F238E27FC236}">
              <a16:creationId xmlns:a16="http://schemas.microsoft.com/office/drawing/2014/main" id="{00000000-0008-0000-0800-0000F6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759" name="Text Box 6">
          <a:extLst>
            <a:ext uri="{FF2B5EF4-FFF2-40B4-BE49-F238E27FC236}">
              <a16:creationId xmlns:a16="http://schemas.microsoft.com/office/drawing/2014/main" id="{00000000-0008-0000-0800-0000F7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760" name="Text Box 4">
          <a:extLst>
            <a:ext uri="{FF2B5EF4-FFF2-40B4-BE49-F238E27FC236}">
              <a16:creationId xmlns:a16="http://schemas.microsoft.com/office/drawing/2014/main" id="{00000000-0008-0000-0800-0000F8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761" name="Text Box 6">
          <a:extLst>
            <a:ext uri="{FF2B5EF4-FFF2-40B4-BE49-F238E27FC236}">
              <a16:creationId xmlns:a16="http://schemas.microsoft.com/office/drawing/2014/main" id="{00000000-0008-0000-0800-0000F9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762" name="Text Box 4">
          <a:extLst>
            <a:ext uri="{FF2B5EF4-FFF2-40B4-BE49-F238E27FC236}">
              <a16:creationId xmlns:a16="http://schemas.microsoft.com/office/drawing/2014/main" id="{00000000-0008-0000-0800-0000FA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763" name="Text Box 6">
          <a:extLst>
            <a:ext uri="{FF2B5EF4-FFF2-40B4-BE49-F238E27FC236}">
              <a16:creationId xmlns:a16="http://schemas.microsoft.com/office/drawing/2014/main" id="{00000000-0008-0000-0800-0000FB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764" name="Text Box 4">
          <a:extLst>
            <a:ext uri="{FF2B5EF4-FFF2-40B4-BE49-F238E27FC236}">
              <a16:creationId xmlns:a16="http://schemas.microsoft.com/office/drawing/2014/main" id="{00000000-0008-0000-0800-0000FC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765" name="Text Box 6">
          <a:extLst>
            <a:ext uri="{FF2B5EF4-FFF2-40B4-BE49-F238E27FC236}">
              <a16:creationId xmlns:a16="http://schemas.microsoft.com/office/drawing/2014/main" id="{00000000-0008-0000-0800-0000FD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766" name="Text Box 4">
          <a:extLst>
            <a:ext uri="{FF2B5EF4-FFF2-40B4-BE49-F238E27FC236}">
              <a16:creationId xmlns:a16="http://schemas.microsoft.com/office/drawing/2014/main" id="{00000000-0008-0000-0800-0000FE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767" name="Text Box 6">
          <a:extLst>
            <a:ext uri="{FF2B5EF4-FFF2-40B4-BE49-F238E27FC236}">
              <a16:creationId xmlns:a16="http://schemas.microsoft.com/office/drawing/2014/main" id="{00000000-0008-0000-0800-0000FF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768" name="Text Box 4">
          <a:extLst>
            <a:ext uri="{FF2B5EF4-FFF2-40B4-BE49-F238E27FC236}">
              <a16:creationId xmlns:a16="http://schemas.microsoft.com/office/drawing/2014/main" id="{00000000-0008-0000-0800-000000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769" name="Text Box 6">
          <a:extLst>
            <a:ext uri="{FF2B5EF4-FFF2-40B4-BE49-F238E27FC236}">
              <a16:creationId xmlns:a16="http://schemas.microsoft.com/office/drawing/2014/main" id="{00000000-0008-0000-0800-000001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770" name="Text Box 4">
          <a:extLst>
            <a:ext uri="{FF2B5EF4-FFF2-40B4-BE49-F238E27FC236}">
              <a16:creationId xmlns:a16="http://schemas.microsoft.com/office/drawing/2014/main" id="{00000000-0008-0000-0800-000002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771" name="Text Box 6">
          <a:extLst>
            <a:ext uri="{FF2B5EF4-FFF2-40B4-BE49-F238E27FC236}">
              <a16:creationId xmlns:a16="http://schemas.microsoft.com/office/drawing/2014/main" id="{00000000-0008-0000-0800-000003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772" name="Text Box 4">
          <a:extLst>
            <a:ext uri="{FF2B5EF4-FFF2-40B4-BE49-F238E27FC236}">
              <a16:creationId xmlns:a16="http://schemas.microsoft.com/office/drawing/2014/main" id="{00000000-0008-0000-0800-000004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773" name="Text Box 6">
          <a:extLst>
            <a:ext uri="{FF2B5EF4-FFF2-40B4-BE49-F238E27FC236}">
              <a16:creationId xmlns:a16="http://schemas.microsoft.com/office/drawing/2014/main" id="{00000000-0008-0000-0800-000005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774" name="Text Box 4">
          <a:extLst>
            <a:ext uri="{FF2B5EF4-FFF2-40B4-BE49-F238E27FC236}">
              <a16:creationId xmlns:a16="http://schemas.microsoft.com/office/drawing/2014/main" id="{00000000-0008-0000-0800-000006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775" name="Text Box 6">
          <a:extLst>
            <a:ext uri="{FF2B5EF4-FFF2-40B4-BE49-F238E27FC236}">
              <a16:creationId xmlns:a16="http://schemas.microsoft.com/office/drawing/2014/main" id="{00000000-0008-0000-0800-000007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776" name="Text Box 4">
          <a:extLst>
            <a:ext uri="{FF2B5EF4-FFF2-40B4-BE49-F238E27FC236}">
              <a16:creationId xmlns:a16="http://schemas.microsoft.com/office/drawing/2014/main" id="{00000000-0008-0000-0800-000008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777" name="Text Box 6">
          <a:extLst>
            <a:ext uri="{FF2B5EF4-FFF2-40B4-BE49-F238E27FC236}">
              <a16:creationId xmlns:a16="http://schemas.microsoft.com/office/drawing/2014/main" id="{00000000-0008-0000-0800-000009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778" name="Text Box 4">
          <a:extLst>
            <a:ext uri="{FF2B5EF4-FFF2-40B4-BE49-F238E27FC236}">
              <a16:creationId xmlns:a16="http://schemas.microsoft.com/office/drawing/2014/main" id="{00000000-0008-0000-0800-00000A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779" name="Text Box 6">
          <a:extLst>
            <a:ext uri="{FF2B5EF4-FFF2-40B4-BE49-F238E27FC236}">
              <a16:creationId xmlns:a16="http://schemas.microsoft.com/office/drawing/2014/main" id="{00000000-0008-0000-0800-00000B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780" name="Text Box 4">
          <a:extLst>
            <a:ext uri="{FF2B5EF4-FFF2-40B4-BE49-F238E27FC236}">
              <a16:creationId xmlns:a16="http://schemas.microsoft.com/office/drawing/2014/main" id="{00000000-0008-0000-0800-00000C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781" name="Text Box 6">
          <a:extLst>
            <a:ext uri="{FF2B5EF4-FFF2-40B4-BE49-F238E27FC236}">
              <a16:creationId xmlns:a16="http://schemas.microsoft.com/office/drawing/2014/main" id="{00000000-0008-0000-0800-00000D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782" name="Text Box 4">
          <a:extLst>
            <a:ext uri="{FF2B5EF4-FFF2-40B4-BE49-F238E27FC236}">
              <a16:creationId xmlns:a16="http://schemas.microsoft.com/office/drawing/2014/main" id="{00000000-0008-0000-0800-00000E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783" name="Text Box 6">
          <a:extLst>
            <a:ext uri="{FF2B5EF4-FFF2-40B4-BE49-F238E27FC236}">
              <a16:creationId xmlns:a16="http://schemas.microsoft.com/office/drawing/2014/main" id="{00000000-0008-0000-0800-00000F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784" name="Text Box 4">
          <a:extLst>
            <a:ext uri="{FF2B5EF4-FFF2-40B4-BE49-F238E27FC236}">
              <a16:creationId xmlns:a16="http://schemas.microsoft.com/office/drawing/2014/main" id="{00000000-0008-0000-0800-000010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785" name="Text Box 6">
          <a:extLst>
            <a:ext uri="{FF2B5EF4-FFF2-40B4-BE49-F238E27FC236}">
              <a16:creationId xmlns:a16="http://schemas.microsoft.com/office/drawing/2014/main" id="{00000000-0008-0000-0800-000011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786" name="Text Box 4">
          <a:extLst>
            <a:ext uri="{FF2B5EF4-FFF2-40B4-BE49-F238E27FC236}">
              <a16:creationId xmlns:a16="http://schemas.microsoft.com/office/drawing/2014/main" id="{00000000-0008-0000-0800-000012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787" name="Text Box 6">
          <a:extLst>
            <a:ext uri="{FF2B5EF4-FFF2-40B4-BE49-F238E27FC236}">
              <a16:creationId xmlns:a16="http://schemas.microsoft.com/office/drawing/2014/main" id="{00000000-0008-0000-0800-000013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788" name="Text Box 4">
          <a:extLst>
            <a:ext uri="{FF2B5EF4-FFF2-40B4-BE49-F238E27FC236}">
              <a16:creationId xmlns:a16="http://schemas.microsoft.com/office/drawing/2014/main" id="{00000000-0008-0000-0800-000014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789" name="Text Box 6">
          <a:extLst>
            <a:ext uri="{FF2B5EF4-FFF2-40B4-BE49-F238E27FC236}">
              <a16:creationId xmlns:a16="http://schemas.microsoft.com/office/drawing/2014/main" id="{00000000-0008-0000-0800-000015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790" name="Text Box 4">
          <a:extLst>
            <a:ext uri="{FF2B5EF4-FFF2-40B4-BE49-F238E27FC236}">
              <a16:creationId xmlns:a16="http://schemas.microsoft.com/office/drawing/2014/main" id="{00000000-0008-0000-0800-000016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791" name="Text Box 6">
          <a:extLst>
            <a:ext uri="{FF2B5EF4-FFF2-40B4-BE49-F238E27FC236}">
              <a16:creationId xmlns:a16="http://schemas.microsoft.com/office/drawing/2014/main" id="{00000000-0008-0000-0800-000017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792" name="Text Box 4">
          <a:extLst>
            <a:ext uri="{FF2B5EF4-FFF2-40B4-BE49-F238E27FC236}">
              <a16:creationId xmlns:a16="http://schemas.microsoft.com/office/drawing/2014/main" id="{00000000-0008-0000-0800-000018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793" name="Text Box 6">
          <a:extLst>
            <a:ext uri="{FF2B5EF4-FFF2-40B4-BE49-F238E27FC236}">
              <a16:creationId xmlns:a16="http://schemas.microsoft.com/office/drawing/2014/main" id="{00000000-0008-0000-0800-000019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794" name="Text Box 4">
          <a:extLst>
            <a:ext uri="{FF2B5EF4-FFF2-40B4-BE49-F238E27FC236}">
              <a16:creationId xmlns:a16="http://schemas.microsoft.com/office/drawing/2014/main" id="{00000000-0008-0000-0800-00001A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795" name="Text Box 6">
          <a:extLst>
            <a:ext uri="{FF2B5EF4-FFF2-40B4-BE49-F238E27FC236}">
              <a16:creationId xmlns:a16="http://schemas.microsoft.com/office/drawing/2014/main" id="{00000000-0008-0000-0800-00001B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796" name="Text Box 4">
          <a:extLst>
            <a:ext uri="{FF2B5EF4-FFF2-40B4-BE49-F238E27FC236}">
              <a16:creationId xmlns:a16="http://schemas.microsoft.com/office/drawing/2014/main" id="{00000000-0008-0000-0800-00001C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797" name="Text Box 6">
          <a:extLst>
            <a:ext uri="{FF2B5EF4-FFF2-40B4-BE49-F238E27FC236}">
              <a16:creationId xmlns:a16="http://schemas.microsoft.com/office/drawing/2014/main" id="{00000000-0008-0000-0800-00001D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798" name="Text Box 4">
          <a:extLst>
            <a:ext uri="{FF2B5EF4-FFF2-40B4-BE49-F238E27FC236}">
              <a16:creationId xmlns:a16="http://schemas.microsoft.com/office/drawing/2014/main" id="{00000000-0008-0000-0800-00001E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799" name="Text Box 6">
          <a:extLst>
            <a:ext uri="{FF2B5EF4-FFF2-40B4-BE49-F238E27FC236}">
              <a16:creationId xmlns:a16="http://schemas.microsoft.com/office/drawing/2014/main" id="{00000000-0008-0000-0800-00001F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800" name="Text Box 4">
          <a:extLst>
            <a:ext uri="{FF2B5EF4-FFF2-40B4-BE49-F238E27FC236}">
              <a16:creationId xmlns:a16="http://schemas.microsoft.com/office/drawing/2014/main" id="{00000000-0008-0000-0800-000020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801" name="Text Box 6">
          <a:extLst>
            <a:ext uri="{FF2B5EF4-FFF2-40B4-BE49-F238E27FC236}">
              <a16:creationId xmlns:a16="http://schemas.microsoft.com/office/drawing/2014/main" id="{00000000-0008-0000-0800-000021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802" name="Text Box 4">
          <a:extLst>
            <a:ext uri="{FF2B5EF4-FFF2-40B4-BE49-F238E27FC236}">
              <a16:creationId xmlns:a16="http://schemas.microsoft.com/office/drawing/2014/main" id="{00000000-0008-0000-0800-000022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803" name="Text Box 6">
          <a:extLst>
            <a:ext uri="{FF2B5EF4-FFF2-40B4-BE49-F238E27FC236}">
              <a16:creationId xmlns:a16="http://schemas.microsoft.com/office/drawing/2014/main" id="{00000000-0008-0000-0800-000023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804" name="Text Box 4">
          <a:extLst>
            <a:ext uri="{FF2B5EF4-FFF2-40B4-BE49-F238E27FC236}">
              <a16:creationId xmlns:a16="http://schemas.microsoft.com/office/drawing/2014/main" id="{00000000-0008-0000-0800-000024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805" name="Text Box 6">
          <a:extLst>
            <a:ext uri="{FF2B5EF4-FFF2-40B4-BE49-F238E27FC236}">
              <a16:creationId xmlns:a16="http://schemas.microsoft.com/office/drawing/2014/main" id="{00000000-0008-0000-0800-000025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806" name="Text Box 4">
          <a:extLst>
            <a:ext uri="{FF2B5EF4-FFF2-40B4-BE49-F238E27FC236}">
              <a16:creationId xmlns:a16="http://schemas.microsoft.com/office/drawing/2014/main" id="{00000000-0008-0000-0800-000026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807" name="Text Box 6">
          <a:extLst>
            <a:ext uri="{FF2B5EF4-FFF2-40B4-BE49-F238E27FC236}">
              <a16:creationId xmlns:a16="http://schemas.microsoft.com/office/drawing/2014/main" id="{00000000-0008-0000-0800-000027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808" name="Text Box 4">
          <a:extLst>
            <a:ext uri="{FF2B5EF4-FFF2-40B4-BE49-F238E27FC236}">
              <a16:creationId xmlns:a16="http://schemas.microsoft.com/office/drawing/2014/main" id="{00000000-0008-0000-0800-000028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809" name="Text Box 6">
          <a:extLst>
            <a:ext uri="{FF2B5EF4-FFF2-40B4-BE49-F238E27FC236}">
              <a16:creationId xmlns:a16="http://schemas.microsoft.com/office/drawing/2014/main" id="{00000000-0008-0000-0800-000029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810" name="Text Box 4">
          <a:extLst>
            <a:ext uri="{FF2B5EF4-FFF2-40B4-BE49-F238E27FC236}">
              <a16:creationId xmlns:a16="http://schemas.microsoft.com/office/drawing/2014/main" id="{00000000-0008-0000-0800-00002A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811" name="Text Box 6">
          <a:extLst>
            <a:ext uri="{FF2B5EF4-FFF2-40B4-BE49-F238E27FC236}">
              <a16:creationId xmlns:a16="http://schemas.microsoft.com/office/drawing/2014/main" id="{00000000-0008-0000-0800-00002B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812" name="Text Box 4">
          <a:extLst>
            <a:ext uri="{FF2B5EF4-FFF2-40B4-BE49-F238E27FC236}">
              <a16:creationId xmlns:a16="http://schemas.microsoft.com/office/drawing/2014/main" id="{00000000-0008-0000-0800-00002C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813" name="Text Box 6">
          <a:extLst>
            <a:ext uri="{FF2B5EF4-FFF2-40B4-BE49-F238E27FC236}">
              <a16:creationId xmlns:a16="http://schemas.microsoft.com/office/drawing/2014/main" id="{00000000-0008-0000-0800-00002D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814" name="Text Box 4">
          <a:extLst>
            <a:ext uri="{FF2B5EF4-FFF2-40B4-BE49-F238E27FC236}">
              <a16:creationId xmlns:a16="http://schemas.microsoft.com/office/drawing/2014/main" id="{00000000-0008-0000-0800-00002E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815" name="Text Box 6">
          <a:extLst>
            <a:ext uri="{FF2B5EF4-FFF2-40B4-BE49-F238E27FC236}">
              <a16:creationId xmlns:a16="http://schemas.microsoft.com/office/drawing/2014/main" id="{00000000-0008-0000-0800-00002F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816" name="Text Box 4">
          <a:extLst>
            <a:ext uri="{FF2B5EF4-FFF2-40B4-BE49-F238E27FC236}">
              <a16:creationId xmlns:a16="http://schemas.microsoft.com/office/drawing/2014/main" id="{00000000-0008-0000-0800-000030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817" name="Text Box 6">
          <a:extLst>
            <a:ext uri="{FF2B5EF4-FFF2-40B4-BE49-F238E27FC236}">
              <a16:creationId xmlns:a16="http://schemas.microsoft.com/office/drawing/2014/main" id="{00000000-0008-0000-0800-000031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818" name="Text Box 4">
          <a:extLst>
            <a:ext uri="{FF2B5EF4-FFF2-40B4-BE49-F238E27FC236}">
              <a16:creationId xmlns:a16="http://schemas.microsoft.com/office/drawing/2014/main" id="{00000000-0008-0000-0800-000032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819" name="Text Box 6">
          <a:extLst>
            <a:ext uri="{FF2B5EF4-FFF2-40B4-BE49-F238E27FC236}">
              <a16:creationId xmlns:a16="http://schemas.microsoft.com/office/drawing/2014/main" id="{00000000-0008-0000-0800-000033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237</xdr:row>
      <xdr:rowOff>0</xdr:rowOff>
    </xdr:from>
    <xdr:to>
      <xdr:col>4</xdr:col>
      <xdr:colOff>523875</xdr:colOff>
      <xdr:row>238</xdr:row>
      <xdr:rowOff>154469</xdr:rowOff>
    </xdr:to>
    <xdr:sp macro="" textlink="">
      <xdr:nvSpPr>
        <xdr:cNvPr id="820" name="Text Box 6">
          <a:extLst>
            <a:ext uri="{FF2B5EF4-FFF2-40B4-BE49-F238E27FC236}">
              <a16:creationId xmlns:a16="http://schemas.microsoft.com/office/drawing/2014/main" id="{00000000-0008-0000-0800-00003403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821" name="Text Box 4">
          <a:extLst>
            <a:ext uri="{FF2B5EF4-FFF2-40B4-BE49-F238E27FC236}">
              <a16:creationId xmlns:a16="http://schemas.microsoft.com/office/drawing/2014/main" id="{00000000-0008-0000-0800-000035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822" name="Text Box 6">
          <a:extLst>
            <a:ext uri="{FF2B5EF4-FFF2-40B4-BE49-F238E27FC236}">
              <a16:creationId xmlns:a16="http://schemas.microsoft.com/office/drawing/2014/main" id="{00000000-0008-0000-0800-000036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823" name="Text Box 4">
          <a:extLst>
            <a:ext uri="{FF2B5EF4-FFF2-40B4-BE49-F238E27FC236}">
              <a16:creationId xmlns:a16="http://schemas.microsoft.com/office/drawing/2014/main" id="{00000000-0008-0000-0800-000037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824" name="Text Box 6">
          <a:extLst>
            <a:ext uri="{FF2B5EF4-FFF2-40B4-BE49-F238E27FC236}">
              <a16:creationId xmlns:a16="http://schemas.microsoft.com/office/drawing/2014/main" id="{00000000-0008-0000-0800-000038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825" name="Text Box 4">
          <a:extLst>
            <a:ext uri="{FF2B5EF4-FFF2-40B4-BE49-F238E27FC236}">
              <a16:creationId xmlns:a16="http://schemas.microsoft.com/office/drawing/2014/main" id="{00000000-0008-0000-0800-000039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826" name="Text Box 6">
          <a:extLst>
            <a:ext uri="{FF2B5EF4-FFF2-40B4-BE49-F238E27FC236}">
              <a16:creationId xmlns:a16="http://schemas.microsoft.com/office/drawing/2014/main" id="{00000000-0008-0000-0800-00003A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827" name="Text Box 4">
          <a:extLst>
            <a:ext uri="{FF2B5EF4-FFF2-40B4-BE49-F238E27FC236}">
              <a16:creationId xmlns:a16="http://schemas.microsoft.com/office/drawing/2014/main" id="{00000000-0008-0000-0800-00003B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828" name="Text Box 6">
          <a:extLst>
            <a:ext uri="{FF2B5EF4-FFF2-40B4-BE49-F238E27FC236}">
              <a16:creationId xmlns:a16="http://schemas.microsoft.com/office/drawing/2014/main" id="{00000000-0008-0000-0800-00003C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829" name="Text Box 4">
          <a:extLst>
            <a:ext uri="{FF2B5EF4-FFF2-40B4-BE49-F238E27FC236}">
              <a16:creationId xmlns:a16="http://schemas.microsoft.com/office/drawing/2014/main" id="{00000000-0008-0000-0800-00003D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830" name="Text Box 6">
          <a:extLst>
            <a:ext uri="{FF2B5EF4-FFF2-40B4-BE49-F238E27FC236}">
              <a16:creationId xmlns:a16="http://schemas.microsoft.com/office/drawing/2014/main" id="{00000000-0008-0000-0800-00003E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831" name="Text Box 4">
          <a:extLst>
            <a:ext uri="{FF2B5EF4-FFF2-40B4-BE49-F238E27FC236}">
              <a16:creationId xmlns:a16="http://schemas.microsoft.com/office/drawing/2014/main" id="{00000000-0008-0000-0800-00003F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832" name="Text Box 6">
          <a:extLst>
            <a:ext uri="{FF2B5EF4-FFF2-40B4-BE49-F238E27FC236}">
              <a16:creationId xmlns:a16="http://schemas.microsoft.com/office/drawing/2014/main" id="{00000000-0008-0000-0800-000040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833" name="Text Box 4">
          <a:extLst>
            <a:ext uri="{FF2B5EF4-FFF2-40B4-BE49-F238E27FC236}">
              <a16:creationId xmlns:a16="http://schemas.microsoft.com/office/drawing/2014/main" id="{00000000-0008-0000-0800-000041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834" name="Text Box 6">
          <a:extLst>
            <a:ext uri="{FF2B5EF4-FFF2-40B4-BE49-F238E27FC236}">
              <a16:creationId xmlns:a16="http://schemas.microsoft.com/office/drawing/2014/main" id="{00000000-0008-0000-0800-000042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76200</xdr:colOff>
      <xdr:row>238</xdr:row>
      <xdr:rowOff>106844</xdr:rowOff>
    </xdr:to>
    <xdr:sp macro="" textlink="">
      <xdr:nvSpPr>
        <xdr:cNvPr id="835" name="Text Box 4">
          <a:extLst>
            <a:ext uri="{FF2B5EF4-FFF2-40B4-BE49-F238E27FC236}">
              <a16:creationId xmlns:a16="http://schemas.microsoft.com/office/drawing/2014/main" id="{00000000-0008-0000-0800-00004303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76200</xdr:colOff>
      <xdr:row>238</xdr:row>
      <xdr:rowOff>106844</xdr:rowOff>
    </xdr:to>
    <xdr:sp macro="" textlink="">
      <xdr:nvSpPr>
        <xdr:cNvPr id="836" name="Text Box 6">
          <a:extLst>
            <a:ext uri="{FF2B5EF4-FFF2-40B4-BE49-F238E27FC236}">
              <a16:creationId xmlns:a16="http://schemas.microsoft.com/office/drawing/2014/main" id="{00000000-0008-0000-0800-00004403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837" name="Text Box 4">
          <a:extLst>
            <a:ext uri="{FF2B5EF4-FFF2-40B4-BE49-F238E27FC236}">
              <a16:creationId xmlns:a16="http://schemas.microsoft.com/office/drawing/2014/main" id="{00000000-0008-0000-0800-000045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838" name="Text Box 6">
          <a:extLst>
            <a:ext uri="{FF2B5EF4-FFF2-40B4-BE49-F238E27FC236}">
              <a16:creationId xmlns:a16="http://schemas.microsoft.com/office/drawing/2014/main" id="{00000000-0008-0000-0800-000046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76200</xdr:colOff>
      <xdr:row>238</xdr:row>
      <xdr:rowOff>106844</xdr:rowOff>
    </xdr:to>
    <xdr:sp macro="" textlink="">
      <xdr:nvSpPr>
        <xdr:cNvPr id="839" name="Text Box 4">
          <a:extLst>
            <a:ext uri="{FF2B5EF4-FFF2-40B4-BE49-F238E27FC236}">
              <a16:creationId xmlns:a16="http://schemas.microsoft.com/office/drawing/2014/main" id="{00000000-0008-0000-0800-00004703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76200</xdr:colOff>
      <xdr:row>238</xdr:row>
      <xdr:rowOff>106844</xdr:rowOff>
    </xdr:to>
    <xdr:sp macro="" textlink="">
      <xdr:nvSpPr>
        <xdr:cNvPr id="840" name="Text Box 6">
          <a:extLst>
            <a:ext uri="{FF2B5EF4-FFF2-40B4-BE49-F238E27FC236}">
              <a16:creationId xmlns:a16="http://schemas.microsoft.com/office/drawing/2014/main" id="{00000000-0008-0000-0800-00004803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841" name="Text Box 4">
          <a:extLst>
            <a:ext uri="{FF2B5EF4-FFF2-40B4-BE49-F238E27FC236}">
              <a16:creationId xmlns:a16="http://schemas.microsoft.com/office/drawing/2014/main" id="{00000000-0008-0000-0800-000049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842" name="Text Box 6">
          <a:extLst>
            <a:ext uri="{FF2B5EF4-FFF2-40B4-BE49-F238E27FC236}">
              <a16:creationId xmlns:a16="http://schemas.microsoft.com/office/drawing/2014/main" id="{00000000-0008-0000-0800-00004A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843" name="Text Box 4">
          <a:extLst>
            <a:ext uri="{FF2B5EF4-FFF2-40B4-BE49-F238E27FC236}">
              <a16:creationId xmlns:a16="http://schemas.microsoft.com/office/drawing/2014/main" id="{00000000-0008-0000-0800-00004B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844" name="Text Box 6">
          <a:extLst>
            <a:ext uri="{FF2B5EF4-FFF2-40B4-BE49-F238E27FC236}">
              <a16:creationId xmlns:a16="http://schemas.microsoft.com/office/drawing/2014/main" id="{00000000-0008-0000-0800-00004C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845" name="Text Box 4">
          <a:extLst>
            <a:ext uri="{FF2B5EF4-FFF2-40B4-BE49-F238E27FC236}">
              <a16:creationId xmlns:a16="http://schemas.microsoft.com/office/drawing/2014/main" id="{00000000-0008-0000-0800-00004D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846" name="Text Box 6">
          <a:extLst>
            <a:ext uri="{FF2B5EF4-FFF2-40B4-BE49-F238E27FC236}">
              <a16:creationId xmlns:a16="http://schemas.microsoft.com/office/drawing/2014/main" id="{00000000-0008-0000-0800-00004E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847" name="Text Box 4">
          <a:extLst>
            <a:ext uri="{FF2B5EF4-FFF2-40B4-BE49-F238E27FC236}">
              <a16:creationId xmlns:a16="http://schemas.microsoft.com/office/drawing/2014/main" id="{00000000-0008-0000-0800-00004F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848" name="Text Box 6">
          <a:extLst>
            <a:ext uri="{FF2B5EF4-FFF2-40B4-BE49-F238E27FC236}">
              <a16:creationId xmlns:a16="http://schemas.microsoft.com/office/drawing/2014/main" id="{00000000-0008-0000-0800-000050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849" name="Text Box 4">
          <a:extLst>
            <a:ext uri="{FF2B5EF4-FFF2-40B4-BE49-F238E27FC236}">
              <a16:creationId xmlns:a16="http://schemas.microsoft.com/office/drawing/2014/main" id="{00000000-0008-0000-0800-000051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850" name="Text Box 6">
          <a:extLst>
            <a:ext uri="{FF2B5EF4-FFF2-40B4-BE49-F238E27FC236}">
              <a16:creationId xmlns:a16="http://schemas.microsoft.com/office/drawing/2014/main" id="{00000000-0008-0000-0800-000052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851" name="Text Box 4">
          <a:extLst>
            <a:ext uri="{FF2B5EF4-FFF2-40B4-BE49-F238E27FC236}">
              <a16:creationId xmlns:a16="http://schemas.microsoft.com/office/drawing/2014/main" id="{00000000-0008-0000-0800-000053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852" name="Text Box 6">
          <a:extLst>
            <a:ext uri="{FF2B5EF4-FFF2-40B4-BE49-F238E27FC236}">
              <a16:creationId xmlns:a16="http://schemas.microsoft.com/office/drawing/2014/main" id="{00000000-0008-0000-0800-000054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853" name="Text Box 4">
          <a:extLst>
            <a:ext uri="{FF2B5EF4-FFF2-40B4-BE49-F238E27FC236}">
              <a16:creationId xmlns:a16="http://schemas.microsoft.com/office/drawing/2014/main" id="{00000000-0008-0000-0800-000055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854" name="Text Box 6">
          <a:extLst>
            <a:ext uri="{FF2B5EF4-FFF2-40B4-BE49-F238E27FC236}">
              <a16:creationId xmlns:a16="http://schemas.microsoft.com/office/drawing/2014/main" id="{00000000-0008-0000-0800-000056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855" name="Text Box 4">
          <a:extLst>
            <a:ext uri="{FF2B5EF4-FFF2-40B4-BE49-F238E27FC236}">
              <a16:creationId xmlns:a16="http://schemas.microsoft.com/office/drawing/2014/main" id="{00000000-0008-0000-0800-000057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856" name="Text Box 6">
          <a:extLst>
            <a:ext uri="{FF2B5EF4-FFF2-40B4-BE49-F238E27FC236}">
              <a16:creationId xmlns:a16="http://schemas.microsoft.com/office/drawing/2014/main" id="{00000000-0008-0000-0800-000058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857" name="Text Box 4">
          <a:extLst>
            <a:ext uri="{FF2B5EF4-FFF2-40B4-BE49-F238E27FC236}">
              <a16:creationId xmlns:a16="http://schemas.microsoft.com/office/drawing/2014/main" id="{00000000-0008-0000-0800-000059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858" name="Text Box 6">
          <a:extLst>
            <a:ext uri="{FF2B5EF4-FFF2-40B4-BE49-F238E27FC236}">
              <a16:creationId xmlns:a16="http://schemas.microsoft.com/office/drawing/2014/main" id="{00000000-0008-0000-0800-00005A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859" name="Text Box 4">
          <a:extLst>
            <a:ext uri="{FF2B5EF4-FFF2-40B4-BE49-F238E27FC236}">
              <a16:creationId xmlns:a16="http://schemas.microsoft.com/office/drawing/2014/main" id="{00000000-0008-0000-0800-00005B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860" name="Text Box 6">
          <a:extLst>
            <a:ext uri="{FF2B5EF4-FFF2-40B4-BE49-F238E27FC236}">
              <a16:creationId xmlns:a16="http://schemas.microsoft.com/office/drawing/2014/main" id="{00000000-0008-0000-0800-00005C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861" name="Text Box 4">
          <a:extLst>
            <a:ext uri="{FF2B5EF4-FFF2-40B4-BE49-F238E27FC236}">
              <a16:creationId xmlns:a16="http://schemas.microsoft.com/office/drawing/2014/main" id="{00000000-0008-0000-0800-00005D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862" name="Text Box 6">
          <a:extLst>
            <a:ext uri="{FF2B5EF4-FFF2-40B4-BE49-F238E27FC236}">
              <a16:creationId xmlns:a16="http://schemas.microsoft.com/office/drawing/2014/main" id="{00000000-0008-0000-0800-00005E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863" name="Text Box 4">
          <a:extLst>
            <a:ext uri="{FF2B5EF4-FFF2-40B4-BE49-F238E27FC236}">
              <a16:creationId xmlns:a16="http://schemas.microsoft.com/office/drawing/2014/main" id="{00000000-0008-0000-0800-00005F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864" name="Text Box 6">
          <a:extLst>
            <a:ext uri="{FF2B5EF4-FFF2-40B4-BE49-F238E27FC236}">
              <a16:creationId xmlns:a16="http://schemas.microsoft.com/office/drawing/2014/main" id="{00000000-0008-0000-0800-000060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865" name="Text Box 4">
          <a:extLst>
            <a:ext uri="{FF2B5EF4-FFF2-40B4-BE49-F238E27FC236}">
              <a16:creationId xmlns:a16="http://schemas.microsoft.com/office/drawing/2014/main" id="{00000000-0008-0000-0800-000061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866" name="Text Box 6">
          <a:extLst>
            <a:ext uri="{FF2B5EF4-FFF2-40B4-BE49-F238E27FC236}">
              <a16:creationId xmlns:a16="http://schemas.microsoft.com/office/drawing/2014/main" id="{00000000-0008-0000-0800-000062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867" name="Text Box 4">
          <a:extLst>
            <a:ext uri="{FF2B5EF4-FFF2-40B4-BE49-F238E27FC236}">
              <a16:creationId xmlns:a16="http://schemas.microsoft.com/office/drawing/2014/main" id="{00000000-0008-0000-0800-000063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868" name="Text Box 6">
          <a:extLst>
            <a:ext uri="{FF2B5EF4-FFF2-40B4-BE49-F238E27FC236}">
              <a16:creationId xmlns:a16="http://schemas.microsoft.com/office/drawing/2014/main" id="{00000000-0008-0000-0800-000064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869" name="Text Box 4">
          <a:extLst>
            <a:ext uri="{FF2B5EF4-FFF2-40B4-BE49-F238E27FC236}">
              <a16:creationId xmlns:a16="http://schemas.microsoft.com/office/drawing/2014/main" id="{00000000-0008-0000-0800-000065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870" name="Text Box 6">
          <a:extLst>
            <a:ext uri="{FF2B5EF4-FFF2-40B4-BE49-F238E27FC236}">
              <a16:creationId xmlns:a16="http://schemas.microsoft.com/office/drawing/2014/main" id="{00000000-0008-0000-0800-000066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237</xdr:row>
      <xdr:rowOff>0</xdr:rowOff>
    </xdr:from>
    <xdr:to>
      <xdr:col>4</xdr:col>
      <xdr:colOff>523875</xdr:colOff>
      <xdr:row>238</xdr:row>
      <xdr:rowOff>154469</xdr:rowOff>
    </xdr:to>
    <xdr:sp macro="" textlink="">
      <xdr:nvSpPr>
        <xdr:cNvPr id="871" name="Text Box 6">
          <a:extLst>
            <a:ext uri="{FF2B5EF4-FFF2-40B4-BE49-F238E27FC236}">
              <a16:creationId xmlns:a16="http://schemas.microsoft.com/office/drawing/2014/main" id="{00000000-0008-0000-0800-00006703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872" name="Text Box 4">
          <a:extLst>
            <a:ext uri="{FF2B5EF4-FFF2-40B4-BE49-F238E27FC236}">
              <a16:creationId xmlns:a16="http://schemas.microsoft.com/office/drawing/2014/main" id="{00000000-0008-0000-0800-000068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873" name="Text Box 6">
          <a:extLst>
            <a:ext uri="{FF2B5EF4-FFF2-40B4-BE49-F238E27FC236}">
              <a16:creationId xmlns:a16="http://schemas.microsoft.com/office/drawing/2014/main" id="{00000000-0008-0000-0800-000069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874" name="Text Box 4">
          <a:extLst>
            <a:ext uri="{FF2B5EF4-FFF2-40B4-BE49-F238E27FC236}">
              <a16:creationId xmlns:a16="http://schemas.microsoft.com/office/drawing/2014/main" id="{00000000-0008-0000-0800-00006A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875" name="Text Box 6">
          <a:extLst>
            <a:ext uri="{FF2B5EF4-FFF2-40B4-BE49-F238E27FC236}">
              <a16:creationId xmlns:a16="http://schemas.microsoft.com/office/drawing/2014/main" id="{00000000-0008-0000-0800-00006B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876" name="Text Box 4">
          <a:extLst>
            <a:ext uri="{FF2B5EF4-FFF2-40B4-BE49-F238E27FC236}">
              <a16:creationId xmlns:a16="http://schemas.microsoft.com/office/drawing/2014/main" id="{00000000-0008-0000-0800-00006C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877" name="Text Box 6">
          <a:extLst>
            <a:ext uri="{FF2B5EF4-FFF2-40B4-BE49-F238E27FC236}">
              <a16:creationId xmlns:a16="http://schemas.microsoft.com/office/drawing/2014/main" id="{00000000-0008-0000-0800-00006D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878" name="Text Box 4">
          <a:extLst>
            <a:ext uri="{FF2B5EF4-FFF2-40B4-BE49-F238E27FC236}">
              <a16:creationId xmlns:a16="http://schemas.microsoft.com/office/drawing/2014/main" id="{00000000-0008-0000-0800-00006E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879" name="Text Box 6">
          <a:extLst>
            <a:ext uri="{FF2B5EF4-FFF2-40B4-BE49-F238E27FC236}">
              <a16:creationId xmlns:a16="http://schemas.microsoft.com/office/drawing/2014/main" id="{00000000-0008-0000-0800-00006F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880" name="Text Box 4">
          <a:extLst>
            <a:ext uri="{FF2B5EF4-FFF2-40B4-BE49-F238E27FC236}">
              <a16:creationId xmlns:a16="http://schemas.microsoft.com/office/drawing/2014/main" id="{00000000-0008-0000-0800-000070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881" name="Text Box 6">
          <a:extLst>
            <a:ext uri="{FF2B5EF4-FFF2-40B4-BE49-F238E27FC236}">
              <a16:creationId xmlns:a16="http://schemas.microsoft.com/office/drawing/2014/main" id="{00000000-0008-0000-0800-000071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882" name="Text Box 4">
          <a:extLst>
            <a:ext uri="{FF2B5EF4-FFF2-40B4-BE49-F238E27FC236}">
              <a16:creationId xmlns:a16="http://schemas.microsoft.com/office/drawing/2014/main" id="{00000000-0008-0000-0800-000072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883" name="Text Box 6">
          <a:extLst>
            <a:ext uri="{FF2B5EF4-FFF2-40B4-BE49-F238E27FC236}">
              <a16:creationId xmlns:a16="http://schemas.microsoft.com/office/drawing/2014/main" id="{00000000-0008-0000-0800-000073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884" name="Text Box 4">
          <a:extLst>
            <a:ext uri="{FF2B5EF4-FFF2-40B4-BE49-F238E27FC236}">
              <a16:creationId xmlns:a16="http://schemas.microsoft.com/office/drawing/2014/main" id="{00000000-0008-0000-0800-000074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885" name="Text Box 6">
          <a:extLst>
            <a:ext uri="{FF2B5EF4-FFF2-40B4-BE49-F238E27FC236}">
              <a16:creationId xmlns:a16="http://schemas.microsoft.com/office/drawing/2014/main" id="{00000000-0008-0000-0800-000075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237</xdr:row>
      <xdr:rowOff>0</xdr:rowOff>
    </xdr:from>
    <xdr:to>
      <xdr:col>4</xdr:col>
      <xdr:colOff>523875</xdr:colOff>
      <xdr:row>238</xdr:row>
      <xdr:rowOff>154469</xdr:rowOff>
    </xdr:to>
    <xdr:sp macro="" textlink="">
      <xdr:nvSpPr>
        <xdr:cNvPr id="886" name="Text Box 6">
          <a:extLst>
            <a:ext uri="{FF2B5EF4-FFF2-40B4-BE49-F238E27FC236}">
              <a16:creationId xmlns:a16="http://schemas.microsoft.com/office/drawing/2014/main" id="{00000000-0008-0000-0800-00007603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887" name="Text Box 4">
          <a:extLst>
            <a:ext uri="{FF2B5EF4-FFF2-40B4-BE49-F238E27FC236}">
              <a16:creationId xmlns:a16="http://schemas.microsoft.com/office/drawing/2014/main" id="{00000000-0008-0000-0800-000077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888" name="Text Box 6">
          <a:extLst>
            <a:ext uri="{FF2B5EF4-FFF2-40B4-BE49-F238E27FC236}">
              <a16:creationId xmlns:a16="http://schemas.microsoft.com/office/drawing/2014/main" id="{00000000-0008-0000-0800-000078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889" name="Text Box 4">
          <a:extLst>
            <a:ext uri="{FF2B5EF4-FFF2-40B4-BE49-F238E27FC236}">
              <a16:creationId xmlns:a16="http://schemas.microsoft.com/office/drawing/2014/main" id="{00000000-0008-0000-0800-000079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890" name="Text Box 6">
          <a:extLst>
            <a:ext uri="{FF2B5EF4-FFF2-40B4-BE49-F238E27FC236}">
              <a16:creationId xmlns:a16="http://schemas.microsoft.com/office/drawing/2014/main" id="{00000000-0008-0000-0800-00007A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237</xdr:row>
      <xdr:rowOff>0</xdr:rowOff>
    </xdr:from>
    <xdr:to>
      <xdr:col>4</xdr:col>
      <xdr:colOff>523875</xdr:colOff>
      <xdr:row>238</xdr:row>
      <xdr:rowOff>154469</xdr:rowOff>
    </xdr:to>
    <xdr:sp macro="" textlink="">
      <xdr:nvSpPr>
        <xdr:cNvPr id="891" name="Text Box 6">
          <a:extLst>
            <a:ext uri="{FF2B5EF4-FFF2-40B4-BE49-F238E27FC236}">
              <a16:creationId xmlns:a16="http://schemas.microsoft.com/office/drawing/2014/main" id="{00000000-0008-0000-0800-00007B03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154469</xdr:rowOff>
    </xdr:to>
    <xdr:sp macro="" textlink="">
      <xdr:nvSpPr>
        <xdr:cNvPr id="892" name="Text Box 4">
          <a:extLst>
            <a:ext uri="{FF2B5EF4-FFF2-40B4-BE49-F238E27FC236}">
              <a16:creationId xmlns:a16="http://schemas.microsoft.com/office/drawing/2014/main" id="{00000000-0008-0000-0800-00007C03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154469</xdr:rowOff>
    </xdr:to>
    <xdr:sp macro="" textlink="">
      <xdr:nvSpPr>
        <xdr:cNvPr id="893" name="Text Box 6">
          <a:extLst>
            <a:ext uri="{FF2B5EF4-FFF2-40B4-BE49-F238E27FC236}">
              <a16:creationId xmlns:a16="http://schemas.microsoft.com/office/drawing/2014/main" id="{00000000-0008-0000-0800-00007D03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135419</xdr:rowOff>
    </xdr:to>
    <xdr:sp macro="" textlink="">
      <xdr:nvSpPr>
        <xdr:cNvPr id="894" name="Text Box 4">
          <a:extLst>
            <a:ext uri="{FF2B5EF4-FFF2-40B4-BE49-F238E27FC236}">
              <a16:creationId xmlns:a16="http://schemas.microsoft.com/office/drawing/2014/main" id="{00000000-0008-0000-0800-00007E030000}"/>
            </a:ext>
          </a:extLst>
        </xdr:cNvPr>
        <xdr:cNvSpPr txBox="1">
          <a:spLocks noChangeArrowheads="1"/>
        </xdr:cNvSpPr>
      </xdr:nvSpPr>
      <xdr:spPr bwMode="auto">
        <a:xfrm>
          <a:off x="1209675" y="52206525"/>
          <a:ext cx="76200"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135419</xdr:rowOff>
    </xdr:to>
    <xdr:sp macro="" textlink="">
      <xdr:nvSpPr>
        <xdr:cNvPr id="895" name="Text Box 6">
          <a:extLst>
            <a:ext uri="{FF2B5EF4-FFF2-40B4-BE49-F238E27FC236}">
              <a16:creationId xmlns:a16="http://schemas.microsoft.com/office/drawing/2014/main" id="{00000000-0008-0000-0800-00007F030000}"/>
            </a:ext>
          </a:extLst>
        </xdr:cNvPr>
        <xdr:cNvSpPr txBox="1">
          <a:spLocks noChangeArrowheads="1"/>
        </xdr:cNvSpPr>
      </xdr:nvSpPr>
      <xdr:spPr bwMode="auto">
        <a:xfrm>
          <a:off x="1209675" y="52206525"/>
          <a:ext cx="76200"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896" name="Text Box 4">
          <a:extLst>
            <a:ext uri="{FF2B5EF4-FFF2-40B4-BE49-F238E27FC236}">
              <a16:creationId xmlns:a16="http://schemas.microsoft.com/office/drawing/2014/main" id="{00000000-0008-0000-0800-000080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897" name="Text Box 6">
          <a:extLst>
            <a:ext uri="{FF2B5EF4-FFF2-40B4-BE49-F238E27FC236}">
              <a16:creationId xmlns:a16="http://schemas.microsoft.com/office/drawing/2014/main" id="{00000000-0008-0000-0800-000081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898" name="Text Box 4">
          <a:extLst>
            <a:ext uri="{FF2B5EF4-FFF2-40B4-BE49-F238E27FC236}">
              <a16:creationId xmlns:a16="http://schemas.microsoft.com/office/drawing/2014/main" id="{00000000-0008-0000-0800-000082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899" name="Text Box 6">
          <a:extLst>
            <a:ext uri="{FF2B5EF4-FFF2-40B4-BE49-F238E27FC236}">
              <a16:creationId xmlns:a16="http://schemas.microsoft.com/office/drawing/2014/main" id="{00000000-0008-0000-0800-000083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900" name="Text Box 4">
          <a:extLst>
            <a:ext uri="{FF2B5EF4-FFF2-40B4-BE49-F238E27FC236}">
              <a16:creationId xmlns:a16="http://schemas.microsoft.com/office/drawing/2014/main" id="{00000000-0008-0000-0800-000084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901" name="Text Box 6">
          <a:extLst>
            <a:ext uri="{FF2B5EF4-FFF2-40B4-BE49-F238E27FC236}">
              <a16:creationId xmlns:a16="http://schemas.microsoft.com/office/drawing/2014/main" id="{00000000-0008-0000-0800-000085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902" name="Text Box 4">
          <a:extLst>
            <a:ext uri="{FF2B5EF4-FFF2-40B4-BE49-F238E27FC236}">
              <a16:creationId xmlns:a16="http://schemas.microsoft.com/office/drawing/2014/main" id="{00000000-0008-0000-0800-000086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903" name="Text Box 6">
          <a:extLst>
            <a:ext uri="{FF2B5EF4-FFF2-40B4-BE49-F238E27FC236}">
              <a16:creationId xmlns:a16="http://schemas.microsoft.com/office/drawing/2014/main" id="{00000000-0008-0000-0800-000087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76200</xdr:colOff>
      <xdr:row>238</xdr:row>
      <xdr:rowOff>106844</xdr:rowOff>
    </xdr:to>
    <xdr:sp macro="" textlink="">
      <xdr:nvSpPr>
        <xdr:cNvPr id="904" name="Text Box 4">
          <a:extLst>
            <a:ext uri="{FF2B5EF4-FFF2-40B4-BE49-F238E27FC236}">
              <a16:creationId xmlns:a16="http://schemas.microsoft.com/office/drawing/2014/main" id="{00000000-0008-0000-0800-00008803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76200</xdr:colOff>
      <xdr:row>238</xdr:row>
      <xdr:rowOff>106844</xdr:rowOff>
    </xdr:to>
    <xdr:sp macro="" textlink="">
      <xdr:nvSpPr>
        <xdr:cNvPr id="905" name="Text Box 6">
          <a:extLst>
            <a:ext uri="{FF2B5EF4-FFF2-40B4-BE49-F238E27FC236}">
              <a16:creationId xmlns:a16="http://schemas.microsoft.com/office/drawing/2014/main" id="{00000000-0008-0000-0800-00008903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906" name="Text Box 4">
          <a:extLst>
            <a:ext uri="{FF2B5EF4-FFF2-40B4-BE49-F238E27FC236}">
              <a16:creationId xmlns:a16="http://schemas.microsoft.com/office/drawing/2014/main" id="{00000000-0008-0000-0800-00008A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907" name="Text Box 6">
          <a:extLst>
            <a:ext uri="{FF2B5EF4-FFF2-40B4-BE49-F238E27FC236}">
              <a16:creationId xmlns:a16="http://schemas.microsoft.com/office/drawing/2014/main" id="{00000000-0008-0000-0800-00008B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76200</xdr:colOff>
      <xdr:row>238</xdr:row>
      <xdr:rowOff>106844</xdr:rowOff>
    </xdr:to>
    <xdr:sp macro="" textlink="">
      <xdr:nvSpPr>
        <xdr:cNvPr id="908" name="Text Box 4">
          <a:extLst>
            <a:ext uri="{FF2B5EF4-FFF2-40B4-BE49-F238E27FC236}">
              <a16:creationId xmlns:a16="http://schemas.microsoft.com/office/drawing/2014/main" id="{00000000-0008-0000-0800-00008C03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76200</xdr:colOff>
      <xdr:row>238</xdr:row>
      <xdr:rowOff>106844</xdr:rowOff>
    </xdr:to>
    <xdr:sp macro="" textlink="">
      <xdr:nvSpPr>
        <xdr:cNvPr id="909" name="Text Box 6">
          <a:extLst>
            <a:ext uri="{FF2B5EF4-FFF2-40B4-BE49-F238E27FC236}">
              <a16:creationId xmlns:a16="http://schemas.microsoft.com/office/drawing/2014/main" id="{00000000-0008-0000-0800-00008D03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125894</xdr:rowOff>
    </xdr:to>
    <xdr:sp macro="" textlink="">
      <xdr:nvSpPr>
        <xdr:cNvPr id="910" name="Text Box 4">
          <a:extLst>
            <a:ext uri="{FF2B5EF4-FFF2-40B4-BE49-F238E27FC236}">
              <a16:creationId xmlns:a16="http://schemas.microsoft.com/office/drawing/2014/main" id="{00000000-0008-0000-0800-00008E03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125894</xdr:rowOff>
    </xdr:to>
    <xdr:sp macro="" textlink="">
      <xdr:nvSpPr>
        <xdr:cNvPr id="911" name="Text Box 6">
          <a:extLst>
            <a:ext uri="{FF2B5EF4-FFF2-40B4-BE49-F238E27FC236}">
              <a16:creationId xmlns:a16="http://schemas.microsoft.com/office/drawing/2014/main" id="{00000000-0008-0000-0800-00008F03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912" name="Text Box 4">
          <a:extLst>
            <a:ext uri="{FF2B5EF4-FFF2-40B4-BE49-F238E27FC236}">
              <a16:creationId xmlns:a16="http://schemas.microsoft.com/office/drawing/2014/main" id="{00000000-0008-0000-0800-000090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913" name="Text Box 6">
          <a:extLst>
            <a:ext uri="{FF2B5EF4-FFF2-40B4-BE49-F238E27FC236}">
              <a16:creationId xmlns:a16="http://schemas.microsoft.com/office/drawing/2014/main" id="{00000000-0008-0000-0800-000091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914" name="Text Box 4">
          <a:extLst>
            <a:ext uri="{FF2B5EF4-FFF2-40B4-BE49-F238E27FC236}">
              <a16:creationId xmlns:a16="http://schemas.microsoft.com/office/drawing/2014/main" id="{00000000-0008-0000-0800-000092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915" name="Text Box 6">
          <a:extLst>
            <a:ext uri="{FF2B5EF4-FFF2-40B4-BE49-F238E27FC236}">
              <a16:creationId xmlns:a16="http://schemas.microsoft.com/office/drawing/2014/main" id="{00000000-0008-0000-0800-000093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916" name="Text Box 4">
          <a:extLst>
            <a:ext uri="{FF2B5EF4-FFF2-40B4-BE49-F238E27FC236}">
              <a16:creationId xmlns:a16="http://schemas.microsoft.com/office/drawing/2014/main" id="{00000000-0008-0000-0800-000094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917" name="Text Box 6">
          <a:extLst>
            <a:ext uri="{FF2B5EF4-FFF2-40B4-BE49-F238E27FC236}">
              <a16:creationId xmlns:a16="http://schemas.microsoft.com/office/drawing/2014/main" id="{00000000-0008-0000-0800-000095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918" name="Text Box 4">
          <a:extLst>
            <a:ext uri="{FF2B5EF4-FFF2-40B4-BE49-F238E27FC236}">
              <a16:creationId xmlns:a16="http://schemas.microsoft.com/office/drawing/2014/main" id="{00000000-0008-0000-0800-000096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919" name="Text Box 6">
          <a:extLst>
            <a:ext uri="{FF2B5EF4-FFF2-40B4-BE49-F238E27FC236}">
              <a16:creationId xmlns:a16="http://schemas.microsoft.com/office/drawing/2014/main" id="{00000000-0008-0000-0800-000097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920" name="Text Box 4">
          <a:extLst>
            <a:ext uri="{FF2B5EF4-FFF2-40B4-BE49-F238E27FC236}">
              <a16:creationId xmlns:a16="http://schemas.microsoft.com/office/drawing/2014/main" id="{00000000-0008-0000-0800-000098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921" name="Text Box 6">
          <a:extLst>
            <a:ext uri="{FF2B5EF4-FFF2-40B4-BE49-F238E27FC236}">
              <a16:creationId xmlns:a16="http://schemas.microsoft.com/office/drawing/2014/main" id="{00000000-0008-0000-0800-000099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922" name="Text Box 4">
          <a:extLst>
            <a:ext uri="{FF2B5EF4-FFF2-40B4-BE49-F238E27FC236}">
              <a16:creationId xmlns:a16="http://schemas.microsoft.com/office/drawing/2014/main" id="{00000000-0008-0000-0800-00009A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923" name="Text Box 6">
          <a:extLst>
            <a:ext uri="{FF2B5EF4-FFF2-40B4-BE49-F238E27FC236}">
              <a16:creationId xmlns:a16="http://schemas.microsoft.com/office/drawing/2014/main" id="{00000000-0008-0000-0800-00009B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924" name="Text Box 4">
          <a:extLst>
            <a:ext uri="{FF2B5EF4-FFF2-40B4-BE49-F238E27FC236}">
              <a16:creationId xmlns:a16="http://schemas.microsoft.com/office/drawing/2014/main" id="{00000000-0008-0000-0800-00009C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925" name="Text Box 6">
          <a:extLst>
            <a:ext uri="{FF2B5EF4-FFF2-40B4-BE49-F238E27FC236}">
              <a16:creationId xmlns:a16="http://schemas.microsoft.com/office/drawing/2014/main" id="{00000000-0008-0000-0800-00009D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926" name="Text Box 4">
          <a:extLst>
            <a:ext uri="{FF2B5EF4-FFF2-40B4-BE49-F238E27FC236}">
              <a16:creationId xmlns:a16="http://schemas.microsoft.com/office/drawing/2014/main" id="{00000000-0008-0000-0800-00009E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927" name="Text Box 6">
          <a:extLst>
            <a:ext uri="{FF2B5EF4-FFF2-40B4-BE49-F238E27FC236}">
              <a16:creationId xmlns:a16="http://schemas.microsoft.com/office/drawing/2014/main" id="{00000000-0008-0000-0800-00009F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928" name="Text Box 4">
          <a:extLst>
            <a:ext uri="{FF2B5EF4-FFF2-40B4-BE49-F238E27FC236}">
              <a16:creationId xmlns:a16="http://schemas.microsoft.com/office/drawing/2014/main" id="{00000000-0008-0000-0800-0000A0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929" name="Text Box 6">
          <a:extLst>
            <a:ext uri="{FF2B5EF4-FFF2-40B4-BE49-F238E27FC236}">
              <a16:creationId xmlns:a16="http://schemas.microsoft.com/office/drawing/2014/main" id="{00000000-0008-0000-0800-0000A1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930" name="Text Box 4">
          <a:extLst>
            <a:ext uri="{FF2B5EF4-FFF2-40B4-BE49-F238E27FC236}">
              <a16:creationId xmlns:a16="http://schemas.microsoft.com/office/drawing/2014/main" id="{00000000-0008-0000-0800-0000A2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931" name="Text Box 6">
          <a:extLst>
            <a:ext uri="{FF2B5EF4-FFF2-40B4-BE49-F238E27FC236}">
              <a16:creationId xmlns:a16="http://schemas.microsoft.com/office/drawing/2014/main" id="{00000000-0008-0000-0800-0000A3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932" name="Text Box 4">
          <a:extLst>
            <a:ext uri="{FF2B5EF4-FFF2-40B4-BE49-F238E27FC236}">
              <a16:creationId xmlns:a16="http://schemas.microsoft.com/office/drawing/2014/main" id="{00000000-0008-0000-0800-0000A4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933" name="Text Box 6">
          <a:extLst>
            <a:ext uri="{FF2B5EF4-FFF2-40B4-BE49-F238E27FC236}">
              <a16:creationId xmlns:a16="http://schemas.microsoft.com/office/drawing/2014/main" id="{00000000-0008-0000-0800-0000A5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934" name="Text Box 4">
          <a:extLst>
            <a:ext uri="{FF2B5EF4-FFF2-40B4-BE49-F238E27FC236}">
              <a16:creationId xmlns:a16="http://schemas.microsoft.com/office/drawing/2014/main" id="{00000000-0008-0000-0800-0000A6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935" name="Text Box 6">
          <a:extLst>
            <a:ext uri="{FF2B5EF4-FFF2-40B4-BE49-F238E27FC236}">
              <a16:creationId xmlns:a16="http://schemas.microsoft.com/office/drawing/2014/main" id="{00000000-0008-0000-0800-0000A7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936" name="Text Box 4">
          <a:extLst>
            <a:ext uri="{FF2B5EF4-FFF2-40B4-BE49-F238E27FC236}">
              <a16:creationId xmlns:a16="http://schemas.microsoft.com/office/drawing/2014/main" id="{00000000-0008-0000-0800-0000A8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937" name="Text Box 6">
          <a:extLst>
            <a:ext uri="{FF2B5EF4-FFF2-40B4-BE49-F238E27FC236}">
              <a16:creationId xmlns:a16="http://schemas.microsoft.com/office/drawing/2014/main" id="{00000000-0008-0000-0800-0000A9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938" name="Text Box 4">
          <a:extLst>
            <a:ext uri="{FF2B5EF4-FFF2-40B4-BE49-F238E27FC236}">
              <a16:creationId xmlns:a16="http://schemas.microsoft.com/office/drawing/2014/main" id="{00000000-0008-0000-0800-0000AA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939" name="Text Box 6">
          <a:extLst>
            <a:ext uri="{FF2B5EF4-FFF2-40B4-BE49-F238E27FC236}">
              <a16:creationId xmlns:a16="http://schemas.microsoft.com/office/drawing/2014/main" id="{00000000-0008-0000-0800-0000AB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940" name="Text Box 4">
          <a:extLst>
            <a:ext uri="{FF2B5EF4-FFF2-40B4-BE49-F238E27FC236}">
              <a16:creationId xmlns:a16="http://schemas.microsoft.com/office/drawing/2014/main" id="{00000000-0008-0000-0800-0000AC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941" name="Text Box 6">
          <a:extLst>
            <a:ext uri="{FF2B5EF4-FFF2-40B4-BE49-F238E27FC236}">
              <a16:creationId xmlns:a16="http://schemas.microsoft.com/office/drawing/2014/main" id="{00000000-0008-0000-0800-0000AD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942" name="Text Box 4">
          <a:extLst>
            <a:ext uri="{FF2B5EF4-FFF2-40B4-BE49-F238E27FC236}">
              <a16:creationId xmlns:a16="http://schemas.microsoft.com/office/drawing/2014/main" id="{00000000-0008-0000-0800-0000AE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943" name="Text Box 6">
          <a:extLst>
            <a:ext uri="{FF2B5EF4-FFF2-40B4-BE49-F238E27FC236}">
              <a16:creationId xmlns:a16="http://schemas.microsoft.com/office/drawing/2014/main" id="{00000000-0008-0000-0800-0000AF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944" name="Text Box 4">
          <a:extLst>
            <a:ext uri="{FF2B5EF4-FFF2-40B4-BE49-F238E27FC236}">
              <a16:creationId xmlns:a16="http://schemas.microsoft.com/office/drawing/2014/main" id="{00000000-0008-0000-0800-0000B0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945" name="Text Box 6">
          <a:extLst>
            <a:ext uri="{FF2B5EF4-FFF2-40B4-BE49-F238E27FC236}">
              <a16:creationId xmlns:a16="http://schemas.microsoft.com/office/drawing/2014/main" id="{00000000-0008-0000-0800-0000B1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946" name="Text Box 4">
          <a:extLst>
            <a:ext uri="{FF2B5EF4-FFF2-40B4-BE49-F238E27FC236}">
              <a16:creationId xmlns:a16="http://schemas.microsoft.com/office/drawing/2014/main" id="{00000000-0008-0000-0800-0000B2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947" name="Text Box 6">
          <a:extLst>
            <a:ext uri="{FF2B5EF4-FFF2-40B4-BE49-F238E27FC236}">
              <a16:creationId xmlns:a16="http://schemas.microsoft.com/office/drawing/2014/main" id="{00000000-0008-0000-0800-0000B3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948" name="Text Box 4">
          <a:extLst>
            <a:ext uri="{FF2B5EF4-FFF2-40B4-BE49-F238E27FC236}">
              <a16:creationId xmlns:a16="http://schemas.microsoft.com/office/drawing/2014/main" id="{00000000-0008-0000-0800-0000B4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949" name="Text Box 6">
          <a:extLst>
            <a:ext uri="{FF2B5EF4-FFF2-40B4-BE49-F238E27FC236}">
              <a16:creationId xmlns:a16="http://schemas.microsoft.com/office/drawing/2014/main" id="{00000000-0008-0000-0800-0000B5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950" name="Text Box 4">
          <a:extLst>
            <a:ext uri="{FF2B5EF4-FFF2-40B4-BE49-F238E27FC236}">
              <a16:creationId xmlns:a16="http://schemas.microsoft.com/office/drawing/2014/main" id="{00000000-0008-0000-0800-0000B6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951" name="Text Box 6">
          <a:extLst>
            <a:ext uri="{FF2B5EF4-FFF2-40B4-BE49-F238E27FC236}">
              <a16:creationId xmlns:a16="http://schemas.microsoft.com/office/drawing/2014/main" id="{00000000-0008-0000-0800-0000B7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952" name="Text Box 4">
          <a:extLst>
            <a:ext uri="{FF2B5EF4-FFF2-40B4-BE49-F238E27FC236}">
              <a16:creationId xmlns:a16="http://schemas.microsoft.com/office/drawing/2014/main" id="{00000000-0008-0000-0800-0000B8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953" name="Text Box 6">
          <a:extLst>
            <a:ext uri="{FF2B5EF4-FFF2-40B4-BE49-F238E27FC236}">
              <a16:creationId xmlns:a16="http://schemas.microsoft.com/office/drawing/2014/main" id="{00000000-0008-0000-0800-0000B9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237</xdr:row>
      <xdr:rowOff>0</xdr:rowOff>
    </xdr:from>
    <xdr:to>
      <xdr:col>4</xdr:col>
      <xdr:colOff>523875</xdr:colOff>
      <xdr:row>238</xdr:row>
      <xdr:rowOff>154469</xdr:rowOff>
    </xdr:to>
    <xdr:sp macro="" textlink="">
      <xdr:nvSpPr>
        <xdr:cNvPr id="954" name="Text Box 6">
          <a:extLst>
            <a:ext uri="{FF2B5EF4-FFF2-40B4-BE49-F238E27FC236}">
              <a16:creationId xmlns:a16="http://schemas.microsoft.com/office/drawing/2014/main" id="{00000000-0008-0000-0800-0000BA03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955" name="Text Box 4">
          <a:extLst>
            <a:ext uri="{FF2B5EF4-FFF2-40B4-BE49-F238E27FC236}">
              <a16:creationId xmlns:a16="http://schemas.microsoft.com/office/drawing/2014/main" id="{00000000-0008-0000-0800-0000BB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956" name="Text Box 6">
          <a:extLst>
            <a:ext uri="{FF2B5EF4-FFF2-40B4-BE49-F238E27FC236}">
              <a16:creationId xmlns:a16="http://schemas.microsoft.com/office/drawing/2014/main" id="{00000000-0008-0000-0800-0000BC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957" name="Text Box 4">
          <a:extLst>
            <a:ext uri="{FF2B5EF4-FFF2-40B4-BE49-F238E27FC236}">
              <a16:creationId xmlns:a16="http://schemas.microsoft.com/office/drawing/2014/main" id="{00000000-0008-0000-0800-0000BD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958" name="Text Box 6">
          <a:extLst>
            <a:ext uri="{FF2B5EF4-FFF2-40B4-BE49-F238E27FC236}">
              <a16:creationId xmlns:a16="http://schemas.microsoft.com/office/drawing/2014/main" id="{00000000-0008-0000-0800-0000BE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154469</xdr:rowOff>
    </xdr:to>
    <xdr:sp macro="" textlink="">
      <xdr:nvSpPr>
        <xdr:cNvPr id="959" name="Text Box 4">
          <a:extLst>
            <a:ext uri="{FF2B5EF4-FFF2-40B4-BE49-F238E27FC236}">
              <a16:creationId xmlns:a16="http://schemas.microsoft.com/office/drawing/2014/main" id="{00000000-0008-0000-0800-0000BF03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154469</xdr:rowOff>
    </xdr:to>
    <xdr:sp macro="" textlink="">
      <xdr:nvSpPr>
        <xdr:cNvPr id="960" name="Text Box 6">
          <a:extLst>
            <a:ext uri="{FF2B5EF4-FFF2-40B4-BE49-F238E27FC236}">
              <a16:creationId xmlns:a16="http://schemas.microsoft.com/office/drawing/2014/main" id="{00000000-0008-0000-0800-0000C003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961" name="Text Box 4">
          <a:extLst>
            <a:ext uri="{FF2B5EF4-FFF2-40B4-BE49-F238E27FC236}">
              <a16:creationId xmlns:a16="http://schemas.microsoft.com/office/drawing/2014/main" id="{00000000-0008-0000-0800-0000C1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962" name="Text Box 6">
          <a:extLst>
            <a:ext uri="{FF2B5EF4-FFF2-40B4-BE49-F238E27FC236}">
              <a16:creationId xmlns:a16="http://schemas.microsoft.com/office/drawing/2014/main" id="{00000000-0008-0000-0800-0000C2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963" name="Text Box 4">
          <a:extLst>
            <a:ext uri="{FF2B5EF4-FFF2-40B4-BE49-F238E27FC236}">
              <a16:creationId xmlns:a16="http://schemas.microsoft.com/office/drawing/2014/main" id="{00000000-0008-0000-0800-0000C3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964" name="Text Box 6">
          <a:extLst>
            <a:ext uri="{FF2B5EF4-FFF2-40B4-BE49-F238E27FC236}">
              <a16:creationId xmlns:a16="http://schemas.microsoft.com/office/drawing/2014/main" id="{00000000-0008-0000-0800-0000C4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965" name="Text Box 4">
          <a:extLst>
            <a:ext uri="{FF2B5EF4-FFF2-40B4-BE49-F238E27FC236}">
              <a16:creationId xmlns:a16="http://schemas.microsoft.com/office/drawing/2014/main" id="{00000000-0008-0000-0800-0000C5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966" name="Text Box 6">
          <a:extLst>
            <a:ext uri="{FF2B5EF4-FFF2-40B4-BE49-F238E27FC236}">
              <a16:creationId xmlns:a16="http://schemas.microsoft.com/office/drawing/2014/main" id="{00000000-0008-0000-0800-0000C6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967" name="Text Box 4">
          <a:extLst>
            <a:ext uri="{FF2B5EF4-FFF2-40B4-BE49-F238E27FC236}">
              <a16:creationId xmlns:a16="http://schemas.microsoft.com/office/drawing/2014/main" id="{00000000-0008-0000-0800-0000C7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968" name="Text Box 6">
          <a:extLst>
            <a:ext uri="{FF2B5EF4-FFF2-40B4-BE49-F238E27FC236}">
              <a16:creationId xmlns:a16="http://schemas.microsoft.com/office/drawing/2014/main" id="{00000000-0008-0000-0800-0000C8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969" name="Text Box 4">
          <a:extLst>
            <a:ext uri="{FF2B5EF4-FFF2-40B4-BE49-F238E27FC236}">
              <a16:creationId xmlns:a16="http://schemas.microsoft.com/office/drawing/2014/main" id="{00000000-0008-0000-0800-0000C9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970" name="Text Box 6">
          <a:extLst>
            <a:ext uri="{FF2B5EF4-FFF2-40B4-BE49-F238E27FC236}">
              <a16:creationId xmlns:a16="http://schemas.microsoft.com/office/drawing/2014/main" id="{00000000-0008-0000-0800-0000CA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971" name="Text Box 4">
          <a:extLst>
            <a:ext uri="{FF2B5EF4-FFF2-40B4-BE49-F238E27FC236}">
              <a16:creationId xmlns:a16="http://schemas.microsoft.com/office/drawing/2014/main" id="{00000000-0008-0000-0800-0000CB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972" name="Text Box 6">
          <a:extLst>
            <a:ext uri="{FF2B5EF4-FFF2-40B4-BE49-F238E27FC236}">
              <a16:creationId xmlns:a16="http://schemas.microsoft.com/office/drawing/2014/main" id="{00000000-0008-0000-0800-0000CC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973" name="Text Box 4">
          <a:extLst>
            <a:ext uri="{FF2B5EF4-FFF2-40B4-BE49-F238E27FC236}">
              <a16:creationId xmlns:a16="http://schemas.microsoft.com/office/drawing/2014/main" id="{00000000-0008-0000-0800-0000CD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974" name="Text Box 6">
          <a:extLst>
            <a:ext uri="{FF2B5EF4-FFF2-40B4-BE49-F238E27FC236}">
              <a16:creationId xmlns:a16="http://schemas.microsoft.com/office/drawing/2014/main" id="{00000000-0008-0000-0800-0000CE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975" name="Text Box 4">
          <a:extLst>
            <a:ext uri="{FF2B5EF4-FFF2-40B4-BE49-F238E27FC236}">
              <a16:creationId xmlns:a16="http://schemas.microsoft.com/office/drawing/2014/main" id="{00000000-0008-0000-0800-0000CF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976" name="Text Box 6">
          <a:extLst>
            <a:ext uri="{FF2B5EF4-FFF2-40B4-BE49-F238E27FC236}">
              <a16:creationId xmlns:a16="http://schemas.microsoft.com/office/drawing/2014/main" id="{00000000-0008-0000-0800-0000D0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977" name="Text Box 4">
          <a:extLst>
            <a:ext uri="{FF2B5EF4-FFF2-40B4-BE49-F238E27FC236}">
              <a16:creationId xmlns:a16="http://schemas.microsoft.com/office/drawing/2014/main" id="{00000000-0008-0000-0800-0000D1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978" name="Text Box 6">
          <a:extLst>
            <a:ext uri="{FF2B5EF4-FFF2-40B4-BE49-F238E27FC236}">
              <a16:creationId xmlns:a16="http://schemas.microsoft.com/office/drawing/2014/main" id="{00000000-0008-0000-0800-0000D2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979" name="Text Box 4">
          <a:extLst>
            <a:ext uri="{FF2B5EF4-FFF2-40B4-BE49-F238E27FC236}">
              <a16:creationId xmlns:a16="http://schemas.microsoft.com/office/drawing/2014/main" id="{00000000-0008-0000-0800-0000D3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980" name="Text Box 6">
          <a:extLst>
            <a:ext uri="{FF2B5EF4-FFF2-40B4-BE49-F238E27FC236}">
              <a16:creationId xmlns:a16="http://schemas.microsoft.com/office/drawing/2014/main" id="{00000000-0008-0000-0800-0000D4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981" name="Text Box 4">
          <a:extLst>
            <a:ext uri="{FF2B5EF4-FFF2-40B4-BE49-F238E27FC236}">
              <a16:creationId xmlns:a16="http://schemas.microsoft.com/office/drawing/2014/main" id="{00000000-0008-0000-0800-0000D5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982" name="Text Box 6">
          <a:extLst>
            <a:ext uri="{FF2B5EF4-FFF2-40B4-BE49-F238E27FC236}">
              <a16:creationId xmlns:a16="http://schemas.microsoft.com/office/drawing/2014/main" id="{00000000-0008-0000-0800-0000D6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983" name="Text Box 4">
          <a:extLst>
            <a:ext uri="{FF2B5EF4-FFF2-40B4-BE49-F238E27FC236}">
              <a16:creationId xmlns:a16="http://schemas.microsoft.com/office/drawing/2014/main" id="{00000000-0008-0000-0800-0000D7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984" name="Text Box 6">
          <a:extLst>
            <a:ext uri="{FF2B5EF4-FFF2-40B4-BE49-F238E27FC236}">
              <a16:creationId xmlns:a16="http://schemas.microsoft.com/office/drawing/2014/main" id="{00000000-0008-0000-0800-0000D8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985" name="Text Box 4">
          <a:extLst>
            <a:ext uri="{FF2B5EF4-FFF2-40B4-BE49-F238E27FC236}">
              <a16:creationId xmlns:a16="http://schemas.microsoft.com/office/drawing/2014/main" id="{00000000-0008-0000-0800-0000D9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986" name="Text Box 6">
          <a:extLst>
            <a:ext uri="{FF2B5EF4-FFF2-40B4-BE49-F238E27FC236}">
              <a16:creationId xmlns:a16="http://schemas.microsoft.com/office/drawing/2014/main" id="{00000000-0008-0000-0800-0000DA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987" name="Text Box 4">
          <a:extLst>
            <a:ext uri="{FF2B5EF4-FFF2-40B4-BE49-F238E27FC236}">
              <a16:creationId xmlns:a16="http://schemas.microsoft.com/office/drawing/2014/main" id="{00000000-0008-0000-0800-0000DB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988" name="Text Box 6">
          <a:extLst>
            <a:ext uri="{FF2B5EF4-FFF2-40B4-BE49-F238E27FC236}">
              <a16:creationId xmlns:a16="http://schemas.microsoft.com/office/drawing/2014/main" id="{00000000-0008-0000-0800-0000DC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989" name="Text Box 4">
          <a:extLst>
            <a:ext uri="{FF2B5EF4-FFF2-40B4-BE49-F238E27FC236}">
              <a16:creationId xmlns:a16="http://schemas.microsoft.com/office/drawing/2014/main" id="{00000000-0008-0000-0800-0000DD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990" name="Text Box 6">
          <a:extLst>
            <a:ext uri="{FF2B5EF4-FFF2-40B4-BE49-F238E27FC236}">
              <a16:creationId xmlns:a16="http://schemas.microsoft.com/office/drawing/2014/main" id="{00000000-0008-0000-0800-0000DE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991" name="Text Box 4">
          <a:extLst>
            <a:ext uri="{FF2B5EF4-FFF2-40B4-BE49-F238E27FC236}">
              <a16:creationId xmlns:a16="http://schemas.microsoft.com/office/drawing/2014/main" id="{00000000-0008-0000-0800-0000DF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992" name="Text Box 6">
          <a:extLst>
            <a:ext uri="{FF2B5EF4-FFF2-40B4-BE49-F238E27FC236}">
              <a16:creationId xmlns:a16="http://schemas.microsoft.com/office/drawing/2014/main" id="{00000000-0008-0000-0800-0000E0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993" name="Text Box 4">
          <a:extLst>
            <a:ext uri="{FF2B5EF4-FFF2-40B4-BE49-F238E27FC236}">
              <a16:creationId xmlns:a16="http://schemas.microsoft.com/office/drawing/2014/main" id="{00000000-0008-0000-0800-0000E1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994" name="Text Box 6">
          <a:extLst>
            <a:ext uri="{FF2B5EF4-FFF2-40B4-BE49-F238E27FC236}">
              <a16:creationId xmlns:a16="http://schemas.microsoft.com/office/drawing/2014/main" id="{00000000-0008-0000-0800-0000E2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995" name="Text Box 4">
          <a:extLst>
            <a:ext uri="{FF2B5EF4-FFF2-40B4-BE49-F238E27FC236}">
              <a16:creationId xmlns:a16="http://schemas.microsoft.com/office/drawing/2014/main" id="{00000000-0008-0000-0800-0000E3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996" name="Text Box 6">
          <a:extLst>
            <a:ext uri="{FF2B5EF4-FFF2-40B4-BE49-F238E27FC236}">
              <a16:creationId xmlns:a16="http://schemas.microsoft.com/office/drawing/2014/main" id="{00000000-0008-0000-0800-0000E4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237</xdr:row>
      <xdr:rowOff>0</xdr:rowOff>
    </xdr:from>
    <xdr:to>
      <xdr:col>4</xdr:col>
      <xdr:colOff>523875</xdr:colOff>
      <xdr:row>238</xdr:row>
      <xdr:rowOff>154469</xdr:rowOff>
    </xdr:to>
    <xdr:sp macro="" textlink="">
      <xdr:nvSpPr>
        <xdr:cNvPr id="997" name="Text Box 6">
          <a:extLst>
            <a:ext uri="{FF2B5EF4-FFF2-40B4-BE49-F238E27FC236}">
              <a16:creationId xmlns:a16="http://schemas.microsoft.com/office/drawing/2014/main" id="{00000000-0008-0000-0800-0000E503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998" name="Text Box 4">
          <a:extLst>
            <a:ext uri="{FF2B5EF4-FFF2-40B4-BE49-F238E27FC236}">
              <a16:creationId xmlns:a16="http://schemas.microsoft.com/office/drawing/2014/main" id="{00000000-0008-0000-0800-0000E6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999" name="Text Box 6">
          <a:extLst>
            <a:ext uri="{FF2B5EF4-FFF2-40B4-BE49-F238E27FC236}">
              <a16:creationId xmlns:a16="http://schemas.microsoft.com/office/drawing/2014/main" id="{00000000-0008-0000-0800-0000E7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000" name="Text Box 4">
          <a:extLst>
            <a:ext uri="{FF2B5EF4-FFF2-40B4-BE49-F238E27FC236}">
              <a16:creationId xmlns:a16="http://schemas.microsoft.com/office/drawing/2014/main" id="{00000000-0008-0000-0800-0000E8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001" name="Text Box 6">
          <a:extLst>
            <a:ext uri="{FF2B5EF4-FFF2-40B4-BE49-F238E27FC236}">
              <a16:creationId xmlns:a16="http://schemas.microsoft.com/office/drawing/2014/main" id="{00000000-0008-0000-0800-0000E9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1002" name="Text Box 4">
          <a:extLst>
            <a:ext uri="{FF2B5EF4-FFF2-40B4-BE49-F238E27FC236}">
              <a16:creationId xmlns:a16="http://schemas.microsoft.com/office/drawing/2014/main" id="{00000000-0008-0000-0800-0000EA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1003" name="Text Box 6">
          <a:extLst>
            <a:ext uri="{FF2B5EF4-FFF2-40B4-BE49-F238E27FC236}">
              <a16:creationId xmlns:a16="http://schemas.microsoft.com/office/drawing/2014/main" id="{00000000-0008-0000-0800-0000EB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1004" name="Text Box 6">
          <a:extLst>
            <a:ext uri="{FF2B5EF4-FFF2-40B4-BE49-F238E27FC236}">
              <a16:creationId xmlns:a16="http://schemas.microsoft.com/office/drawing/2014/main" id="{00000000-0008-0000-0800-0000EC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1005" name="Text Box 4">
          <a:extLst>
            <a:ext uri="{FF2B5EF4-FFF2-40B4-BE49-F238E27FC236}">
              <a16:creationId xmlns:a16="http://schemas.microsoft.com/office/drawing/2014/main" id="{00000000-0008-0000-0800-0000ED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1006" name="Text Box 6">
          <a:extLst>
            <a:ext uri="{FF2B5EF4-FFF2-40B4-BE49-F238E27FC236}">
              <a16:creationId xmlns:a16="http://schemas.microsoft.com/office/drawing/2014/main" id="{00000000-0008-0000-0800-0000EE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1007" name="Text Box 4">
          <a:extLst>
            <a:ext uri="{FF2B5EF4-FFF2-40B4-BE49-F238E27FC236}">
              <a16:creationId xmlns:a16="http://schemas.microsoft.com/office/drawing/2014/main" id="{00000000-0008-0000-0800-0000EF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1008" name="Text Box 6">
          <a:extLst>
            <a:ext uri="{FF2B5EF4-FFF2-40B4-BE49-F238E27FC236}">
              <a16:creationId xmlns:a16="http://schemas.microsoft.com/office/drawing/2014/main" id="{00000000-0008-0000-0800-0000F0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1009" name="Text Box 4">
          <a:extLst>
            <a:ext uri="{FF2B5EF4-FFF2-40B4-BE49-F238E27FC236}">
              <a16:creationId xmlns:a16="http://schemas.microsoft.com/office/drawing/2014/main" id="{00000000-0008-0000-0800-0000F1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1010" name="Text Box 6">
          <a:extLst>
            <a:ext uri="{FF2B5EF4-FFF2-40B4-BE49-F238E27FC236}">
              <a16:creationId xmlns:a16="http://schemas.microsoft.com/office/drawing/2014/main" id="{00000000-0008-0000-0800-0000F2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76200</xdr:colOff>
      <xdr:row>238</xdr:row>
      <xdr:rowOff>106844</xdr:rowOff>
    </xdr:to>
    <xdr:sp macro="" textlink="">
      <xdr:nvSpPr>
        <xdr:cNvPr id="1011" name="Text Box 4">
          <a:extLst>
            <a:ext uri="{FF2B5EF4-FFF2-40B4-BE49-F238E27FC236}">
              <a16:creationId xmlns:a16="http://schemas.microsoft.com/office/drawing/2014/main" id="{00000000-0008-0000-0800-0000F303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76200</xdr:colOff>
      <xdr:row>238</xdr:row>
      <xdr:rowOff>106844</xdr:rowOff>
    </xdr:to>
    <xdr:sp macro="" textlink="">
      <xdr:nvSpPr>
        <xdr:cNvPr id="1012" name="Text Box 6">
          <a:extLst>
            <a:ext uri="{FF2B5EF4-FFF2-40B4-BE49-F238E27FC236}">
              <a16:creationId xmlns:a16="http://schemas.microsoft.com/office/drawing/2014/main" id="{00000000-0008-0000-0800-0000F403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1013" name="Text Box 4">
          <a:extLst>
            <a:ext uri="{FF2B5EF4-FFF2-40B4-BE49-F238E27FC236}">
              <a16:creationId xmlns:a16="http://schemas.microsoft.com/office/drawing/2014/main" id="{00000000-0008-0000-0800-0000F5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1014" name="Text Box 6">
          <a:extLst>
            <a:ext uri="{FF2B5EF4-FFF2-40B4-BE49-F238E27FC236}">
              <a16:creationId xmlns:a16="http://schemas.microsoft.com/office/drawing/2014/main" id="{00000000-0008-0000-0800-0000F6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76200</xdr:colOff>
      <xdr:row>238</xdr:row>
      <xdr:rowOff>106844</xdr:rowOff>
    </xdr:to>
    <xdr:sp macro="" textlink="">
      <xdr:nvSpPr>
        <xdr:cNvPr id="1015" name="Text Box 4">
          <a:extLst>
            <a:ext uri="{FF2B5EF4-FFF2-40B4-BE49-F238E27FC236}">
              <a16:creationId xmlns:a16="http://schemas.microsoft.com/office/drawing/2014/main" id="{00000000-0008-0000-0800-0000F703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76200</xdr:colOff>
      <xdr:row>238</xdr:row>
      <xdr:rowOff>106844</xdr:rowOff>
    </xdr:to>
    <xdr:sp macro="" textlink="">
      <xdr:nvSpPr>
        <xdr:cNvPr id="1016" name="Text Box 6">
          <a:extLst>
            <a:ext uri="{FF2B5EF4-FFF2-40B4-BE49-F238E27FC236}">
              <a16:creationId xmlns:a16="http://schemas.microsoft.com/office/drawing/2014/main" id="{00000000-0008-0000-0800-0000F803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017" name="Text Box 4">
          <a:extLst>
            <a:ext uri="{FF2B5EF4-FFF2-40B4-BE49-F238E27FC236}">
              <a16:creationId xmlns:a16="http://schemas.microsoft.com/office/drawing/2014/main" id="{00000000-0008-0000-0800-0000F9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018" name="Text Box 6">
          <a:extLst>
            <a:ext uri="{FF2B5EF4-FFF2-40B4-BE49-F238E27FC236}">
              <a16:creationId xmlns:a16="http://schemas.microsoft.com/office/drawing/2014/main" id="{00000000-0008-0000-0800-0000FA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019" name="Text Box 4">
          <a:extLst>
            <a:ext uri="{FF2B5EF4-FFF2-40B4-BE49-F238E27FC236}">
              <a16:creationId xmlns:a16="http://schemas.microsoft.com/office/drawing/2014/main" id="{00000000-0008-0000-0800-0000FB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020" name="Text Box 6">
          <a:extLst>
            <a:ext uri="{FF2B5EF4-FFF2-40B4-BE49-F238E27FC236}">
              <a16:creationId xmlns:a16="http://schemas.microsoft.com/office/drawing/2014/main" id="{00000000-0008-0000-0800-0000FC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021" name="Text Box 4">
          <a:extLst>
            <a:ext uri="{FF2B5EF4-FFF2-40B4-BE49-F238E27FC236}">
              <a16:creationId xmlns:a16="http://schemas.microsoft.com/office/drawing/2014/main" id="{00000000-0008-0000-0800-0000FD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022" name="Text Box 6">
          <a:extLst>
            <a:ext uri="{FF2B5EF4-FFF2-40B4-BE49-F238E27FC236}">
              <a16:creationId xmlns:a16="http://schemas.microsoft.com/office/drawing/2014/main" id="{00000000-0008-0000-0800-0000FE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1023" name="Text Box 4">
          <a:extLst>
            <a:ext uri="{FF2B5EF4-FFF2-40B4-BE49-F238E27FC236}">
              <a16:creationId xmlns:a16="http://schemas.microsoft.com/office/drawing/2014/main" id="{00000000-0008-0000-0800-0000FF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1024" name="Text Box 6">
          <a:extLst>
            <a:ext uri="{FF2B5EF4-FFF2-40B4-BE49-F238E27FC236}">
              <a16:creationId xmlns:a16="http://schemas.microsoft.com/office/drawing/2014/main" id="{00000000-0008-0000-0800-000000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025" name="Text Box 4">
          <a:extLst>
            <a:ext uri="{FF2B5EF4-FFF2-40B4-BE49-F238E27FC236}">
              <a16:creationId xmlns:a16="http://schemas.microsoft.com/office/drawing/2014/main" id="{00000000-0008-0000-0800-000001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026" name="Text Box 6">
          <a:extLst>
            <a:ext uri="{FF2B5EF4-FFF2-40B4-BE49-F238E27FC236}">
              <a16:creationId xmlns:a16="http://schemas.microsoft.com/office/drawing/2014/main" id="{00000000-0008-0000-0800-000002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027" name="Text Box 4">
          <a:extLst>
            <a:ext uri="{FF2B5EF4-FFF2-40B4-BE49-F238E27FC236}">
              <a16:creationId xmlns:a16="http://schemas.microsoft.com/office/drawing/2014/main" id="{00000000-0008-0000-0800-000003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028" name="Text Box 6">
          <a:extLst>
            <a:ext uri="{FF2B5EF4-FFF2-40B4-BE49-F238E27FC236}">
              <a16:creationId xmlns:a16="http://schemas.microsoft.com/office/drawing/2014/main" id="{00000000-0008-0000-0800-000004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029" name="Text Box 4">
          <a:extLst>
            <a:ext uri="{FF2B5EF4-FFF2-40B4-BE49-F238E27FC236}">
              <a16:creationId xmlns:a16="http://schemas.microsoft.com/office/drawing/2014/main" id="{00000000-0008-0000-0800-000005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030" name="Text Box 6">
          <a:extLst>
            <a:ext uri="{FF2B5EF4-FFF2-40B4-BE49-F238E27FC236}">
              <a16:creationId xmlns:a16="http://schemas.microsoft.com/office/drawing/2014/main" id="{00000000-0008-0000-0800-000006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031" name="Text Box 4">
          <a:extLst>
            <a:ext uri="{FF2B5EF4-FFF2-40B4-BE49-F238E27FC236}">
              <a16:creationId xmlns:a16="http://schemas.microsoft.com/office/drawing/2014/main" id="{00000000-0008-0000-0800-000007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032" name="Text Box 6">
          <a:extLst>
            <a:ext uri="{FF2B5EF4-FFF2-40B4-BE49-F238E27FC236}">
              <a16:creationId xmlns:a16="http://schemas.microsoft.com/office/drawing/2014/main" id="{00000000-0008-0000-0800-000008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033" name="Text Box 4">
          <a:extLst>
            <a:ext uri="{FF2B5EF4-FFF2-40B4-BE49-F238E27FC236}">
              <a16:creationId xmlns:a16="http://schemas.microsoft.com/office/drawing/2014/main" id="{00000000-0008-0000-0800-000009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034" name="Text Box 6">
          <a:extLst>
            <a:ext uri="{FF2B5EF4-FFF2-40B4-BE49-F238E27FC236}">
              <a16:creationId xmlns:a16="http://schemas.microsoft.com/office/drawing/2014/main" id="{00000000-0008-0000-0800-00000A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035" name="Text Box 4">
          <a:extLst>
            <a:ext uri="{FF2B5EF4-FFF2-40B4-BE49-F238E27FC236}">
              <a16:creationId xmlns:a16="http://schemas.microsoft.com/office/drawing/2014/main" id="{00000000-0008-0000-0800-00000B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036" name="Text Box 6">
          <a:extLst>
            <a:ext uri="{FF2B5EF4-FFF2-40B4-BE49-F238E27FC236}">
              <a16:creationId xmlns:a16="http://schemas.microsoft.com/office/drawing/2014/main" id="{00000000-0008-0000-0800-00000C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037" name="Text Box 4">
          <a:extLst>
            <a:ext uri="{FF2B5EF4-FFF2-40B4-BE49-F238E27FC236}">
              <a16:creationId xmlns:a16="http://schemas.microsoft.com/office/drawing/2014/main" id="{00000000-0008-0000-0800-00000D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038" name="Text Box 6">
          <a:extLst>
            <a:ext uri="{FF2B5EF4-FFF2-40B4-BE49-F238E27FC236}">
              <a16:creationId xmlns:a16="http://schemas.microsoft.com/office/drawing/2014/main" id="{00000000-0008-0000-0800-00000E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039" name="Text Box 4">
          <a:extLst>
            <a:ext uri="{FF2B5EF4-FFF2-40B4-BE49-F238E27FC236}">
              <a16:creationId xmlns:a16="http://schemas.microsoft.com/office/drawing/2014/main" id="{00000000-0008-0000-0800-00000F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040" name="Text Box 6">
          <a:extLst>
            <a:ext uri="{FF2B5EF4-FFF2-40B4-BE49-F238E27FC236}">
              <a16:creationId xmlns:a16="http://schemas.microsoft.com/office/drawing/2014/main" id="{00000000-0008-0000-0800-000010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041" name="Text Box 4">
          <a:extLst>
            <a:ext uri="{FF2B5EF4-FFF2-40B4-BE49-F238E27FC236}">
              <a16:creationId xmlns:a16="http://schemas.microsoft.com/office/drawing/2014/main" id="{00000000-0008-0000-0800-000011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042" name="Text Box 6">
          <a:extLst>
            <a:ext uri="{FF2B5EF4-FFF2-40B4-BE49-F238E27FC236}">
              <a16:creationId xmlns:a16="http://schemas.microsoft.com/office/drawing/2014/main" id="{00000000-0008-0000-0800-000012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043" name="Text Box 4">
          <a:extLst>
            <a:ext uri="{FF2B5EF4-FFF2-40B4-BE49-F238E27FC236}">
              <a16:creationId xmlns:a16="http://schemas.microsoft.com/office/drawing/2014/main" id="{00000000-0008-0000-0800-000013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044" name="Text Box 6">
          <a:extLst>
            <a:ext uri="{FF2B5EF4-FFF2-40B4-BE49-F238E27FC236}">
              <a16:creationId xmlns:a16="http://schemas.microsoft.com/office/drawing/2014/main" id="{00000000-0008-0000-0800-000014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045" name="Text Box 4">
          <a:extLst>
            <a:ext uri="{FF2B5EF4-FFF2-40B4-BE49-F238E27FC236}">
              <a16:creationId xmlns:a16="http://schemas.microsoft.com/office/drawing/2014/main" id="{00000000-0008-0000-0800-000015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046" name="Text Box 6">
          <a:extLst>
            <a:ext uri="{FF2B5EF4-FFF2-40B4-BE49-F238E27FC236}">
              <a16:creationId xmlns:a16="http://schemas.microsoft.com/office/drawing/2014/main" id="{00000000-0008-0000-0800-000016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047" name="Text Box 4">
          <a:extLst>
            <a:ext uri="{FF2B5EF4-FFF2-40B4-BE49-F238E27FC236}">
              <a16:creationId xmlns:a16="http://schemas.microsoft.com/office/drawing/2014/main" id="{00000000-0008-0000-0800-000017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048" name="Text Box 6">
          <a:extLst>
            <a:ext uri="{FF2B5EF4-FFF2-40B4-BE49-F238E27FC236}">
              <a16:creationId xmlns:a16="http://schemas.microsoft.com/office/drawing/2014/main" id="{00000000-0008-0000-0800-000018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049" name="Text Box 4">
          <a:extLst>
            <a:ext uri="{FF2B5EF4-FFF2-40B4-BE49-F238E27FC236}">
              <a16:creationId xmlns:a16="http://schemas.microsoft.com/office/drawing/2014/main" id="{00000000-0008-0000-0800-000019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050" name="Text Box 6">
          <a:extLst>
            <a:ext uri="{FF2B5EF4-FFF2-40B4-BE49-F238E27FC236}">
              <a16:creationId xmlns:a16="http://schemas.microsoft.com/office/drawing/2014/main" id="{00000000-0008-0000-0800-00001A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051" name="Text Box 4">
          <a:extLst>
            <a:ext uri="{FF2B5EF4-FFF2-40B4-BE49-F238E27FC236}">
              <a16:creationId xmlns:a16="http://schemas.microsoft.com/office/drawing/2014/main" id="{00000000-0008-0000-0800-00001B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052" name="Text Box 6">
          <a:extLst>
            <a:ext uri="{FF2B5EF4-FFF2-40B4-BE49-F238E27FC236}">
              <a16:creationId xmlns:a16="http://schemas.microsoft.com/office/drawing/2014/main" id="{00000000-0008-0000-0800-00001C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053" name="Text Box 4">
          <a:extLst>
            <a:ext uri="{FF2B5EF4-FFF2-40B4-BE49-F238E27FC236}">
              <a16:creationId xmlns:a16="http://schemas.microsoft.com/office/drawing/2014/main" id="{00000000-0008-0000-0800-00001D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054" name="Text Box 6">
          <a:extLst>
            <a:ext uri="{FF2B5EF4-FFF2-40B4-BE49-F238E27FC236}">
              <a16:creationId xmlns:a16="http://schemas.microsoft.com/office/drawing/2014/main" id="{00000000-0008-0000-0800-00001E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055" name="Text Box 4">
          <a:extLst>
            <a:ext uri="{FF2B5EF4-FFF2-40B4-BE49-F238E27FC236}">
              <a16:creationId xmlns:a16="http://schemas.microsoft.com/office/drawing/2014/main" id="{00000000-0008-0000-0800-00001F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056" name="Text Box 6">
          <a:extLst>
            <a:ext uri="{FF2B5EF4-FFF2-40B4-BE49-F238E27FC236}">
              <a16:creationId xmlns:a16="http://schemas.microsoft.com/office/drawing/2014/main" id="{00000000-0008-0000-0800-000020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057" name="Text Box 4">
          <a:extLst>
            <a:ext uri="{FF2B5EF4-FFF2-40B4-BE49-F238E27FC236}">
              <a16:creationId xmlns:a16="http://schemas.microsoft.com/office/drawing/2014/main" id="{00000000-0008-0000-0800-000021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058" name="Text Box 6">
          <a:extLst>
            <a:ext uri="{FF2B5EF4-FFF2-40B4-BE49-F238E27FC236}">
              <a16:creationId xmlns:a16="http://schemas.microsoft.com/office/drawing/2014/main" id="{00000000-0008-0000-0800-000022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059" name="Text Box 4">
          <a:extLst>
            <a:ext uri="{FF2B5EF4-FFF2-40B4-BE49-F238E27FC236}">
              <a16:creationId xmlns:a16="http://schemas.microsoft.com/office/drawing/2014/main" id="{00000000-0008-0000-0800-000023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060" name="Text Box 6">
          <a:extLst>
            <a:ext uri="{FF2B5EF4-FFF2-40B4-BE49-F238E27FC236}">
              <a16:creationId xmlns:a16="http://schemas.microsoft.com/office/drawing/2014/main" id="{00000000-0008-0000-0800-000024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237</xdr:row>
      <xdr:rowOff>0</xdr:rowOff>
    </xdr:from>
    <xdr:to>
      <xdr:col>4</xdr:col>
      <xdr:colOff>523875</xdr:colOff>
      <xdr:row>238</xdr:row>
      <xdr:rowOff>154469</xdr:rowOff>
    </xdr:to>
    <xdr:sp macro="" textlink="">
      <xdr:nvSpPr>
        <xdr:cNvPr id="1061" name="Text Box 6">
          <a:extLst>
            <a:ext uri="{FF2B5EF4-FFF2-40B4-BE49-F238E27FC236}">
              <a16:creationId xmlns:a16="http://schemas.microsoft.com/office/drawing/2014/main" id="{00000000-0008-0000-0800-00002504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062" name="Text Box 4">
          <a:extLst>
            <a:ext uri="{FF2B5EF4-FFF2-40B4-BE49-F238E27FC236}">
              <a16:creationId xmlns:a16="http://schemas.microsoft.com/office/drawing/2014/main" id="{00000000-0008-0000-0800-000026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063" name="Text Box 6">
          <a:extLst>
            <a:ext uri="{FF2B5EF4-FFF2-40B4-BE49-F238E27FC236}">
              <a16:creationId xmlns:a16="http://schemas.microsoft.com/office/drawing/2014/main" id="{00000000-0008-0000-0800-000027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064" name="Text Box 4">
          <a:extLst>
            <a:ext uri="{FF2B5EF4-FFF2-40B4-BE49-F238E27FC236}">
              <a16:creationId xmlns:a16="http://schemas.microsoft.com/office/drawing/2014/main" id="{00000000-0008-0000-0800-000028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065" name="Text Box 6">
          <a:extLst>
            <a:ext uri="{FF2B5EF4-FFF2-40B4-BE49-F238E27FC236}">
              <a16:creationId xmlns:a16="http://schemas.microsoft.com/office/drawing/2014/main" id="{00000000-0008-0000-0800-000029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154469</xdr:rowOff>
    </xdr:to>
    <xdr:sp macro="" textlink="">
      <xdr:nvSpPr>
        <xdr:cNvPr id="1066" name="Text Box 6">
          <a:extLst>
            <a:ext uri="{FF2B5EF4-FFF2-40B4-BE49-F238E27FC236}">
              <a16:creationId xmlns:a16="http://schemas.microsoft.com/office/drawing/2014/main" id="{00000000-0008-0000-0800-00002A04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1067" name="Text Box 4">
          <a:extLst>
            <a:ext uri="{FF2B5EF4-FFF2-40B4-BE49-F238E27FC236}">
              <a16:creationId xmlns:a16="http://schemas.microsoft.com/office/drawing/2014/main" id="{00000000-0008-0000-0800-00002B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1068" name="Text Box 6">
          <a:extLst>
            <a:ext uri="{FF2B5EF4-FFF2-40B4-BE49-F238E27FC236}">
              <a16:creationId xmlns:a16="http://schemas.microsoft.com/office/drawing/2014/main" id="{00000000-0008-0000-0800-00002C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1069" name="Text Box 4">
          <a:extLst>
            <a:ext uri="{FF2B5EF4-FFF2-40B4-BE49-F238E27FC236}">
              <a16:creationId xmlns:a16="http://schemas.microsoft.com/office/drawing/2014/main" id="{00000000-0008-0000-0800-00002D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1070" name="Text Box 6">
          <a:extLst>
            <a:ext uri="{FF2B5EF4-FFF2-40B4-BE49-F238E27FC236}">
              <a16:creationId xmlns:a16="http://schemas.microsoft.com/office/drawing/2014/main" id="{00000000-0008-0000-0800-00002E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1071" name="Text Box 4">
          <a:extLst>
            <a:ext uri="{FF2B5EF4-FFF2-40B4-BE49-F238E27FC236}">
              <a16:creationId xmlns:a16="http://schemas.microsoft.com/office/drawing/2014/main" id="{00000000-0008-0000-0800-00002F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1072" name="Text Box 6">
          <a:extLst>
            <a:ext uri="{FF2B5EF4-FFF2-40B4-BE49-F238E27FC236}">
              <a16:creationId xmlns:a16="http://schemas.microsoft.com/office/drawing/2014/main" id="{00000000-0008-0000-0800-000030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1073" name="Text Box 4">
          <a:extLst>
            <a:ext uri="{FF2B5EF4-FFF2-40B4-BE49-F238E27FC236}">
              <a16:creationId xmlns:a16="http://schemas.microsoft.com/office/drawing/2014/main" id="{00000000-0008-0000-0800-000031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1074" name="Text Box 6">
          <a:extLst>
            <a:ext uri="{FF2B5EF4-FFF2-40B4-BE49-F238E27FC236}">
              <a16:creationId xmlns:a16="http://schemas.microsoft.com/office/drawing/2014/main" id="{00000000-0008-0000-0800-000032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1075" name="Text Box 4">
          <a:extLst>
            <a:ext uri="{FF2B5EF4-FFF2-40B4-BE49-F238E27FC236}">
              <a16:creationId xmlns:a16="http://schemas.microsoft.com/office/drawing/2014/main" id="{00000000-0008-0000-0800-000033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1076" name="Text Box 6">
          <a:extLst>
            <a:ext uri="{FF2B5EF4-FFF2-40B4-BE49-F238E27FC236}">
              <a16:creationId xmlns:a16="http://schemas.microsoft.com/office/drawing/2014/main" id="{00000000-0008-0000-0800-000034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76200</xdr:colOff>
      <xdr:row>238</xdr:row>
      <xdr:rowOff>106844</xdr:rowOff>
    </xdr:to>
    <xdr:sp macro="" textlink="">
      <xdr:nvSpPr>
        <xdr:cNvPr id="1077" name="Text Box 6">
          <a:extLst>
            <a:ext uri="{FF2B5EF4-FFF2-40B4-BE49-F238E27FC236}">
              <a16:creationId xmlns:a16="http://schemas.microsoft.com/office/drawing/2014/main" id="{00000000-0008-0000-0800-00003504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1078" name="Text Box 4">
          <a:extLst>
            <a:ext uri="{FF2B5EF4-FFF2-40B4-BE49-F238E27FC236}">
              <a16:creationId xmlns:a16="http://schemas.microsoft.com/office/drawing/2014/main" id="{00000000-0008-0000-0800-000036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1079" name="Text Box 6">
          <a:extLst>
            <a:ext uri="{FF2B5EF4-FFF2-40B4-BE49-F238E27FC236}">
              <a16:creationId xmlns:a16="http://schemas.microsoft.com/office/drawing/2014/main" id="{00000000-0008-0000-0800-000037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28575</xdr:colOff>
      <xdr:row>237</xdr:row>
      <xdr:rowOff>0</xdr:rowOff>
    </xdr:from>
    <xdr:to>
      <xdr:col>13</xdr:col>
      <xdr:colOff>104775</xdr:colOff>
      <xdr:row>238</xdr:row>
      <xdr:rowOff>106844</xdr:rowOff>
    </xdr:to>
    <xdr:sp macro="" textlink="">
      <xdr:nvSpPr>
        <xdr:cNvPr id="1080" name="Text Box 4">
          <a:extLst>
            <a:ext uri="{FF2B5EF4-FFF2-40B4-BE49-F238E27FC236}">
              <a16:creationId xmlns:a16="http://schemas.microsoft.com/office/drawing/2014/main" id="{00000000-0008-0000-0800-000038040000}"/>
            </a:ext>
          </a:extLst>
        </xdr:cNvPr>
        <xdr:cNvSpPr txBox="1">
          <a:spLocks noChangeArrowheads="1"/>
        </xdr:cNvSpPr>
      </xdr:nvSpPr>
      <xdr:spPr bwMode="auto">
        <a:xfrm>
          <a:off x="66389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76200</xdr:colOff>
      <xdr:row>238</xdr:row>
      <xdr:rowOff>106844</xdr:rowOff>
    </xdr:to>
    <xdr:sp macro="" textlink="">
      <xdr:nvSpPr>
        <xdr:cNvPr id="1081" name="Text Box 6">
          <a:extLst>
            <a:ext uri="{FF2B5EF4-FFF2-40B4-BE49-F238E27FC236}">
              <a16:creationId xmlns:a16="http://schemas.microsoft.com/office/drawing/2014/main" id="{00000000-0008-0000-0800-00003904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154469</xdr:rowOff>
    </xdr:to>
    <xdr:sp macro="" textlink="">
      <xdr:nvSpPr>
        <xdr:cNvPr id="1082" name="Text Box 4">
          <a:extLst>
            <a:ext uri="{FF2B5EF4-FFF2-40B4-BE49-F238E27FC236}">
              <a16:creationId xmlns:a16="http://schemas.microsoft.com/office/drawing/2014/main" id="{00000000-0008-0000-0800-00003A04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154469</xdr:rowOff>
    </xdr:to>
    <xdr:sp macro="" textlink="">
      <xdr:nvSpPr>
        <xdr:cNvPr id="1083" name="Text Box 6">
          <a:extLst>
            <a:ext uri="{FF2B5EF4-FFF2-40B4-BE49-F238E27FC236}">
              <a16:creationId xmlns:a16="http://schemas.microsoft.com/office/drawing/2014/main" id="{00000000-0008-0000-0800-00003B04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1084" name="Text Box 4">
          <a:extLst>
            <a:ext uri="{FF2B5EF4-FFF2-40B4-BE49-F238E27FC236}">
              <a16:creationId xmlns:a16="http://schemas.microsoft.com/office/drawing/2014/main" id="{00000000-0008-0000-0800-00003C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1085" name="Text Box 6">
          <a:extLst>
            <a:ext uri="{FF2B5EF4-FFF2-40B4-BE49-F238E27FC236}">
              <a16:creationId xmlns:a16="http://schemas.microsoft.com/office/drawing/2014/main" id="{00000000-0008-0000-0800-00003D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1086" name="Text Box 4">
          <a:extLst>
            <a:ext uri="{FF2B5EF4-FFF2-40B4-BE49-F238E27FC236}">
              <a16:creationId xmlns:a16="http://schemas.microsoft.com/office/drawing/2014/main" id="{00000000-0008-0000-0800-00003E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1087" name="Text Box 6">
          <a:extLst>
            <a:ext uri="{FF2B5EF4-FFF2-40B4-BE49-F238E27FC236}">
              <a16:creationId xmlns:a16="http://schemas.microsoft.com/office/drawing/2014/main" id="{00000000-0008-0000-0800-00003F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1088" name="Text Box 4">
          <a:extLst>
            <a:ext uri="{FF2B5EF4-FFF2-40B4-BE49-F238E27FC236}">
              <a16:creationId xmlns:a16="http://schemas.microsoft.com/office/drawing/2014/main" id="{00000000-0008-0000-0800-000040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1089" name="Text Box 6">
          <a:extLst>
            <a:ext uri="{FF2B5EF4-FFF2-40B4-BE49-F238E27FC236}">
              <a16:creationId xmlns:a16="http://schemas.microsoft.com/office/drawing/2014/main" id="{00000000-0008-0000-0800-000041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1090" name="Text Box 4">
          <a:extLst>
            <a:ext uri="{FF2B5EF4-FFF2-40B4-BE49-F238E27FC236}">
              <a16:creationId xmlns:a16="http://schemas.microsoft.com/office/drawing/2014/main" id="{00000000-0008-0000-0800-000042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1091" name="Text Box 6">
          <a:extLst>
            <a:ext uri="{FF2B5EF4-FFF2-40B4-BE49-F238E27FC236}">
              <a16:creationId xmlns:a16="http://schemas.microsoft.com/office/drawing/2014/main" id="{00000000-0008-0000-0800-000043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1092" name="Text Box 4">
          <a:extLst>
            <a:ext uri="{FF2B5EF4-FFF2-40B4-BE49-F238E27FC236}">
              <a16:creationId xmlns:a16="http://schemas.microsoft.com/office/drawing/2014/main" id="{00000000-0008-0000-0800-000044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1093" name="Text Box 6">
          <a:extLst>
            <a:ext uri="{FF2B5EF4-FFF2-40B4-BE49-F238E27FC236}">
              <a16:creationId xmlns:a16="http://schemas.microsoft.com/office/drawing/2014/main" id="{00000000-0008-0000-0800-000045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094" name="Text Box 4">
          <a:extLst>
            <a:ext uri="{FF2B5EF4-FFF2-40B4-BE49-F238E27FC236}">
              <a16:creationId xmlns:a16="http://schemas.microsoft.com/office/drawing/2014/main" id="{00000000-0008-0000-0800-000046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095" name="Text Box 6">
          <a:extLst>
            <a:ext uri="{FF2B5EF4-FFF2-40B4-BE49-F238E27FC236}">
              <a16:creationId xmlns:a16="http://schemas.microsoft.com/office/drawing/2014/main" id="{00000000-0008-0000-0800-000047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096" name="Text Box 4">
          <a:extLst>
            <a:ext uri="{FF2B5EF4-FFF2-40B4-BE49-F238E27FC236}">
              <a16:creationId xmlns:a16="http://schemas.microsoft.com/office/drawing/2014/main" id="{00000000-0008-0000-0800-000048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097" name="Text Box 6">
          <a:extLst>
            <a:ext uri="{FF2B5EF4-FFF2-40B4-BE49-F238E27FC236}">
              <a16:creationId xmlns:a16="http://schemas.microsoft.com/office/drawing/2014/main" id="{00000000-0008-0000-0800-000049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098" name="Text Box 4">
          <a:extLst>
            <a:ext uri="{FF2B5EF4-FFF2-40B4-BE49-F238E27FC236}">
              <a16:creationId xmlns:a16="http://schemas.microsoft.com/office/drawing/2014/main" id="{00000000-0008-0000-0800-00004A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099" name="Text Box 6">
          <a:extLst>
            <a:ext uri="{FF2B5EF4-FFF2-40B4-BE49-F238E27FC236}">
              <a16:creationId xmlns:a16="http://schemas.microsoft.com/office/drawing/2014/main" id="{00000000-0008-0000-0800-00004B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100" name="Text Box 4">
          <a:extLst>
            <a:ext uri="{FF2B5EF4-FFF2-40B4-BE49-F238E27FC236}">
              <a16:creationId xmlns:a16="http://schemas.microsoft.com/office/drawing/2014/main" id="{00000000-0008-0000-0800-00004C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101" name="Text Box 6">
          <a:extLst>
            <a:ext uri="{FF2B5EF4-FFF2-40B4-BE49-F238E27FC236}">
              <a16:creationId xmlns:a16="http://schemas.microsoft.com/office/drawing/2014/main" id="{00000000-0008-0000-0800-00004D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102" name="Text Box 4">
          <a:extLst>
            <a:ext uri="{FF2B5EF4-FFF2-40B4-BE49-F238E27FC236}">
              <a16:creationId xmlns:a16="http://schemas.microsoft.com/office/drawing/2014/main" id="{00000000-0008-0000-0800-00004E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103" name="Text Box 6">
          <a:extLst>
            <a:ext uri="{FF2B5EF4-FFF2-40B4-BE49-F238E27FC236}">
              <a16:creationId xmlns:a16="http://schemas.microsoft.com/office/drawing/2014/main" id="{00000000-0008-0000-0800-00004F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104" name="Text Box 4">
          <a:extLst>
            <a:ext uri="{FF2B5EF4-FFF2-40B4-BE49-F238E27FC236}">
              <a16:creationId xmlns:a16="http://schemas.microsoft.com/office/drawing/2014/main" id="{00000000-0008-0000-0800-000050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105" name="Text Box 6">
          <a:extLst>
            <a:ext uri="{FF2B5EF4-FFF2-40B4-BE49-F238E27FC236}">
              <a16:creationId xmlns:a16="http://schemas.microsoft.com/office/drawing/2014/main" id="{00000000-0008-0000-0800-000051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1106" name="Text Box 4">
          <a:extLst>
            <a:ext uri="{FF2B5EF4-FFF2-40B4-BE49-F238E27FC236}">
              <a16:creationId xmlns:a16="http://schemas.microsoft.com/office/drawing/2014/main" id="{00000000-0008-0000-0800-000052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1107" name="Text Box 6">
          <a:extLst>
            <a:ext uri="{FF2B5EF4-FFF2-40B4-BE49-F238E27FC236}">
              <a16:creationId xmlns:a16="http://schemas.microsoft.com/office/drawing/2014/main" id="{00000000-0008-0000-0800-000053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108" name="Text Box 4">
          <a:extLst>
            <a:ext uri="{FF2B5EF4-FFF2-40B4-BE49-F238E27FC236}">
              <a16:creationId xmlns:a16="http://schemas.microsoft.com/office/drawing/2014/main" id="{00000000-0008-0000-0800-000054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109" name="Text Box 6">
          <a:extLst>
            <a:ext uri="{FF2B5EF4-FFF2-40B4-BE49-F238E27FC236}">
              <a16:creationId xmlns:a16="http://schemas.microsoft.com/office/drawing/2014/main" id="{00000000-0008-0000-0800-000055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110" name="Text Box 4">
          <a:extLst>
            <a:ext uri="{FF2B5EF4-FFF2-40B4-BE49-F238E27FC236}">
              <a16:creationId xmlns:a16="http://schemas.microsoft.com/office/drawing/2014/main" id="{00000000-0008-0000-0800-000056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111" name="Text Box 6">
          <a:extLst>
            <a:ext uri="{FF2B5EF4-FFF2-40B4-BE49-F238E27FC236}">
              <a16:creationId xmlns:a16="http://schemas.microsoft.com/office/drawing/2014/main" id="{00000000-0008-0000-0800-000057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1112" name="Text Box 4">
          <a:extLst>
            <a:ext uri="{FF2B5EF4-FFF2-40B4-BE49-F238E27FC236}">
              <a16:creationId xmlns:a16="http://schemas.microsoft.com/office/drawing/2014/main" id="{00000000-0008-0000-0800-000058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1113" name="Text Box 6">
          <a:extLst>
            <a:ext uri="{FF2B5EF4-FFF2-40B4-BE49-F238E27FC236}">
              <a16:creationId xmlns:a16="http://schemas.microsoft.com/office/drawing/2014/main" id="{00000000-0008-0000-0800-000059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114" name="Text Box 4">
          <a:extLst>
            <a:ext uri="{FF2B5EF4-FFF2-40B4-BE49-F238E27FC236}">
              <a16:creationId xmlns:a16="http://schemas.microsoft.com/office/drawing/2014/main" id="{00000000-0008-0000-0800-00005A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115" name="Text Box 6">
          <a:extLst>
            <a:ext uri="{FF2B5EF4-FFF2-40B4-BE49-F238E27FC236}">
              <a16:creationId xmlns:a16="http://schemas.microsoft.com/office/drawing/2014/main" id="{00000000-0008-0000-0800-00005B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116" name="Text Box 4">
          <a:extLst>
            <a:ext uri="{FF2B5EF4-FFF2-40B4-BE49-F238E27FC236}">
              <a16:creationId xmlns:a16="http://schemas.microsoft.com/office/drawing/2014/main" id="{00000000-0008-0000-0800-00005C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117" name="Text Box 6">
          <a:extLst>
            <a:ext uri="{FF2B5EF4-FFF2-40B4-BE49-F238E27FC236}">
              <a16:creationId xmlns:a16="http://schemas.microsoft.com/office/drawing/2014/main" id="{00000000-0008-0000-0800-00005D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118" name="Text Box 4">
          <a:extLst>
            <a:ext uri="{FF2B5EF4-FFF2-40B4-BE49-F238E27FC236}">
              <a16:creationId xmlns:a16="http://schemas.microsoft.com/office/drawing/2014/main" id="{00000000-0008-0000-0800-00005E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119" name="Text Box 6">
          <a:extLst>
            <a:ext uri="{FF2B5EF4-FFF2-40B4-BE49-F238E27FC236}">
              <a16:creationId xmlns:a16="http://schemas.microsoft.com/office/drawing/2014/main" id="{00000000-0008-0000-0800-00005F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120" name="Text Box 4">
          <a:extLst>
            <a:ext uri="{FF2B5EF4-FFF2-40B4-BE49-F238E27FC236}">
              <a16:creationId xmlns:a16="http://schemas.microsoft.com/office/drawing/2014/main" id="{00000000-0008-0000-0800-000060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121" name="Text Box 6">
          <a:extLst>
            <a:ext uri="{FF2B5EF4-FFF2-40B4-BE49-F238E27FC236}">
              <a16:creationId xmlns:a16="http://schemas.microsoft.com/office/drawing/2014/main" id="{00000000-0008-0000-0800-000061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122" name="Text Box 4">
          <a:extLst>
            <a:ext uri="{FF2B5EF4-FFF2-40B4-BE49-F238E27FC236}">
              <a16:creationId xmlns:a16="http://schemas.microsoft.com/office/drawing/2014/main" id="{00000000-0008-0000-0800-000062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123" name="Text Box 6">
          <a:extLst>
            <a:ext uri="{FF2B5EF4-FFF2-40B4-BE49-F238E27FC236}">
              <a16:creationId xmlns:a16="http://schemas.microsoft.com/office/drawing/2014/main" id="{00000000-0008-0000-0800-000063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124" name="Text Box 4">
          <a:extLst>
            <a:ext uri="{FF2B5EF4-FFF2-40B4-BE49-F238E27FC236}">
              <a16:creationId xmlns:a16="http://schemas.microsoft.com/office/drawing/2014/main" id="{00000000-0008-0000-0800-000064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125" name="Text Box 6">
          <a:extLst>
            <a:ext uri="{FF2B5EF4-FFF2-40B4-BE49-F238E27FC236}">
              <a16:creationId xmlns:a16="http://schemas.microsoft.com/office/drawing/2014/main" id="{00000000-0008-0000-0800-000065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126" name="Text Box 4">
          <a:extLst>
            <a:ext uri="{FF2B5EF4-FFF2-40B4-BE49-F238E27FC236}">
              <a16:creationId xmlns:a16="http://schemas.microsoft.com/office/drawing/2014/main" id="{00000000-0008-0000-0800-000066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127" name="Text Box 6">
          <a:extLst>
            <a:ext uri="{FF2B5EF4-FFF2-40B4-BE49-F238E27FC236}">
              <a16:creationId xmlns:a16="http://schemas.microsoft.com/office/drawing/2014/main" id="{00000000-0008-0000-0800-000067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128" name="Text Box 4">
          <a:extLst>
            <a:ext uri="{FF2B5EF4-FFF2-40B4-BE49-F238E27FC236}">
              <a16:creationId xmlns:a16="http://schemas.microsoft.com/office/drawing/2014/main" id="{00000000-0008-0000-0800-000068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129" name="Text Box 6">
          <a:extLst>
            <a:ext uri="{FF2B5EF4-FFF2-40B4-BE49-F238E27FC236}">
              <a16:creationId xmlns:a16="http://schemas.microsoft.com/office/drawing/2014/main" id="{00000000-0008-0000-0800-000069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130" name="Text Box 4">
          <a:extLst>
            <a:ext uri="{FF2B5EF4-FFF2-40B4-BE49-F238E27FC236}">
              <a16:creationId xmlns:a16="http://schemas.microsoft.com/office/drawing/2014/main" id="{00000000-0008-0000-0800-00006A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131" name="Text Box 6">
          <a:extLst>
            <a:ext uri="{FF2B5EF4-FFF2-40B4-BE49-F238E27FC236}">
              <a16:creationId xmlns:a16="http://schemas.microsoft.com/office/drawing/2014/main" id="{00000000-0008-0000-0800-00006B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237</xdr:row>
      <xdr:rowOff>0</xdr:rowOff>
    </xdr:from>
    <xdr:to>
      <xdr:col>4</xdr:col>
      <xdr:colOff>523875</xdr:colOff>
      <xdr:row>238</xdr:row>
      <xdr:rowOff>154469</xdr:rowOff>
    </xdr:to>
    <xdr:sp macro="" textlink="">
      <xdr:nvSpPr>
        <xdr:cNvPr id="1132" name="Text Box 6">
          <a:extLst>
            <a:ext uri="{FF2B5EF4-FFF2-40B4-BE49-F238E27FC236}">
              <a16:creationId xmlns:a16="http://schemas.microsoft.com/office/drawing/2014/main" id="{00000000-0008-0000-0800-00006C04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133" name="Text Box 4">
          <a:extLst>
            <a:ext uri="{FF2B5EF4-FFF2-40B4-BE49-F238E27FC236}">
              <a16:creationId xmlns:a16="http://schemas.microsoft.com/office/drawing/2014/main" id="{00000000-0008-0000-0800-00006D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134" name="Text Box 6">
          <a:extLst>
            <a:ext uri="{FF2B5EF4-FFF2-40B4-BE49-F238E27FC236}">
              <a16:creationId xmlns:a16="http://schemas.microsoft.com/office/drawing/2014/main" id="{00000000-0008-0000-0800-00006E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135" name="Text Box 4">
          <a:extLst>
            <a:ext uri="{FF2B5EF4-FFF2-40B4-BE49-F238E27FC236}">
              <a16:creationId xmlns:a16="http://schemas.microsoft.com/office/drawing/2014/main" id="{00000000-0008-0000-0800-00006F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136" name="Text Box 6">
          <a:extLst>
            <a:ext uri="{FF2B5EF4-FFF2-40B4-BE49-F238E27FC236}">
              <a16:creationId xmlns:a16="http://schemas.microsoft.com/office/drawing/2014/main" id="{00000000-0008-0000-0800-000070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137" name="Text Box 4">
          <a:extLst>
            <a:ext uri="{FF2B5EF4-FFF2-40B4-BE49-F238E27FC236}">
              <a16:creationId xmlns:a16="http://schemas.microsoft.com/office/drawing/2014/main" id="{00000000-0008-0000-0800-000071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138" name="Text Box 6">
          <a:extLst>
            <a:ext uri="{FF2B5EF4-FFF2-40B4-BE49-F238E27FC236}">
              <a16:creationId xmlns:a16="http://schemas.microsoft.com/office/drawing/2014/main" id="{00000000-0008-0000-0800-000072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139" name="Text Box 4">
          <a:extLst>
            <a:ext uri="{FF2B5EF4-FFF2-40B4-BE49-F238E27FC236}">
              <a16:creationId xmlns:a16="http://schemas.microsoft.com/office/drawing/2014/main" id="{00000000-0008-0000-0800-000073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140" name="Text Box 6">
          <a:extLst>
            <a:ext uri="{FF2B5EF4-FFF2-40B4-BE49-F238E27FC236}">
              <a16:creationId xmlns:a16="http://schemas.microsoft.com/office/drawing/2014/main" id="{00000000-0008-0000-0800-000074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141" name="Text Box 4">
          <a:extLst>
            <a:ext uri="{FF2B5EF4-FFF2-40B4-BE49-F238E27FC236}">
              <a16:creationId xmlns:a16="http://schemas.microsoft.com/office/drawing/2014/main" id="{00000000-0008-0000-0800-000075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142" name="Text Box 6">
          <a:extLst>
            <a:ext uri="{FF2B5EF4-FFF2-40B4-BE49-F238E27FC236}">
              <a16:creationId xmlns:a16="http://schemas.microsoft.com/office/drawing/2014/main" id="{00000000-0008-0000-0800-000076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143" name="Text Box 4">
          <a:extLst>
            <a:ext uri="{FF2B5EF4-FFF2-40B4-BE49-F238E27FC236}">
              <a16:creationId xmlns:a16="http://schemas.microsoft.com/office/drawing/2014/main" id="{00000000-0008-0000-0800-000077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144" name="Text Box 6">
          <a:extLst>
            <a:ext uri="{FF2B5EF4-FFF2-40B4-BE49-F238E27FC236}">
              <a16:creationId xmlns:a16="http://schemas.microsoft.com/office/drawing/2014/main" id="{00000000-0008-0000-0800-000078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145" name="Text Box 4">
          <a:extLst>
            <a:ext uri="{FF2B5EF4-FFF2-40B4-BE49-F238E27FC236}">
              <a16:creationId xmlns:a16="http://schemas.microsoft.com/office/drawing/2014/main" id="{00000000-0008-0000-0800-000079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146" name="Text Box 6">
          <a:extLst>
            <a:ext uri="{FF2B5EF4-FFF2-40B4-BE49-F238E27FC236}">
              <a16:creationId xmlns:a16="http://schemas.microsoft.com/office/drawing/2014/main" id="{00000000-0008-0000-0800-00007A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147" name="Text Box 4">
          <a:extLst>
            <a:ext uri="{FF2B5EF4-FFF2-40B4-BE49-F238E27FC236}">
              <a16:creationId xmlns:a16="http://schemas.microsoft.com/office/drawing/2014/main" id="{00000000-0008-0000-0800-00007B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148" name="Text Box 6">
          <a:extLst>
            <a:ext uri="{FF2B5EF4-FFF2-40B4-BE49-F238E27FC236}">
              <a16:creationId xmlns:a16="http://schemas.microsoft.com/office/drawing/2014/main" id="{00000000-0008-0000-0800-00007C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149" name="Text Box 4">
          <a:extLst>
            <a:ext uri="{FF2B5EF4-FFF2-40B4-BE49-F238E27FC236}">
              <a16:creationId xmlns:a16="http://schemas.microsoft.com/office/drawing/2014/main" id="{00000000-0008-0000-0800-00007D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150" name="Text Box 6">
          <a:extLst>
            <a:ext uri="{FF2B5EF4-FFF2-40B4-BE49-F238E27FC236}">
              <a16:creationId xmlns:a16="http://schemas.microsoft.com/office/drawing/2014/main" id="{00000000-0008-0000-0800-00007E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237</xdr:row>
      <xdr:rowOff>0</xdr:rowOff>
    </xdr:from>
    <xdr:to>
      <xdr:col>4</xdr:col>
      <xdr:colOff>523875</xdr:colOff>
      <xdr:row>238</xdr:row>
      <xdr:rowOff>154469</xdr:rowOff>
    </xdr:to>
    <xdr:sp macro="" textlink="">
      <xdr:nvSpPr>
        <xdr:cNvPr id="1151" name="Text Box 6">
          <a:extLst>
            <a:ext uri="{FF2B5EF4-FFF2-40B4-BE49-F238E27FC236}">
              <a16:creationId xmlns:a16="http://schemas.microsoft.com/office/drawing/2014/main" id="{00000000-0008-0000-0800-00007F04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152" name="Text Box 4">
          <a:extLst>
            <a:ext uri="{FF2B5EF4-FFF2-40B4-BE49-F238E27FC236}">
              <a16:creationId xmlns:a16="http://schemas.microsoft.com/office/drawing/2014/main" id="{00000000-0008-0000-0800-000080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153" name="Text Box 6">
          <a:extLst>
            <a:ext uri="{FF2B5EF4-FFF2-40B4-BE49-F238E27FC236}">
              <a16:creationId xmlns:a16="http://schemas.microsoft.com/office/drawing/2014/main" id="{00000000-0008-0000-0800-000081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154" name="Text Box 4">
          <a:extLst>
            <a:ext uri="{FF2B5EF4-FFF2-40B4-BE49-F238E27FC236}">
              <a16:creationId xmlns:a16="http://schemas.microsoft.com/office/drawing/2014/main" id="{00000000-0008-0000-0800-000082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155" name="Text Box 6">
          <a:extLst>
            <a:ext uri="{FF2B5EF4-FFF2-40B4-BE49-F238E27FC236}">
              <a16:creationId xmlns:a16="http://schemas.microsoft.com/office/drawing/2014/main" id="{00000000-0008-0000-0800-000083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1156" name="Text Box 4">
          <a:extLst>
            <a:ext uri="{FF2B5EF4-FFF2-40B4-BE49-F238E27FC236}">
              <a16:creationId xmlns:a16="http://schemas.microsoft.com/office/drawing/2014/main" id="{00000000-0008-0000-0800-000084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1157" name="Text Box 6">
          <a:extLst>
            <a:ext uri="{FF2B5EF4-FFF2-40B4-BE49-F238E27FC236}">
              <a16:creationId xmlns:a16="http://schemas.microsoft.com/office/drawing/2014/main" id="{00000000-0008-0000-0800-000085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1158" name="Text Box 4">
          <a:extLst>
            <a:ext uri="{FF2B5EF4-FFF2-40B4-BE49-F238E27FC236}">
              <a16:creationId xmlns:a16="http://schemas.microsoft.com/office/drawing/2014/main" id="{00000000-0008-0000-0800-000086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1159" name="Text Box 6">
          <a:extLst>
            <a:ext uri="{FF2B5EF4-FFF2-40B4-BE49-F238E27FC236}">
              <a16:creationId xmlns:a16="http://schemas.microsoft.com/office/drawing/2014/main" id="{00000000-0008-0000-0800-000087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1160" name="Text Box 4">
          <a:extLst>
            <a:ext uri="{FF2B5EF4-FFF2-40B4-BE49-F238E27FC236}">
              <a16:creationId xmlns:a16="http://schemas.microsoft.com/office/drawing/2014/main" id="{00000000-0008-0000-0800-000088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1161" name="Text Box 6">
          <a:extLst>
            <a:ext uri="{FF2B5EF4-FFF2-40B4-BE49-F238E27FC236}">
              <a16:creationId xmlns:a16="http://schemas.microsoft.com/office/drawing/2014/main" id="{00000000-0008-0000-0800-000089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1162" name="Text Box 4">
          <a:extLst>
            <a:ext uri="{FF2B5EF4-FFF2-40B4-BE49-F238E27FC236}">
              <a16:creationId xmlns:a16="http://schemas.microsoft.com/office/drawing/2014/main" id="{00000000-0008-0000-0800-00008A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1163" name="Text Box 6">
          <a:extLst>
            <a:ext uri="{FF2B5EF4-FFF2-40B4-BE49-F238E27FC236}">
              <a16:creationId xmlns:a16="http://schemas.microsoft.com/office/drawing/2014/main" id="{00000000-0008-0000-0800-00008B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1164" name="Text Box 4">
          <a:extLst>
            <a:ext uri="{FF2B5EF4-FFF2-40B4-BE49-F238E27FC236}">
              <a16:creationId xmlns:a16="http://schemas.microsoft.com/office/drawing/2014/main" id="{00000000-0008-0000-0800-00008C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1165" name="Text Box 6">
          <a:extLst>
            <a:ext uri="{FF2B5EF4-FFF2-40B4-BE49-F238E27FC236}">
              <a16:creationId xmlns:a16="http://schemas.microsoft.com/office/drawing/2014/main" id="{00000000-0008-0000-0800-00008D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76200</xdr:colOff>
      <xdr:row>238</xdr:row>
      <xdr:rowOff>106844</xdr:rowOff>
    </xdr:to>
    <xdr:sp macro="" textlink="">
      <xdr:nvSpPr>
        <xdr:cNvPr id="1166" name="Text Box 4">
          <a:extLst>
            <a:ext uri="{FF2B5EF4-FFF2-40B4-BE49-F238E27FC236}">
              <a16:creationId xmlns:a16="http://schemas.microsoft.com/office/drawing/2014/main" id="{00000000-0008-0000-0800-00008E04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76200</xdr:colOff>
      <xdr:row>238</xdr:row>
      <xdr:rowOff>106844</xdr:rowOff>
    </xdr:to>
    <xdr:sp macro="" textlink="">
      <xdr:nvSpPr>
        <xdr:cNvPr id="1167" name="Text Box 6">
          <a:extLst>
            <a:ext uri="{FF2B5EF4-FFF2-40B4-BE49-F238E27FC236}">
              <a16:creationId xmlns:a16="http://schemas.microsoft.com/office/drawing/2014/main" id="{00000000-0008-0000-0800-00008F04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1168" name="Text Box 4">
          <a:extLst>
            <a:ext uri="{FF2B5EF4-FFF2-40B4-BE49-F238E27FC236}">
              <a16:creationId xmlns:a16="http://schemas.microsoft.com/office/drawing/2014/main" id="{00000000-0008-0000-0800-000090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1169" name="Text Box 6">
          <a:extLst>
            <a:ext uri="{FF2B5EF4-FFF2-40B4-BE49-F238E27FC236}">
              <a16:creationId xmlns:a16="http://schemas.microsoft.com/office/drawing/2014/main" id="{00000000-0008-0000-0800-000091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76200</xdr:colOff>
      <xdr:row>238</xdr:row>
      <xdr:rowOff>106844</xdr:rowOff>
    </xdr:to>
    <xdr:sp macro="" textlink="">
      <xdr:nvSpPr>
        <xdr:cNvPr id="1170" name="Text Box 4">
          <a:extLst>
            <a:ext uri="{FF2B5EF4-FFF2-40B4-BE49-F238E27FC236}">
              <a16:creationId xmlns:a16="http://schemas.microsoft.com/office/drawing/2014/main" id="{00000000-0008-0000-0800-00009204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76200</xdr:colOff>
      <xdr:row>238</xdr:row>
      <xdr:rowOff>106844</xdr:rowOff>
    </xdr:to>
    <xdr:sp macro="" textlink="">
      <xdr:nvSpPr>
        <xdr:cNvPr id="1171" name="Text Box 6">
          <a:extLst>
            <a:ext uri="{FF2B5EF4-FFF2-40B4-BE49-F238E27FC236}">
              <a16:creationId xmlns:a16="http://schemas.microsoft.com/office/drawing/2014/main" id="{00000000-0008-0000-0800-00009304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172" name="Text Box 4">
          <a:extLst>
            <a:ext uri="{FF2B5EF4-FFF2-40B4-BE49-F238E27FC236}">
              <a16:creationId xmlns:a16="http://schemas.microsoft.com/office/drawing/2014/main" id="{00000000-0008-0000-0800-000094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173" name="Text Box 6">
          <a:extLst>
            <a:ext uri="{FF2B5EF4-FFF2-40B4-BE49-F238E27FC236}">
              <a16:creationId xmlns:a16="http://schemas.microsoft.com/office/drawing/2014/main" id="{00000000-0008-0000-0800-000095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174" name="Text Box 4">
          <a:extLst>
            <a:ext uri="{FF2B5EF4-FFF2-40B4-BE49-F238E27FC236}">
              <a16:creationId xmlns:a16="http://schemas.microsoft.com/office/drawing/2014/main" id="{00000000-0008-0000-0800-000096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175" name="Text Box 6">
          <a:extLst>
            <a:ext uri="{FF2B5EF4-FFF2-40B4-BE49-F238E27FC236}">
              <a16:creationId xmlns:a16="http://schemas.microsoft.com/office/drawing/2014/main" id="{00000000-0008-0000-0800-000097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176" name="Text Box 4">
          <a:extLst>
            <a:ext uri="{FF2B5EF4-FFF2-40B4-BE49-F238E27FC236}">
              <a16:creationId xmlns:a16="http://schemas.microsoft.com/office/drawing/2014/main" id="{00000000-0008-0000-0800-000098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177" name="Text Box 6">
          <a:extLst>
            <a:ext uri="{FF2B5EF4-FFF2-40B4-BE49-F238E27FC236}">
              <a16:creationId xmlns:a16="http://schemas.microsoft.com/office/drawing/2014/main" id="{00000000-0008-0000-0800-000099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1178" name="Text Box 4">
          <a:extLst>
            <a:ext uri="{FF2B5EF4-FFF2-40B4-BE49-F238E27FC236}">
              <a16:creationId xmlns:a16="http://schemas.microsoft.com/office/drawing/2014/main" id="{00000000-0008-0000-0800-00009A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1179" name="Text Box 6">
          <a:extLst>
            <a:ext uri="{FF2B5EF4-FFF2-40B4-BE49-F238E27FC236}">
              <a16:creationId xmlns:a16="http://schemas.microsoft.com/office/drawing/2014/main" id="{00000000-0008-0000-0800-00009B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180" name="Text Box 4">
          <a:extLst>
            <a:ext uri="{FF2B5EF4-FFF2-40B4-BE49-F238E27FC236}">
              <a16:creationId xmlns:a16="http://schemas.microsoft.com/office/drawing/2014/main" id="{00000000-0008-0000-0800-00009C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181" name="Text Box 6">
          <a:extLst>
            <a:ext uri="{FF2B5EF4-FFF2-40B4-BE49-F238E27FC236}">
              <a16:creationId xmlns:a16="http://schemas.microsoft.com/office/drawing/2014/main" id="{00000000-0008-0000-0800-00009D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182" name="Text Box 4">
          <a:extLst>
            <a:ext uri="{FF2B5EF4-FFF2-40B4-BE49-F238E27FC236}">
              <a16:creationId xmlns:a16="http://schemas.microsoft.com/office/drawing/2014/main" id="{00000000-0008-0000-0800-00009E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183" name="Text Box 6">
          <a:extLst>
            <a:ext uri="{FF2B5EF4-FFF2-40B4-BE49-F238E27FC236}">
              <a16:creationId xmlns:a16="http://schemas.microsoft.com/office/drawing/2014/main" id="{00000000-0008-0000-0800-00009F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184" name="Text Box 4">
          <a:extLst>
            <a:ext uri="{FF2B5EF4-FFF2-40B4-BE49-F238E27FC236}">
              <a16:creationId xmlns:a16="http://schemas.microsoft.com/office/drawing/2014/main" id="{00000000-0008-0000-0800-0000A0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185" name="Text Box 6">
          <a:extLst>
            <a:ext uri="{FF2B5EF4-FFF2-40B4-BE49-F238E27FC236}">
              <a16:creationId xmlns:a16="http://schemas.microsoft.com/office/drawing/2014/main" id="{00000000-0008-0000-0800-0000A1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186" name="Text Box 4">
          <a:extLst>
            <a:ext uri="{FF2B5EF4-FFF2-40B4-BE49-F238E27FC236}">
              <a16:creationId xmlns:a16="http://schemas.microsoft.com/office/drawing/2014/main" id="{00000000-0008-0000-0800-0000A2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187" name="Text Box 6">
          <a:extLst>
            <a:ext uri="{FF2B5EF4-FFF2-40B4-BE49-F238E27FC236}">
              <a16:creationId xmlns:a16="http://schemas.microsoft.com/office/drawing/2014/main" id="{00000000-0008-0000-0800-0000A3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188" name="Text Box 4">
          <a:extLst>
            <a:ext uri="{FF2B5EF4-FFF2-40B4-BE49-F238E27FC236}">
              <a16:creationId xmlns:a16="http://schemas.microsoft.com/office/drawing/2014/main" id="{00000000-0008-0000-0800-0000A4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189" name="Text Box 6">
          <a:extLst>
            <a:ext uri="{FF2B5EF4-FFF2-40B4-BE49-F238E27FC236}">
              <a16:creationId xmlns:a16="http://schemas.microsoft.com/office/drawing/2014/main" id="{00000000-0008-0000-0800-0000A5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190" name="Text Box 4">
          <a:extLst>
            <a:ext uri="{FF2B5EF4-FFF2-40B4-BE49-F238E27FC236}">
              <a16:creationId xmlns:a16="http://schemas.microsoft.com/office/drawing/2014/main" id="{00000000-0008-0000-0800-0000A6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191" name="Text Box 6">
          <a:extLst>
            <a:ext uri="{FF2B5EF4-FFF2-40B4-BE49-F238E27FC236}">
              <a16:creationId xmlns:a16="http://schemas.microsoft.com/office/drawing/2014/main" id="{00000000-0008-0000-0800-0000A7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192" name="Text Box 4">
          <a:extLst>
            <a:ext uri="{FF2B5EF4-FFF2-40B4-BE49-F238E27FC236}">
              <a16:creationId xmlns:a16="http://schemas.microsoft.com/office/drawing/2014/main" id="{00000000-0008-0000-0800-0000A8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193" name="Text Box 6">
          <a:extLst>
            <a:ext uri="{FF2B5EF4-FFF2-40B4-BE49-F238E27FC236}">
              <a16:creationId xmlns:a16="http://schemas.microsoft.com/office/drawing/2014/main" id="{00000000-0008-0000-0800-0000A9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194" name="Text Box 4">
          <a:extLst>
            <a:ext uri="{FF2B5EF4-FFF2-40B4-BE49-F238E27FC236}">
              <a16:creationId xmlns:a16="http://schemas.microsoft.com/office/drawing/2014/main" id="{00000000-0008-0000-0800-0000AA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195" name="Text Box 6">
          <a:extLst>
            <a:ext uri="{FF2B5EF4-FFF2-40B4-BE49-F238E27FC236}">
              <a16:creationId xmlns:a16="http://schemas.microsoft.com/office/drawing/2014/main" id="{00000000-0008-0000-0800-0000AB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196" name="Text Box 4">
          <a:extLst>
            <a:ext uri="{FF2B5EF4-FFF2-40B4-BE49-F238E27FC236}">
              <a16:creationId xmlns:a16="http://schemas.microsoft.com/office/drawing/2014/main" id="{00000000-0008-0000-0800-0000AC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197" name="Text Box 6">
          <a:extLst>
            <a:ext uri="{FF2B5EF4-FFF2-40B4-BE49-F238E27FC236}">
              <a16:creationId xmlns:a16="http://schemas.microsoft.com/office/drawing/2014/main" id="{00000000-0008-0000-0800-0000AD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198" name="Text Box 4">
          <a:extLst>
            <a:ext uri="{FF2B5EF4-FFF2-40B4-BE49-F238E27FC236}">
              <a16:creationId xmlns:a16="http://schemas.microsoft.com/office/drawing/2014/main" id="{00000000-0008-0000-0800-0000AE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199" name="Text Box 6">
          <a:extLst>
            <a:ext uri="{FF2B5EF4-FFF2-40B4-BE49-F238E27FC236}">
              <a16:creationId xmlns:a16="http://schemas.microsoft.com/office/drawing/2014/main" id="{00000000-0008-0000-0800-0000AF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200" name="Text Box 4">
          <a:extLst>
            <a:ext uri="{FF2B5EF4-FFF2-40B4-BE49-F238E27FC236}">
              <a16:creationId xmlns:a16="http://schemas.microsoft.com/office/drawing/2014/main" id="{00000000-0008-0000-0800-0000B0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201" name="Text Box 6">
          <a:extLst>
            <a:ext uri="{FF2B5EF4-FFF2-40B4-BE49-F238E27FC236}">
              <a16:creationId xmlns:a16="http://schemas.microsoft.com/office/drawing/2014/main" id="{00000000-0008-0000-0800-0000B1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237</xdr:row>
      <xdr:rowOff>0</xdr:rowOff>
    </xdr:from>
    <xdr:to>
      <xdr:col>4</xdr:col>
      <xdr:colOff>523875</xdr:colOff>
      <xdr:row>238</xdr:row>
      <xdr:rowOff>154469</xdr:rowOff>
    </xdr:to>
    <xdr:sp macro="" textlink="">
      <xdr:nvSpPr>
        <xdr:cNvPr id="1202" name="Text Box 6">
          <a:extLst>
            <a:ext uri="{FF2B5EF4-FFF2-40B4-BE49-F238E27FC236}">
              <a16:creationId xmlns:a16="http://schemas.microsoft.com/office/drawing/2014/main" id="{00000000-0008-0000-0800-0000B204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203" name="Text Box 4">
          <a:extLst>
            <a:ext uri="{FF2B5EF4-FFF2-40B4-BE49-F238E27FC236}">
              <a16:creationId xmlns:a16="http://schemas.microsoft.com/office/drawing/2014/main" id="{00000000-0008-0000-0800-0000B3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204" name="Text Box 6">
          <a:extLst>
            <a:ext uri="{FF2B5EF4-FFF2-40B4-BE49-F238E27FC236}">
              <a16:creationId xmlns:a16="http://schemas.microsoft.com/office/drawing/2014/main" id="{00000000-0008-0000-0800-0000B4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205" name="Text Box 4">
          <a:extLst>
            <a:ext uri="{FF2B5EF4-FFF2-40B4-BE49-F238E27FC236}">
              <a16:creationId xmlns:a16="http://schemas.microsoft.com/office/drawing/2014/main" id="{00000000-0008-0000-0800-0000B5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206" name="Text Box 6">
          <a:extLst>
            <a:ext uri="{FF2B5EF4-FFF2-40B4-BE49-F238E27FC236}">
              <a16:creationId xmlns:a16="http://schemas.microsoft.com/office/drawing/2014/main" id="{00000000-0008-0000-0800-0000B6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207" name="Text Box 4">
          <a:extLst>
            <a:ext uri="{FF2B5EF4-FFF2-40B4-BE49-F238E27FC236}">
              <a16:creationId xmlns:a16="http://schemas.microsoft.com/office/drawing/2014/main" id="{00000000-0008-0000-0800-0000B7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208" name="Text Box 6">
          <a:extLst>
            <a:ext uri="{FF2B5EF4-FFF2-40B4-BE49-F238E27FC236}">
              <a16:creationId xmlns:a16="http://schemas.microsoft.com/office/drawing/2014/main" id="{00000000-0008-0000-0800-0000B8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209" name="Text Box 4">
          <a:extLst>
            <a:ext uri="{FF2B5EF4-FFF2-40B4-BE49-F238E27FC236}">
              <a16:creationId xmlns:a16="http://schemas.microsoft.com/office/drawing/2014/main" id="{00000000-0008-0000-0800-0000B9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210" name="Text Box 6">
          <a:extLst>
            <a:ext uri="{FF2B5EF4-FFF2-40B4-BE49-F238E27FC236}">
              <a16:creationId xmlns:a16="http://schemas.microsoft.com/office/drawing/2014/main" id="{00000000-0008-0000-0800-0000BA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211" name="Text Box 4">
          <a:extLst>
            <a:ext uri="{FF2B5EF4-FFF2-40B4-BE49-F238E27FC236}">
              <a16:creationId xmlns:a16="http://schemas.microsoft.com/office/drawing/2014/main" id="{00000000-0008-0000-0800-0000BB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212" name="Text Box 6">
          <a:extLst>
            <a:ext uri="{FF2B5EF4-FFF2-40B4-BE49-F238E27FC236}">
              <a16:creationId xmlns:a16="http://schemas.microsoft.com/office/drawing/2014/main" id="{00000000-0008-0000-0800-0000BC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213" name="Text Box 4">
          <a:extLst>
            <a:ext uri="{FF2B5EF4-FFF2-40B4-BE49-F238E27FC236}">
              <a16:creationId xmlns:a16="http://schemas.microsoft.com/office/drawing/2014/main" id="{00000000-0008-0000-0800-0000BD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214" name="Text Box 6">
          <a:extLst>
            <a:ext uri="{FF2B5EF4-FFF2-40B4-BE49-F238E27FC236}">
              <a16:creationId xmlns:a16="http://schemas.microsoft.com/office/drawing/2014/main" id="{00000000-0008-0000-0800-0000BE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215" name="Text Box 4">
          <a:extLst>
            <a:ext uri="{FF2B5EF4-FFF2-40B4-BE49-F238E27FC236}">
              <a16:creationId xmlns:a16="http://schemas.microsoft.com/office/drawing/2014/main" id="{00000000-0008-0000-0800-0000BF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216" name="Text Box 6">
          <a:extLst>
            <a:ext uri="{FF2B5EF4-FFF2-40B4-BE49-F238E27FC236}">
              <a16:creationId xmlns:a16="http://schemas.microsoft.com/office/drawing/2014/main" id="{00000000-0008-0000-0800-0000C0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217" name="Text Box 4">
          <a:extLst>
            <a:ext uri="{FF2B5EF4-FFF2-40B4-BE49-F238E27FC236}">
              <a16:creationId xmlns:a16="http://schemas.microsoft.com/office/drawing/2014/main" id="{00000000-0008-0000-0800-0000C1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218" name="Text Box 6">
          <a:extLst>
            <a:ext uri="{FF2B5EF4-FFF2-40B4-BE49-F238E27FC236}">
              <a16:creationId xmlns:a16="http://schemas.microsoft.com/office/drawing/2014/main" id="{00000000-0008-0000-0800-0000C2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219" name="Text Box 4">
          <a:extLst>
            <a:ext uri="{FF2B5EF4-FFF2-40B4-BE49-F238E27FC236}">
              <a16:creationId xmlns:a16="http://schemas.microsoft.com/office/drawing/2014/main" id="{00000000-0008-0000-0800-0000C3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220" name="Text Box 6">
          <a:extLst>
            <a:ext uri="{FF2B5EF4-FFF2-40B4-BE49-F238E27FC236}">
              <a16:creationId xmlns:a16="http://schemas.microsoft.com/office/drawing/2014/main" id="{00000000-0008-0000-0800-0000C4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241</xdr:row>
      <xdr:rowOff>125896</xdr:rowOff>
    </xdr:to>
    <xdr:sp macro="" textlink="">
      <xdr:nvSpPr>
        <xdr:cNvPr id="1221" name="Text Box 4">
          <a:extLst>
            <a:ext uri="{FF2B5EF4-FFF2-40B4-BE49-F238E27FC236}">
              <a16:creationId xmlns:a16="http://schemas.microsoft.com/office/drawing/2014/main" id="{00000000-0008-0000-0800-0000C504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241</xdr:row>
      <xdr:rowOff>125896</xdr:rowOff>
    </xdr:to>
    <xdr:sp macro="" textlink="">
      <xdr:nvSpPr>
        <xdr:cNvPr id="1222" name="Text Box 6">
          <a:extLst>
            <a:ext uri="{FF2B5EF4-FFF2-40B4-BE49-F238E27FC236}">
              <a16:creationId xmlns:a16="http://schemas.microsoft.com/office/drawing/2014/main" id="{00000000-0008-0000-0800-0000C604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223" name="Text Box 6">
          <a:extLst>
            <a:ext uri="{FF2B5EF4-FFF2-40B4-BE49-F238E27FC236}">
              <a16:creationId xmlns:a16="http://schemas.microsoft.com/office/drawing/2014/main" id="{00000000-0008-0000-0800-0000C7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242</xdr:row>
      <xdr:rowOff>2898</xdr:rowOff>
    </xdr:to>
    <xdr:sp macro="" textlink="">
      <xdr:nvSpPr>
        <xdr:cNvPr id="1224" name="Text Box 4">
          <a:extLst>
            <a:ext uri="{FF2B5EF4-FFF2-40B4-BE49-F238E27FC236}">
              <a16:creationId xmlns:a16="http://schemas.microsoft.com/office/drawing/2014/main" id="{00000000-0008-0000-0800-0000C8040000}"/>
            </a:ext>
          </a:extLst>
        </xdr:cNvPr>
        <xdr:cNvSpPr txBox="1">
          <a:spLocks noChangeArrowheads="1"/>
        </xdr:cNvSpPr>
      </xdr:nvSpPr>
      <xdr:spPr bwMode="auto">
        <a:xfrm>
          <a:off x="1209675" y="52206525"/>
          <a:ext cx="85725" cy="10125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242</xdr:row>
      <xdr:rowOff>2898</xdr:rowOff>
    </xdr:to>
    <xdr:sp macro="" textlink="">
      <xdr:nvSpPr>
        <xdr:cNvPr id="1225" name="Text Box 6">
          <a:extLst>
            <a:ext uri="{FF2B5EF4-FFF2-40B4-BE49-F238E27FC236}">
              <a16:creationId xmlns:a16="http://schemas.microsoft.com/office/drawing/2014/main" id="{00000000-0008-0000-0800-0000C9040000}"/>
            </a:ext>
          </a:extLst>
        </xdr:cNvPr>
        <xdr:cNvSpPr txBox="1">
          <a:spLocks noChangeArrowheads="1"/>
        </xdr:cNvSpPr>
      </xdr:nvSpPr>
      <xdr:spPr bwMode="auto">
        <a:xfrm>
          <a:off x="1209675" y="52206525"/>
          <a:ext cx="85725" cy="10125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226" name="Text Box 4">
          <a:extLst>
            <a:ext uri="{FF2B5EF4-FFF2-40B4-BE49-F238E27FC236}">
              <a16:creationId xmlns:a16="http://schemas.microsoft.com/office/drawing/2014/main" id="{00000000-0008-0000-0800-0000CA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227" name="Text Box 6">
          <a:extLst>
            <a:ext uri="{FF2B5EF4-FFF2-40B4-BE49-F238E27FC236}">
              <a16:creationId xmlns:a16="http://schemas.microsoft.com/office/drawing/2014/main" id="{00000000-0008-0000-0800-0000CB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240</xdr:row>
      <xdr:rowOff>240194</xdr:rowOff>
    </xdr:to>
    <xdr:sp macro="" textlink="">
      <xdr:nvSpPr>
        <xdr:cNvPr id="1228" name="Text Box 4">
          <a:extLst>
            <a:ext uri="{FF2B5EF4-FFF2-40B4-BE49-F238E27FC236}">
              <a16:creationId xmlns:a16="http://schemas.microsoft.com/office/drawing/2014/main" id="{00000000-0008-0000-0800-0000CC04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240</xdr:row>
      <xdr:rowOff>240194</xdr:rowOff>
    </xdr:to>
    <xdr:sp macro="" textlink="">
      <xdr:nvSpPr>
        <xdr:cNvPr id="1229" name="Text Box 6">
          <a:extLst>
            <a:ext uri="{FF2B5EF4-FFF2-40B4-BE49-F238E27FC236}">
              <a16:creationId xmlns:a16="http://schemas.microsoft.com/office/drawing/2014/main" id="{00000000-0008-0000-0800-0000CD04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230" name="Text Box 4">
          <a:extLst>
            <a:ext uri="{FF2B5EF4-FFF2-40B4-BE49-F238E27FC236}">
              <a16:creationId xmlns:a16="http://schemas.microsoft.com/office/drawing/2014/main" id="{00000000-0008-0000-0800-0000CE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231" name="Text Box 6">
          <a:extLst>
            <a:ext uri="{FF2B5EF4-FFF2-40B4-BE49-F238E27FC236}">
              <a16:creationId xmlns:a16="http://schemas.microsoft.com/office/drawing/2014/main" id="{00000000-0008-0000-0800-0000CF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240</xdr:row>
      <xdr:rowOff>240194</xdr:rowOff>
    </xdr:to>
    <xdr:sp macro="" textlink="">
      <xdr:nvSpPr>
        <xdr:cNvPr id="1232" name="Text Box 4">
          <a:extLst>
            <a:ext uri="{FF2B5EF4-FFF2-40B4-BE49-F238E27FC236}">
              <a16:creationId xmlns:a16="http://schemas.microsoft.com/office/drawing/2014/main" id="{00000000-0008-0000-0800-0000D004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240</xdr:row>
      <xdr:rowOff>240194</xdr:rowOff>
    </xdr:to>
    <xdr:sp macro="" textlink="">
      <xdr:nvSpPr>
        <xdr:cNvPr id="1233" name="Text Box 6">
          <a:extLst>
            <a:ext uri="{FF2B5EF4-FFF2-40B4-BE49-F238E27FC236}">
              <a16:creationId xmlns:a16="http://schemas.microsoft.com/office/drawing/2014/main" id="{00000000-0008-0000-0800-0000D104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234" name="Text Box 4">
          <a:extLst>
            <a:ext uri="{FF2B5EF4-FFF2-40B4-BE49-F238E27FC236}">
              <a16:creationId xmlns:a16="http://schemas.microsoft.com/office/drawing/2014/main" id="{00000000-0008-0000-0800-0000D2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235" name="Text Box 6">
          <a:extLst>
            <a:ext uri="{FF2B5EF4-FFF2-40B4-BE49-F238E27FC236}">
              <a16:creationId xmlns:a16="http://schemas.microsoft.com/office/drawing/2014/main" id="{00000000-0008-0000-0800-0000D3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236" name="Text Box 4">
          <a:extLst>
            <a:ext uri="{FF2B5EF4-FFF2-40B4-BE49-F238E27FC236}">
              <a16:creationId xmlns:a16="http://schemas.microsoft.com/office/drawing/2014/main" id="{00000000-0008-0000-0800-0000D4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237" name="Text Box 6">
          <a:extLst>
            <a:ext uri="{FF2B5EF4-FFF2-40B4-BE49-F238E27FC236}">
              <a16:creationId xmlns:a16="http://schemas.microsoft.com/office/drawing/2014/main" id="{00000000-0008-0000-0800-0000D5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1238" name="Text Box 4">
          <a:extLst>
            <a:ext uri="{FF2B5EF4-FFF2-40B4-BE49-F238E27FC236}">
              <a16:creationId xmlns:a16="http://schemas.microsoft.com/office/drawing/2014/main" id="{00000000-0008-0000-0800-0000D604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1239" name="Text Box 6">
          <a:extLst>
            <a:ext uri="{FF2B5EF4-FFF2-40B4-BE49-F238E27FC236}">
              <a16:creationId xmlns:a16="http://schemas.microsoft.com/office/drawing/2014/main" id="{00000000-0008-0000-0800-0000D704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241</xdr:row>
      <xdr:rowOff>125896</xdr:rowOff>
    </xdr:to>
    <xdr:sp macro="" textlink="">
      <xdr:nvSpPr>
        <xdr:cNvPr id="1240" name="Text Box 4">
          <a:extLst>
            <a:ext uri="{FF2B5EF4-FFF2-40B4-BE49-F238E27FC236}">
              <a16:creationId xmlns:a16="http://schemas.microsoft.com/office/drawing/2014/main" id="{00000000-0008-0000-0800-0000D804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241</xdr:row>
      <xdr:rowOff>125896</xdr:rowOff>
    </xdr:to>
    <xdr:sp macro="" textlink="">
      <xdr:nvSpPr>
        <xdr:cNvPr id="1241" name="Text Box 6">
          <a:extLst>
            <a:ext uri="{FF2B5EF4-FFF2-40B4-BE49-F238E27FC236}">
              <a16:creationId xmlns:a16="http://schemas.microsoft.com/office/drawing/2014/main" id="{00000000-0008-0000-0800-0000D904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242" name="Text Box 4">
          <a:extLst>
            <a:ext uri="{FF2B5EF4-FFF2-40B4-BE49-F238E27FC236}">
              <a16:creationId xmlns:a16="http://schemas.microsoft.com/office/drawing/2014/main" id="{00000000-0008-0000-0800-0000DA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243" name="Text Box 6">
          <a:extLst>
            <a:ext uri="{FF2B5EF4-FFF2-40B4-BE49-F238E27FC236}">
              <a16:creationId xmlns:a16="http://schemas.microsoft.com/office/drawing/2014/main" id="{00000000-0008-0000-0800-0000DB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242</xdr:row>
      <xdr:rowOff>12423</xdr:rowOff>
    </xdr:to>
    <xdr:sp macro="" textlink="">
      <xdr:nvSpPr>
        <xdr:cNvPr id="1244" name="Text Box 4">
          <a:extLst>
            <a:ext uri="{FF2B5EF4-FFF2-40B4-BE49-F238E27FC236}">
              <a16:creationId xmlns:a16="http://schemas.microsoft.com/office/drawing/2014/main" id="{00000000-0008-0000-0800-0000DC04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242</xdr:row>
      <xdr:rowOff>12423</xdr:rowOff>
    </xdr:to>
    <xdr:sp macro="" textlink="">
      <xdr:nvSpPr>
        <xdr:cNvPr id="1245" name="Text Box 6">
          <a:extLst>
            <a:ext uri="{FF2B5EF4-FFF2-40B4-BE49-F238E27FC236}">
              <a16:creationId xmlns:a16="http://schemas.microsoft.com/office/drawing/2014/main" id="{00000000-0008-0000-0800-0000DD04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246" name="Text Box 4">
          <a:extLst>
            <a:ext uri="{FF2B5EF4-FFF2-40B4-BE49-F238E27FC236}">
              <a16:creationId xmlns:a16="http://schemas.microsoft.com/office/drawing/2014/main" id="{00000000-0008-0000-0800-0000DE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247" name="Text Box 6">
          <a:extLst>
            <a:ext uri="{FF2B5EF4-FFF2-40B4-BE49-F238E27FC236}">
              <a16:creationId xmlns:a16="http://schemas.microsoft.com/office/drawing/2014/main" id="{00000000-0008-0000-0800-0000DF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240</xdr:row>
      <xdr:rowOff>240194</xdr:rowOff>
    </xdr:to>
    <xdr:sp macro="" textlink="">
      <xdr:nvSpPr>
        <xdr:cNvPr id="1248" name="Text Box 4">
          <a:extLst>
            <a:ext uri="{FF2B5EF4-FFF2-40B4-BE49-F238E27FC236}">
              <a16:creationId xmlns:a16="http://schemas.microsoft.com/office/drawing/2014/main" id="{00000000-0008-0000-0800-0000E004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240</xdr:row>
      <xdr:rowOff>240194</xdr:rowOff>
    </xdr:to>
    <xdr:sp macro="" textlink="">
      <xdr:nvSpPr>
        <xdr:cNvPr id="1249" name="Text Box 6">
          <a:extLst>
            <a:ext uri="{FF2B5EF4-FFF2-40B4-BE49-F238E27FC236}">
              <a16:creationId xmlns:a16="http://schemas.microsoft.com/office/drawing/2014/main" id="{00000000-0008-0000-0800-0000E104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250" name="Text Box 4">
          <a:extLst>
            <a:ext uri="{FF2B5EF4-FFF2-40B4-BE49-F238E27FC236}">
              <a16:creationId xmlns:a16="http://schemas.microsoft.com/office/drawing/2014/main" id="{00000000-0008-0000-0800-0000E2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251" name="Text Box 6">
          <a:extLst>
            <a:ext uri="{FF2B5EF4-FFF2-40B4-BE49-F238E27FC236}">
              <a16:creationId xmlns:a16="http://schemas.microsoft.com/office/drawing/2014/main" id="{00000000-0008-0000-0800-0000E3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240</xdr:row>
      <xdr:rowOff>240194</xdr:rowOff>
    </xdr:to>
    <xdr:sp macro="" textlink="">
      <xdr:nvSpPr>
        <xdr:cNvPr id="1252" name="Text Box 4">
          <a:extLst>
            <a:ext uri="{FF2B5EF4-FFF2-40B4-BE49-F238E27FC236}">
              <a16:creationId xmlns:a16="http://schemas.microsoft.com/office/drawing/2014/main" id="{00000000-0008-0000-0800-0000E404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240</xdr:row>
      <xdr:rowOff>240194</xdr:rowOff>
    </xdr:to>
    <xdr:sp macro="" textlink="">
      <xdr:nvSpPr>
        <xdr:cNvPr id="1253" name="Text Box 6">
          <a:extLst>
            <a:ext uri="{FF2B5EF4-FFF2-40B4-BE49-F238E27FC236}">
              <a16:creationId xmlns:a16="http://schemas.microsoft.com/office/drawing/2014/main" id="{00000000-0008-0000-0800-0000E504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254" name="Text Box 4">
          <a:extLst>
            <a:ext uri="{FF2B5EF4-FFF2-40B4-BE49-F238E27FC236}">
              <a16:creationId xmlns:a16="http://schemas.microsoft.com/office/drawing/2014/main" id="{00000000-0008-0000-0800-0000E6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255" name="Text Box 6">
          <a:extLst>
            <a:ext uri="{FF2B5EF4-FFF2-40B4-BE49-F238E27FC236}">
              <a16:creationId xmlns:a16="http://schemas.microsoft.com/office/drawing/2014/main" id="{00000000-0008-0000-0800-0000E7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256" name="Text Box 4">
          <a:extLst>
            <a:ext uri="{FF2B5EF4-FFF2-40B4-BE49-F238E27FC236}">
              <a16:creationId xmlns:a16="http://schemas.microsoft.com/office/drawing/2014/main" id="{00000000-0008-0000-0800-0000E8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257" name="Text Box 6">
          <a:extLst>
            <a:ext uri="{FF2B5EF4-FFF2-40B4-BE49-F238E27FC236}">
              <a16:creationId xmlns:a16="http://schemas.microsoft.com/office/drawing/2014/main" id="{00000000-0008-0000-0800-0000E9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258" name="Text Box 4">
          <a:extLst>
            <a:ext uri="{FF2B5EF4-FFF2-40B4-BE49-F238E27FC236}">
              <a16:creationId xmlns:a16="http://schemas.microsoft.com/office/drawing/2014/main" id="{00000000-0008-0000-0800-0000EA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259" name="Text Box 6">
          <a:extLst>
            <a:ext uri="{FF2B5EF4-FFF2-40B4-BE49-F238E27FC236}">
              <a16:creationId xmlns:a16="http://schemas.microsoft.com/office/drawing/2014/main" id="{00000000-0008-0000-0800-0000EB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1260" name="Text Box 4">
          <a:extLst>
            <a:ext uri="{FF2B5EF4-FFF2-40B4-BE49-F238E27FC236}">
              <a16:creationId xmlns:a16="http://schemas.microsoft.com/office/drawing/2014/main" id="{00000000-0008-0000-0800-0000EC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1261" name="Text Box 6">
          <a:extLst>
            <a:ext uri="{FF2B5EF4-FFF2-40B4-BE49-F238E27FC236}">
              <a16:creationId xmlns:a16="http://schemas.microsoft.com/office/drawing/2014/main" id="{00000000-0008-0000-0800-0000ED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262" name="Text Box 4">
          <a:extLst>
            <a:ext uri="{FF2B5EF4-FFF2-40B4-BE49-F238E27FC236}">
              <a16:creationId xmlns:a16="http://schemas.microsoft.com/office/drawing/2014/main" id="{00000000-0008-0000-0800-0000EE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263" name="Text Box 6">
          <a:extLst>
            <a:ext uri="{FF2B5EF4-FFF2-40B4-BE49-F238E27FC236}">
              <a16:creationId xmlns:a16="http://schemas.microsoft.com/office/drawing/2014/main" id="{00000000-0008-0000-0800-0000EF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264" name="Text Box 4">
          <a:extLst>
            <a:ext uri="{FF2B5EF4-FFF2-40B4-BE49-F238E27FC236}">
              <a16:creationId xmlns:a16="http://schemas.microsoft.com/office/drawing/2014/main" id="{00000000-0008-0000-0800-0000F0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265" name="Text Box 6">
          <a:extLst>
            <a:ext uri="{FF2B5EF4-FFF2-40B4-BE49-F238E27FC236}">
              <a16:creationId xmlns:a16="http://schemas.microsoft.com/office/drawing/2014/main" id="{00000000-0008-0000-0800-0000F1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266" name="Text Box 4">
          <a:extLst>
            <a:ext uri="{FF2B5EF4-FFF2-40B4-BE49-F238E27FC236}">
              <a16:creationId xmlns:a16="http://schemas.microsoft.com/office/drawing/2014/main" id="{00000000-0008-0000-0800-0000F2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267" name="Text Box 6">
          <a:extLst>
            <a:ext uri="{FF2B5EF4-FFF2-40B4-BE49-F238E27FC236}">
              <a16:creationId xmlns:a16="http://schemas.microsoft.com/office/drawing/2014/main" id="{00000000-0008-0000-0800-0000F3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1268" name="Text Box 4">
          <a:extLst>
            <a:ext uri="{FF2B5EF4-FFF2-40B4-BE49-F238E27FC236}">
              <a16:creationId xmlns:a16="http://schemas.microsoft.com/office/drawing/2014/main" id="{00000000-0008-0000-0800-0000F404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1269" name="Text Box 6">
          <a:extLst>
            <a:ext uri="{FF2B5EF4-FFF2-40B4-BE49-F238E27FC236}">
              <a16:creationId xmlns:a16="http://schemas.microsoft.com/office/drawing/2014/main" id="{00000000-0008-0000-0800-0000F504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241</xdr:row>
      <xdr:rowOff>135421</xdr:rowOff>
    </xdr:to>
    <xdr:sp macro="" textlink="">
      <xdr:nvSpPr>
        <xdr:cNvPr id="1270" name="Text Box 4">
          <a:extLst>
            <a:ext uri="{FF2B5EF4-FFF2-40B4-BE49-F238E27FC236}">
              <a16:creationId xmlns:a16="http://schemas.microsoft.com/office/drawing/2014/main" id="{00000000-0008-0000-0800-0000F604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241</xdr:row>
      <xdr:rowOff>135421</xdr:rowOff>
    </xdr:to>
    <xdr:sp macro="" textlink="">
      <xdr:nvSpPr>
        <xdr:cNvPr id="1271" name="Text Box 6">
          <a:extLst>
            <a:ext uri="{FF2B5EF4-FFF2-40B4-BE49-F238E27FC236}">
              <a16:creationId xmlns:a16="http://schemas.microsoft.com/office/drawing/2014/main" id="{00000000-0008-0000-0800-0000F704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272" name="Text Box 4">
          <a:extLst>
            <a:ext uri="{FF2B5EF4-FFF2-40B4-BE49-F238E27FC236}">
              <a16:creationId xmlns:a16="http://schemas.microsoft.com/office/drawing/2014/main" id="{00000000-0008-0000-0800-0000F8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273" name="Text Box 6">
          <a:extLst>
            <a:ext uri="{FF2B5EF4-FFF2-40B4-BE49-F238E27FC236}">
              <a16:creationId xmlns:a16="http://schemas.microsoft.com/office/drawing/2014/main" id="{00000000-0008-0000-0800-0000F9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242</xdr:row>
      <xdr:rowOff>12423</xdr:rowOff>
    </xdr:to>
    <xdr:sp macro="" textlink="">
      <xdr:nvSpPr>
        <xdr:cNvPr id="1274" name="Text Box 4">
          <a:extLst>
            <a:ext uri="{FF2B5EF4-FFF2-40B4-BE49-F238E27FC236}">
              <a16:creationId xmlns:a16="http://schemas.microsoft.com/office/drawing/2014/main" id="{00000000-0008-0000-0800-0000FA04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242</xdr:row>
      <xdr:rowOff>12423</xdr:rowOff>
    </xdr:to>
    <xdr:sp macro="" textlink="">
      <xdr:nvSpPr>
        <xdr:cNvPr id="1275" name="Text Box 6">
          <a:extLst>
            <a:ext uri="{FF2B5EF4-FFF2-40B4-BE49-F238E27FC236}">
              <a16:creationId xmlns:a16="http://schemas.microsoft.com/office/drawing/2014/main" id="{00000000-0008-0000-0800-0000FB04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276" name="Text Box 4">
          <a:extLst>
            <a:ext uri="{FF2B5EF4-FFF2-40B4-BE49-F238E27FC236}">
              <a16:creationId xmlns:a16="http://schemas.microsoft.com/office/drawing/2014/main" id="{00000000-0008-0000-0800-0000FC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277" name="Text Box 6">
          <a:extLst>
            <a:ext uri="{FF2B5EF4-FFF2-40B4-BE49-F238E27FC236}">
              <a16:creationId xmlns:a16="http://schemas.microsoft.com/office/drawing/2014/main" id="{00000000-0008-0000-0800-0000FD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240</xdr:row>
      <xdr:rowOff>240194</xdr:rowOff>
    </xdr:to>
    <xdr:sp macro="" textlink="">
      <xdr:nvSpPr>
        <xdr:cNvPr id="1278" name="Text Box 4">
          <a:extLst>
            <a:ext uri="{FF2B5EF4-FFF2-40B4-BE49-F238E27FC236}">
              <a16:creationId xmlns:a16="http://schemas.microsoft.com/office/drawing/2014/main" id="{00000000-0008-0000-0800-0000FE04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240</xdr:row>
      <xdr:rowOff>240194</xdr:rowOff>
    </xdr:to>
    <xdr:sp macro="" textlink="">
      <xdr:nvSpPr>
        <xdr:cNvPr id="1279" name="Text Box 6">
          <a:extLst>
            <a:ext uri="{FF2B5EF4-FFF2-40B4-BE49-F238E27FC236}">
              <a16:creationId xmlns:a16="http://schemas.microsoft.com/office/drawing/2014/main" id="{00000000-0008-0000-0800-0000FF04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280" name="Text Box 4">
          <a:extLst>
            <a:ext uri="{FF2B5EF4-FFF2-40B4-BE49-F238E27FC236}">
              <a16:creationId xmlns:a16="http://schemas.microsoft.com/office/drawing/2014/main" id="{00000000-0008-0000-0800-00000005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281" name="Text Box 6">
          <a:extLst>
            <a:ext uri="{FF2B5EF4-FFF2-40B4-BE49-F238E27FC236}">
              <a16:creationId xmlns:a16="http://schemas.microsoft.com/office/drawing/2014/main" id="{00000000-0008-0000-0800-00000105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240</xdr:row>
      <xdr:rowOff>240194</xdr:rowOff>
    </xdr:to>
    <xdr:sp macro="" textlink="">
      <xdr:nvSpPr>
        <xdr:cNvPr id="1282" name="Text Box 4">
          <a:extLst>
            <a:ext uri="{FF2B5EF4-FFF2-40B4-BE49-F238E27FC236}">
              <a16:creationId xmlns:a16="http://schemas.microsoft.com/office/drawing/2014/main" id="{00000000-0008-0000-0800-00000205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240</xdr:row>
      <xdr:rowOff>240194</xdr:rowOff>
    </xdr:to>
    <xdr:sp macro="" textlink="">
      <xdr:nvSpPr>
        <xdr:cNvPr id="1283" name="Text Box 6">
          <a:extLst>
            <a:ext uri="{FF2B5EF4-FFF2-40B4-BE49-F238E27FC236}">
              <a16:creationId xmlns:a16="http://schemas.microsoft.com/office/drawing/2014/main" id="{00000000-0008-0000-0800-00000305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284" name="Text Box 4">
          <a:extLst>
            <a:ext uri="{FF2B5EF4-FFF2-40B4-BE49-F238E27FC236}">
              <a16:creationId xmlns:a16="http://schemas.microsoft.com/office/drawing/2014/main" id="{00000000-0008-0000-0800-000004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285" name="Text Box 6">
          <a:extLst>
            <a:ext uri="{FF2B5EF4-FFF2-40B4-BE49-F238E27FC236}">
              <a16:creationId xmlns:a16="http://schemas.microsoft.com/office/drawing/2014/main" id="{00000000-0008-0000-0800-000005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286" name="Text Box 4">
          <a:extLst>
            <a:ext uri="{FF2B5EF4-FFF2-40B4-BE49-F238E27FC236}">
              <a16:creationId xmlns:a16="http://schemas.microsoft.com/office/drawing/2014/main" id="{00000000-0008-0000-0800-000006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287" name="Text Box 6">
          <a:extLst>
            <a:ext uri="{FF2B5EF4-FFF2-40B4-BE49-F238E27FC236}">
              <a16:creationId xmlns:a16="http://schemas.microsoft.com/office/drawing/2014/main" id="{00000000-0008-0000-0800-000007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288" name="Text Box 4">
          <a:extLst>
            <a:ext uri="{FF2B5EF4-FFF2-40B4-BE49-F238E27FC236}">
              <a16:creationId xmlns:a16="http://schemas.microsoft.com/office/drawing/2014/main" id="{00000000-0008-0000-0800-000008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289" name="Text Box 6">
          <a:extLst>
            <a:ext uri="{FF2B5EF4-FFF2-40B4-BE49-F238E27FC236}">
              <a16:creationId xmlns:a16="http://schemas.microsoft.com/office/drawing/2014/main" id="{00000000-0008-0000-0800-000009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290" name="Text Box 4">
          <a:extLst>
            <a:ext uri="{FF2B5EF4-FFF2-40B4-BE49-F238E27FC236}">
              <a16:creationId xmlns:a16="http://schemas.microsoft.com/office/drawing/2014/main" id="{00000000-0008-0000-0800-00000A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291" name="Text Box 6">
          <a:extLst>
            <a:ext uri="{FF2B5EF4-FFF2-40B4-BE49-F238E27FC236}">
              <a16:creationId xmlns:a16="http://schemas.microsoft.com/office/drawing/2014/main" id="{00000000-0008-0000-0800-00000B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292" name="Text Box 4">
          <a:extLst>
            <a:ext uri="{FF2B5EF4-FFF2-40B4-BE49-F238E27FC236}">
              <a16:creationId xmlns:a16="http://schemas.microsoft.com/office/drawing/2014/main" id="{00000000-0008-0000-0800-00000C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293" name="Text Box 6">
          <a:extLst>
            <a:ext uri="{FF2B5EF4-FFF2-40B4-BE49-F238E27FC236}">
              <a16:creationId xmlns:a16="http://schemas.microsoft.com/office/drawing/2014/main" id="{00000000-0008-0000-0800-00000D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294" name="Text Box 4">
          <a:extLst>
            <a:ext uri="{FF2B5EF4-FFF2-40B4-BE49-F238E27FC236}">
              <a16:creationId xmlns:a16="http://schemas.microsoft.com/office/drawing/2014/main" id="{00000000-0008-0000-0800-00000E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295" name="Text Box 6">
          <a:extLst>
            <a:ext uri="{FF2B5EF4-FFF2-40B4-BE49-F238E27FC236}">
              <a16:creationId xmlns:a16="http://schemas.microsoft.com/office/drawing/2014/main" id="{00000000-0008-0000-0800-00000F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296" name="Text Box 4">
          <a:extLst>
            <a:ext uri="{FF2B5EF4-FFF2-40B4-BE49-F238E27FC236}">
              <a16:creationId xmlns:a16="http://schemas.microsoft.com/office/drawing/2014/main" id="{00000000-0008-0000-0800-000010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297" name="Text Box 6">
          <a:extLst>
            <a:ext uri="{FF2B5EF4-FFF2-40B4-BE49-F238E27FC236}">
              <a16:creationId xmlns:a16="http://schemas.microsoft.com/office/drawing/2014/main" id="{00000000-0008-0000-0800-000011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298" name="Text Box 4">
          <a:extLst>
            <a:ext uri="{FF2B5EF4-FFF2-40B4-BE49-F238E27FC236}">
              <a16:creationId xmlns:a16="http://schemas.microsoft.com/office/drawing/2014/main" id="{00000000-0008-0000-0800-000012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299" name="Text Box 6">
          <a:extLst>
            <a:ext uri="{FF2B5EF4-FFF2-40B4-BE49-F238E27FC236}">
              <a16:creationId xmlns:a16="http://schemas.microsoft.com/office/drawing/2014/main" id="{00000000-0008-0000-0800-000013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300" name="Text Box 4">
          <a:extLst>
            <a:ext uri="{FF2B5EF4-FFF2-40B4-BE49-F238E27FC236}">
              <a16:creationId xmlns:a16="http://schemas.microsoft.com/office/drawing/2014/main" id="{00000000-0008-0000-0800-000014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301" name="Text Box 6">
          <a:extLst>
            <a:ext uri="{FF2B5EF4-FFF2-40B4-BE49-F238E27FC236}">
              <a16:creationId xmlns:a16="http://schemas.microsoft.com/office/drawing/2014/main" id="{00000000-0008-0000-0800-000015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302" name="Text Box 4">
          <a:extLst>
            <a:ext uri="{FF2B5EF4-FFF2-40B4-BE49-F238E27FC236}">
              <a16:creationId xmlns:a16="http://schemas.microsoft.com/office/drawing/2014/main" id="{00000000-0008-0000-0800-000016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303" name="Text Box 6">
          <a:extLst>
            <a:ext uri="{FF2B5EF4-FFF2-40B4-BE49-F238E27FC236}">
              <a16:creationId xmlns:a16="http://schemas.microsoft.com/office/drawing/2014/main" id="{00000000-0008-0000-0800-000017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304" name="Text Box 4">
          <a:extLst>
            <a:ext uri="{FF2B5EF4-FFF2-40B4-BE49-F238E27FC236}">
              <a16:creationId xmlns:a16="http://schemas.microsoft.com/office/drawing/2014/main" id="{00000000-0008-0000-0800-000018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305" name="Text Box 6">
          <a:extLst>
            <a:ext uri="{FF2B5EF4-FFF2-40B4-BE49-F238E27FC236}">
              <a16:creationId xmlns:a16="http://schemas.microsoft.com/office/drawing/2014/main" id="{00000000-0008-0000-0800-000019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306" name="Text Box 4">
          <a:extLst>
            <a:ext uri="{FF2B5EF4-FFF2-40B4-BE49-F238E27FC236}">
              <a16:creationId xmlns:a16="http://schemas.microsoft.com/office/drawing/2014/main" id="{00000000-0008-0000-0800-00001A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307" name="Text Box 6">
          <a:extLst>
            <a:ext uri="{FF2B5EF4-FFF2-40B4-BE49-F238E27FC236}">
              <a16:creationId xmlns:a16="http://schemas.microsoft.com/office/drawing/2014/main" id="{00000000-0008-0000-0800-00001B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308" name="Text Box 4">
          <a:extLst>
            <a:ext uri="{FF2B5EF4-FFF2-40B4-BE49-F238E27FC236}">
              <a16:creationId xmlns:a16="http://schemas.microsoft.com/office/drawing/2014/main" id="{00000000-0008-0000-0800-00001C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309" name="Text Box 6">
          <a:extLst>
            <a:ext uri="{FF2B5EF4-FFF2-40B4-BE49-F238E27FC236}">
              <a16:creationId xmlns:a16="http://schemas.microsoft.com/office/drawing/2014/main" id="{00000000-0008-0000-0800-00001D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310" name="Text Box 4">
          <a:extLst>
            <a:ext uri="{FF2B5EF4-FFF2-40B4-BE49-F238E27FC236}">
              <a16:creationId xmlns:a16="http://schemas.microsoft.com/office/drawing/2014/main" id="{00000000-0008-0000-0800-00001E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311" name="Text Box 6">
          <a:extLst>
            <a:ext uri="{FF2B5EF4-FFF2-40B4-BE49-F238E27FC236}">
              <a16:creationId xmlns:a16="http://schemas.microsoft.com/office/drawing/2014/main" id="{00000000-0008-0000-0800-00001F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312" name="Text Box 4">
          <a:extLst>
            <a:ext uri="{FF2B5EF4-FFF2-40B4-BE49-F238E27FC236}">
              <a16:creationId xmlns:a16="http://schemas.microsoft.com/office/drawing/2014/main" id="{00000000-0008-0000-0800-000020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313" name="Text Box 6">
          <a:extLst>
            <a:ext uri="{FF2B5EF4-FFF2-40B4-BE49-F238E27FC236}">
              <a16:creationId xmlns:a16="http://schemas.microsoft.com/office/drawing/2014/main" id="{00000000-0008-0000-0800-000021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314" name="Text Box 4">
          <a:extLst>
            <a:ext uri="{FF2B5EF4-FFF2-40B4-BE49-F238E27FC236}">
              <a16:creationId xmlns:a16="http://schemas.microsoft.com/office/drawing/2014/main" id="{00000000-0008-0000-0800-000022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315" name="Text Box 6">
          <a:extLst>
            <a:ext uri="{FF2B5EF4-FFF2-40B4-BE49-F238E27FC236}">
              <a16:creationId xmlns:a16="http://schemas.microsoft.com/office/drawing/2014/main" id="{00000000-0008-0000-0800-000023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1316" name="Text Box 4">
          <a:extLst>
            <a:ext uri="{FF2B5EF4-FFF2-40B4-BE49-F238E27FC236}">
              <a16:creationId xmlns:a16="http://schemas.microsoft.com/office/drawing/2014/main" id="{00000000-0008-0000-0800-00002405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1317" name="Text Box 6">
          <a:extLst>
            <a:ext uri="{FF2B5EF4-FFF2-40B4-BE49-F238E27FC236}">
              <a16:creationId xmlns:a16="http://schemas.microsoft.com/office/drawing/2014/main" id="{00000000-0008-0000-0800-00002505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1318" name="Text Box 4">
          <a:extLst>
            <a:ext uri="{FF2B5EF4-FFF2-40B4-BE49-F238E27FC236}">
              <a16:creationId xmlns:a16="http://schemas.microsoft.com/office/drawing/2014/main" id="{00000000-0008-0000-0800-000026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1319" name="Text Box 6">
          <a:extLst>
            <a:ext uri="{FF2B5EF4-FFF2-40B4-BE49-F238E27FC236}">
              <a16:creationId xmlns:a16="http://schemas.microsoft.com/office/drawing/2014/main" id="{00000000-0008-0000-0800-000027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1320" name="Text Box 4">
          <a:extLst>
            <a:ext uri="{FF2B5EF4-FFF2-40B4-BE49-F238E27FC236}">
              <a16:creationId xmlns:a16="http://schemas.microsoft.com/office/drawing/2014/main" id="{00000000-0008-0000-0800-000028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1321" name="Text Box 6">
          <a:extLst>
            <a:ext uri="{FF2B5EF4-FFF2-40B4-BE49-F238E27FC236}">
              <a16:creationId xmlns:a16="http://schemas.microsoft.com/office/drawing/2014/main" id="{00000000-0008-0000-0800-000029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322" name="Text Box 4">
          <a:extLst>
            <a:ext uri="{FF2B5EF4-FFF2-40B4-BE49-F238E27FC236}">
              <a16:creationId xmlns:a16="http://schemas.microsoft.com/office/drawing/2014/main" id="{00000000-0008-0000-0800-00002A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323" name="Text Box 6">
          <a:extLst>
            <a:ext uri="{FF2B5EF4-FFF2-40B4-BE49-F238E27FC236}">
              <a16:creationId xmlns:a16="http://schemas.microsoft.com/office/drawing/2014/main" id="{00000000-0008-0000-0800-00002B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324" name="Text Box 4">
          <a:extLst>
            <a:ext uri="{FF2B5EF4-FFF2-40B4-BE49-F238E27FC236}">
              <a16:creationId xmlns:a16="http://schemas.microsoft.com/office/drawing/2014/main" id="{00000000-0008-0000-0800-00002C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325" name="Text Box 6">
          <a:extLst>
            <a:ext uri="{FF2B5EF4-FFF2-40B4-BE49-F238E27FC236}">
              <a16:creationId xmlns:a16="http://schemas.microsoft.com/office/drawing/2014/main" id="{00000000-0008-0000-0800-00002D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326" name="Text Box 4">
          <a:extLst>
            <a:ext uri="{FF2B5EF4-FFF2-40B4-BE49-F238E27FC236}">
              <a16:creationId xmlns:a16="http://schemas.microsoft.com/office/drawing/2014/main" id="{00000000-0008-0000-0800-00002E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327" name="Text Box 6">
          <a:extLst>
            <a:ext uri="{FF2B5EF4-FFF2-40B4-BE49-F238E27FC236}">
              <a16:creationId xmlns:a16="http://schemas.microsoft.com/office/drawing/2014/main" id="{00000000-0008-0000-0800-00002F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328" name="Text Box 4">
          <a:extLst>
            <a:ext uri="{FF2B5EF4-FFF2-40B4-BE49-F238E27FC236}">
              <a16:creationId xmlns:a16="http://schemas.microsoft.com/office/drawing/2014/main" id="{00000000-0008-0000-0800-000030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329" name="Text Box 6">
          <a:extLst>
            <a:ext uri="{FF2B5EF4-FFF2-40B4-BE49-F238E27FC236}">
              <a16:creationId xmlns:a16="http://schemas.microsoft.com/office/drawing/2014/main" id="{00000000-0008-0000-0800-000031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330" name="Text Box 4">
          <a:extLst>
            <a:ext uri="{FF2B5EF4-FFF2-40B4-BE49-F238E27FC236}">
              <a16:creationId xmlns:a16="http://schemas.microsoft.com/office/drawing/2014/main" id="{00000000-0008-0000-0800-000032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331" name="Text Box 6">
          <a:extLst>
            <a:ext uri="{FF2B5EF4-FFF2-40B4-BE49-F238E27FC236}">
              <a16:creationId xmlns:a16="http://schemas.microsoft.com/office/drawing/2014/main" id="{00000000-0008-0000-0800-000033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332" name="Text Box 4">
          <a:extLst>
            <a:ext uri="{FF2B5EF4-FFF2-40B4-BE49-F238E27FC236}">
              <a16:creationId xmlns:a16="http://schemas.microsoft.com/office/drawing/2014/main" id="{00000000-0008-0000-0800-000034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333" name="Text Box 6">
          <a:extLst>
            <a:ext uri="{FF2B5EF4-FFF2-40B4-BE49-F238E27FC236}">
              <a16:creationId xmlns:a16="http://schemas.microsoft.com/office/drawing/2014/main" id="{00000000-0008-0000-0800-000035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334" name="Text Box 4">
          <a:extLst>
            <a:ext uri="{FF2B5EF4-FFF2-40B4-BE49-F238E27FC236}">
              <a16:creationId xmlns:a16="http://schemas.microsoft.com/office/drawing/2014/main" id="{00000000-0008-0000-0800-000036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335" name="Text Box 6">
          <a:extLst>
            <a:ext uri="{FF2B5EF4-FFF2-40B4-BE49-F238E27FC236}">
              <a16:creationId xmlns:a16="http://schemas.microsoft.com/office/drawing/2014/main" id="{00000000-0008-0000-0800-000037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336" name="Text Box 4">
          <a:extLst>
            <a:ext uri="{FF2B5EF4-FFF2-40B4-BE49-F238E27FC236}">
              <a16:creationId xmlns:a16="http://schemas.microsoft.com/office/drawing/2014/main" id="{00000000-0008-0000-0800-000038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337" name="Text Box 6">
          <a:extLst>
            <a:ext uri="{FF2B5EF4-FFF2-40B4-BE49-F238E27FC236}">
              <a16:creationId xmlns:a16="http://schemas.microsoft.com/office/drawing/2014/main" id="{00000000-0008-0000-0800-000039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338" name="Text Box 4">
          <a:extLst>
            <a:ext uri="{FF2B5EF4-FFF2-40B4-BE49-F238E27FC236}">
              <a16:creationId xmlns:a16="http://schemas.microsoft.com/office/drawing/2014/main" id="{00000000-0008-0000-0800-00003A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339" name="Text Box 6">
          <a:extLst>
            <a:ext uri="{FF2B5EF4-FFF2-40B4-BE49-F238E27FC236}">
              <a16:creationId xmlns:a16="http://schemas.microsoft.com/office/drawing/2014/main" id="{00000000-0008-0000-0800-00003B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340" name="Text Box 4">
          <a:extLst>
            <a:ext uri="{FF2B5EF4-FFF2-40B4-BE49-F238E27FC236}">
              <a16:creationId xmlns:a16="http://schemas.microsoft.com/office/drawing/2014/main" id="{00000000-0008-0000-0800-00003C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341" name="Text Box 6">
          <a:extLst>
            <a:ext uri="{FF2B5EF4-FFF2-40B4-BE49-F238E27FC236}">
              <a16:creationId xmlns:a16="http://schemas.microsoft.com/office/drawing/2014/main" id="{00000000-0008-0000-0800-00003D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342" name="Text Box 4">
          <a:extLst>
            <a:ext uri="{FF2B5EF4-FFF2-40B4-BE49-F238E27FC236}">
              <a16:creationId xmlns:a16="http://schemas.microsoft.com/office/drawing/2014/main" id="{00000000-0008-0000-0800-00003E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343" name="Text Box 6">
          <a:extLst>
            <a:ext uri="{FF2B5EF4-FFF2-40B4-BE49-F238E27FC236}">
              <a16:creationId xmlns:a16="http://schemas.microsoft.com/office/drawing/2014/main" id="{00000000-0008-0000-0800-00003F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344" name="Text Box 4">
          <a:extLst>
            <a:ext uri="{FF2B5EF4-FFF2-40B4-BE49-F238E27FC236}">
              <a16:creationId xmlns:a16="http://schemas.microsoft.com/office/drawing/2014/main" id="{00000000-0008-0000-0800-000040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345" name="Text Box 6">
          <a:extLst>
            <a:ext uri="{FF2B5EF4-FFF2-40B4-BE49-F238E27FC236}">
              <a16:creationId xmlns:a16="http://schemas.microsoft.com/office/drawing/2014/main" id="{00000000-0008-0000-0800-000041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346" name="Text Box 4">
          <a:extLst>
            <a:ext uri="{FF2B5EF4-FFF2-40B4-BE49-F238E27FC236}">
              <a16:creationId xmlns:a16="http://schemas.microsoft.com/office/drawing/2014/main" id="{00000000-0008-0000-0800-000042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347" name="Text Box 6">
          <a:extLst>
            <a:ext uri="{FF2B5EF4-FFF2-40B4-BE49-F238E27FC236}">
              <a16:creationId xmlns:a16="http://schemas.microsoft.com/office/drawing/2014/main" id="{00000000-0008-0000-0800-000043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348" name="Text Box 4">
          <a:extLst>
            <a:ext uri="{FF2B5EF4-FFF2-40B4-BE49-F238E27FC236}">
              <a16:creationId xmlns:a16="http://schemas.microsoft.com/office/drawing/2014/main" id="{00000000-0008-0000-0800-000044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349" name="Text Box 6">
          <a:extLst>
            <a:ext uri="{FF2B5EF4-FFF2-40B4-BE49-F238E27FC236}">
              <a16:creationId xmlns:a16="http://schemas.microsoft.com/office/drawing/2014/main" id="{00000000-0008-0000-0800-000045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350" name="Text Box 4">
          <a:extLst>
            <a:ext uri="{FF2B5EF4-FFF2-40B4-BE49-F238E27FC236}">
              <a16:creationId xmlns:a16="http://schemas.microsoft.com/office/drawing/2014/main" id="{00000000-0008-0000-0800-000046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351" name="Text Box 6">
          <a:extLst>
            <a:ext uri="{FF2B5EF4-FFF2-40B4-BE49-F238E27FC236}">
              <a16:creationId xmlns:a16="http://schemas.microsoft.com/office/drawing/2014/main" id="{00000000-0008-0000-0800-000047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352" name="Text Box 4">
          <a:extLst>
            <a:ext uri="{FF2B5EF4-FFF2-40B4-BE49-F238E27FC236}">
              <a16:creationId xmlns:a16="http://schemas.microsoft.com/office/drawing/2014/main" id="{00000000-0008-0000-0800-000048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353" name="Text Box 6">
          <a:extLst>
            <a:ext uri="{FF2B5EF4-FFF2-40B4-BE49-F238E27FC236}">
              <a16:creationId xmlns:a16="http://schemas.microsoft.com/office/drawing/2014/main" id="{00000000-0008-0000-0800-000049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354" name="Text Box 4">
          <a:extLst>
            <a:ext uri="{FF2B5EF4-FFF2-40B4-BE49-F238E27FC236}">
              <a16:creationId xmlns:a16="http://schemas.microsoft.com/office/drawing/2014/main" id="{00000000-0008-0000-0800-00004A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355" name="Text Box 6">
          <a:extLst>
            <a:ext uri="{FF2B5EF4-FFF2-40B4-BE49-F238E27FC236}">
              <a16:creationId xmlns:a16="http://schemas.microsoft.com/office/drawing/2014/main" id="{00000000-0008-0000-0800-00004B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1356" name="Text Box 4">
          <a:extLst>
            <a:ext uri="{FF2B5EF4-FFF2-40B4-BE49-F238E27FC236}">
              <a16:creationId xmlns:a16="http://schemas.microsoft.com/office/drawing/2014/main" id="{00000000-0008-0000-0800-00004C05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1357" name="Text Box 6">
          <a:extLst>
            <a:ext uri="{FF2B5EF4-FFF2-40B4-BE49-F238E27FC236}">
              <a16:creationId xmlns:a16="http://schemas.microsoft.com/office/drawing/2014/main" id="{00000000-0008-0000-0800-00004D05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358" name="Text Box 4">
          <a:extLst>
            <a:ext uri="{FF2B5EF4-FFF2-40B4-BE49-F238E27FC236}">
              <a16:creationId xmlns:a16="http://schemas.microsoft.com/office/drawing/2014/main" id="{00000000-0008-0000-0800-00004E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359" name="Text Box 6">
          <a:extLst>
            <a:ext uri="{FF2B5EF4-FFF2-40B4-BE49-F238E27FC236}">
              <a16:creationId xmlns:a16="http://schemas.microsoft.com/office/drawing/2014/main" id="{00000000-0008-0000-0800-00004F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360" name="Text Box 4">
          <a:extLst>
            <a:ext uri="{FF2B5EF4-FFF2-40B4-BE49-F238E27FC236}">
              <a16:creationId xmlns:a16="http://schemas.microsoft.com/office/drawing/2014/main" id="{00000000-0008-0000-0800-000050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361" name="Text Box 6">
          <a:extLst>
            <a:ext uri="{FF2B5EF4-FFF2-40B4-BE49-F238E27FC236}">
              <a16:creationId xmlns:a16="http://schemas.microsoft.com/office/drawing/2014/main" id="{00000000-0008-0000-0800-000051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362" name="Text Box 4">
          <a:extLst>
            <a:ext uri="{FF2B5EF4-FFF2-40B4-BE49-F238E27FC236}">
              <a16:creationId xmlns:a16="http://schemas.microsoft.com/office/drawing/2014/main" id="{00000000-0008-0000-0800-000052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363" name="Text Box 6">
          <a:extLst>
            <a:ext uri="{FF2B5EF4-FFF2-40B4-BE49-F238E27FC236}">
              <a16:creationId xmlns:a16="http://schemas.microsoft.com/office/drawing/2014/main" id="{00000000-0008-0000-0800-000053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364" name="Text Box 4">
          <a:extLst>
            <a:ext uri="{FF2B5EF4-FFF2-40B4-BE49-F238E27FC236}">
              <a16:creationId xmlns:a16="http://schemas.microsoft.com/office/drawing/2014/main" id="{00000000-0008-0000-0800-000054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365" name="Text Box 6">
          <a:extLst>
            <a:ext uri="{FF2B5EF4-FFF2-40B4-BE49-F238E27FC236}">
              <a16:creationId xmlns:a16="http://schemas.microsoft.com/office/drawing/2014/main" id="{00000000-0008-0000-0800-000055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1366" name="Text Box 4">
          <a:extLst>
            <a:ext uri="{FF2B5EF4-FFF2-40B4-BE49-F238E27FC236}">
              <a16:creationId xmlns:a16="http://schemas.microsoft.com/office/drawing/2014/main" id="{00000000-0008-0000-0800-00005605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1367" name="Text Box 6">
          <a:extLst>
            <a:ext uri="{FF2B5EF4-FFF2-40B4-BE49-F238E27FC236}">
              <a16:creationId xmlns:a16="http://schemas.microsoft.com/office/drawing/2014/main" id="{00000000-0008-0000-0800-00005705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368" name="Text Box 4">
          <a:extLst>
            <a:ext uri="{FF2B5EF4-FFF2-40B4-BE49-F238E27FC236}">
              <a16:creationId xmlns:a16="http://schemas.microsoft.com/office/drawing/2014/main" id="{00000000-0008-0000-0800-000058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369" name="Text Box 6">
          <a:extLst>
            <a:ext uri="{FF2B5EF4-FFF2-40B4-BE49-F238E27FC236}">
              <a16:creationId xmlns:a16="http://schemas.microsoft.com/office/drawing/2014/main" id="{00000000-0008-0000-0800-000059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370" name="Text Box 4">
          <a:extLst>
            <a:ext uri="{FF2B5EF4-FFF2-40B4-BE49-F238E27FC236}">
              <a16:creationId xmlns:a16="http://schemas.microsoft.com/office/drawing/2014/main" id="{00000000-0008-0000-0800-00005A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371" name="Text Box 6">
          <a:extLst>
            <a:ext uri="{FF2B5EF4-FFF2-40B4-BE49-F238E27FC236}">
              <a16:creationId xmlns:a16="http://schemas.microsoft.com/office/drawing/2014/main" id="{00000000-0008-0000-0800-00005B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372" name="Text Box 4">
          <a:extLst>
            <a:ext uri="{FF2B5EF4-FFF2-40B4-BE49-F238E27FC236}">
              <a16:creationId xmlns:a16="http://schemas.microsoft.com/office/drawing/2014/main" id="{00000000-0008-0000-0800-00005C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373" name="Text Box 6">
          <a:extLst>
            <a:ext uri="{FF2B5EF4-FFF2-40B4-BE49-F238E27FC236}">
              <a16:creationId xmlns:a16="http://schemas.microsoft.com/office/drawing/2014/main" id="{00000000-0008-0000-0800-00005D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1374" name="Text Box 4">
          <a:extLst>
            <a:ext uri="{FF2B5EF4-FFF2-40B4-BE49-F238E27FC236}">
              <a16:creationId xmlns:a16="http://schemas.microsoft.com/office/drawing/2014/main" id="{00000000-0008-0000-0800-00005E05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1375" name="Text Box 6">
          <a:extLst>
            <a:ext uri="{FF2B5EF4-FFF2-40B4-BE49-F238E27FC236}">
              <a16:creationId xmlns:a16="http://schemas.microsoft.com/office/drawing/2014/main" id="{00000000-0008-0000-0800-00005F05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241</xdr:row>
      <xdr:rowOff>125896</xdr:rowOff>
    </xdr:to>
    <xdr:sp macro="" textlink="">
      <xdr:nvSpPr>
        <xdr:cNvPr id="1376" name="Text Box 4">
          <a:extLst>
            <a:ext uri="{FF2B5EF4-FFF2-40B4-BE49-F238E27FC236}">
              <a16:creationId xmlns:a16="http://schemas.microsoft.com/office/drawing/2014/main" id="{00000000-0008-0000-0800-00006005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241</xdr:row>
      <xdr:rowOff>125896</xdr:rowOff>
    </xdr:to>
    <xdr:sp macro="" textlink="">
      <xdr:nvSpPr>
        <xdr:cNvPr id="1377" name="Text Box 6">
          <a:extLst>
            <a:ext uri="{FF2B5EF4-FFF2-40B4-BE49-F238E27FC236}">
              <a16:creationId xmlns:a16="http://schemas.microsoft.com/office/drawing/2014/main" id="{00000000-0008-0000-0800-00006105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378" name="Text Box 4">
          <a:extLst>
            <a:ext uri="{FF2B5EF4-FFF2-40B4-BE49-F238E27FC236}">
              <a16:creationId xmlns:a16="http://schemas.microsoft.com/office/drawing/2014/main" id="{00000000-0008-0000-0800-00006205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379" name="Text Box 6">
          <a:extLst>
            <a:ext uri="{FF2B5EF4-FFF2-40B4-BE49-F238E27FC236}">
              <a16:creationId xmlns:a16="http://schemas.microsoft.com/office/drawing/2014/main" id="{00000000-0008-0000-0800-00006305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242</xdr:row>
      <xdr:rowOff>12423</xdr:rowOff>
    </xdr:to>
    <xdr:sp macro="" textlink="">
      <xdr:nvSpPr>
        <xdr:cNvPr id="1380" name="Text Box 4">
          <a:extLst>
            <a:ext uri="{FF2B5EF4-FFF2-40B4-BE49-F238E27FC236}">
              <a16:creationId xmlns:a16="http://schemas.microsoft.com/office/drawing/2014/main" id="{00000000-0008-0000-0800-00006405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242</xdr:row>
      <xdr:rowOff>12423</xdr:rowOff>
    </xdr:to>
    <xdr:sp macro="" textlink="">
      <xdr:nvSpPr>
        <xdr:cNvPr id="1381" name="Text Box 6">
          <a:extLst>
            <a:ext uri="{FF2B5EF4-FFF2-40B4-BE49-F238E27FC236}">
              <a16:creationId xmlns:a16="http://schemas.microsoft.com/office/drawing/2014/main" id="{00000000-0008-0000-0800-00006505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382" name="Text Box 4">
          <a:extLst>
            <a:ext uri="{FF2B5EF4-FFF2-40B4-BE49-F238E27FC236}">
              <a16:creationId xmlns:a16="http://schemas.microsoft.com/office/drawing/2014/main" id="{00000000-0008-0000-0800-00006605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383" name="Text Box 6">
          <a:extLst>
            <a:ext uri="{FF2B5EF4-FFF2-40B4-BE49-F238E27FC236}">
              <a16:creationId xmlns:a16="http://schemas.microsoft.com/office/drawing/2014/main" id="{00000000-0008-0000-0800-00006705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240</xdr:row>
      <xdr:rowOff>240194</xdr:rowOff>
    </xdr:to>
    <xdr:sp macro="" textlink="">
      <xdr:nvSpPr>
        <xdr:cNvPr id="1384" name="Text Box 4">
          <a:extLst>
            <a:ext uri="{FF2B5EF4-FFF2-40B4-BE49-F238E27FC236}">
              <a16:creationId xmlns:a16="http://schemas.microsoft.com/office/drawing/2014/main" id="{00000000-0008-0000-0800-00006805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240</xdr:row>
      <xdr:rowOff>240194</xdr:rowOff>
    </xdr:to>
    <xdr:sp macro="" textlink="">
      <xdr:nvSpPr>
        <xdr:cNvPr id="1385" name="Text Box 6">
          <a:extLst>
            <a:ext uri="{FF2B5EF4-FFF2-40B4-BE49-F238E27FC236}">
              <a16:creationId xmlns:a16="http://schemas.microsoft.com/office/drawing/2014/main" id="{00000000-0008-0000-0800-00006905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386" name="Text Box 4">
          <a:extLst>
            <a:ext uri="{FF2B5EF4-FFF2-40B4-BE49-F238E27FC236}">
              <a16:creationId xmlns:a16="http://schemas.microsoft.com/office/drawing/2014/main" id="{00000000-0008-0000-0800-00006A05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387" name="Text Box 6">
          <a:extLst>
            <a:ext uri="{FF2B5EF4-FFF2-40B4-BE49-F238E27FC236}">
              <a16:creationId xmlns:a16="http://schemas.microsoft.com/office/drawing/2014/main" id="{00000000-0008-0000-0800-00006B05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240</xdr:row>
      <xdr:rowOff>240194</xdr:rowOff>
    </xdr:to>
    <xdr:sp macro="" textlink="">
      <xdr:nvSpPr>
        <xdr:cNvPr id="1388" name="Text Box 4">
          <a:extLst>
            <a:ext uri="{FF2B5EF4-FFF2-40B4-BE49-F238E27FC236}">
              <a16:creationId xmlns:a16="http://schemas.microsoft.com/office/drawing/2014/main" id="{00000000-0008-0000-0800-00006C05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240</xdr:row>
      <xdr:rowOff>240194</xdr:rowOff>
    </xdr:to>
    <xdr:sp macro="" textlink="">
      <xdr:nvSpPr>
        <xdr:cNvPr id="1389" name="Text Box 6">
          <a:extLst>
            <a:ext uri="{FF2B5EF4-FFF2-40B4-BE49-F238E27FC236}">
              <a16:creationId xmlns:a16="http://schemas.microsoft.com/office/drawing/2014/main" id="{00000000-0008-0000-0800-00006D05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390" name="Text Box 4">
          <a:extLst>
            <a:ext uri="{FF2B5EF4-FFF2-40B4-BE49-F238E27FC236}">
              <a16:creationId xmlns:a16="http://schemas.microsoft.com/office/drawing/2014/main" id="{00000000-0008-0000-0800-00006E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391" name="Text Box 6">
          <a:extLst>
            <a:ext uri="{FF2B5EF4-FFF2-40B4-BE49-F238E27FC236}">
              <a16:creationId xmlns:a16="http://schemas.microsoft.com/office/drawing/2014/main" id="{00000000-0008-0000-0800-00006F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392" name="Text Box 4">
          <a:extLst>
            <a:ext uri="{FF2B5EF4-FFF2-40B4-BE49-F238E27FC236}">
              <a16:creationId xmlns:a16="http://schemas.microsoft.com/office/drawing/2014/main" id="{00000000-0008-0000-0800-000070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393" name="Text Box 6">
          <a:extLst>
            <a:ext uri="{FF2B5EF4-FFF2-40B4-BE49-F238E27FC236}">
              <a16:creationId xmlns:a16="http://schemas.microsoft.com/office/drawing/2014/main" id="{00000000-0008-0000-0800-000071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394" name="Text Box 4">
          <a:extLst>
            <a:ext uri="{FF2B5EF4-FFF2-40B4-BE49-F238E27FC236}">
              <a16:creationId xmlns:a16="http://schemas.microsoft.com/office/drawing/2014/main" id="{00000000-0008-0000-0800-000072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395" name="Text Box 6">
          <a:extLst>
            <a:ext uri="{FF2B5EF4-FFF2-40B4-BE49-F238E27FC236}">
              <a16:creationId xmlns:a16="http://schemas.microsoft.com/office/drawing/2014/main" id="{00000000-0008-0000-0800-000073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396" name="Text Box 4">
          <a:extLst>
            <a:ext uri="{FF2B5EF4-FFF2-40B4-BE49-F238E27FC236}">
              <a16:creationId xmlns:a16="http://schemas.microsoft.com/office/drawing/2014/main" id="{00000000-0008-0000-0800-000074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397" name="Text Box 6">
          <a:extLst>
            <a:ext uri="{FF2B5EF4-FFF2-40B4-BE49-F238E27FC236}">
              <a16:creationId xmlns:a16="http://schemas.microsoft.com/office/drawing/2014/main" id="{00000000-0008-0000-0800-000075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398" name="Text Box 4">
          <a:extLst>
            <a:ext uri="{FF2B5EF4-FFF2-40B4-BE49-F238E27FC236}">
              <a16:creationId xmlns:a16="http://schemas.microsoft.com/office/drawing/2014/main" id="{00000000-0008-0000-0800-000076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399" name="Text Box 6">
          <a:extLst>
            <a:ext uri="{FF2B5EF4-FFF2-40B4-BE49-F238E27FC236}">
              <a16:creationId xmlns:a16="http://schemas.microsoft.com/office/drawing/2014/main" id="{00000000-0008-0000-0800-000077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400" name="Text Box 4">
          <a:extLst>
            <a:ext uri="{FF2B5EF4-FFF2-40B4-BE49-F238E27FC236}">
              <a16:creationId xmlns:a16="http://schemas.microsoft.com/office/drawing/2014/main" id="{00000000-0008-0000-0800-000078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401" name="Text Box 6">
          <a:extLst>
            <a:ext uri="{FF2B5EF4-FFF2-40B4-BE49-F238E27FC236}">
              <a16:creationId xmlns:a16="http://schemas.microsoft.com/office/drawing/2014/main" id="{00000000-0008-0000-0800-000079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402" name="Text Box 4">
          <a:extLst>
            <a:ext uri="{FF2B5EF4-FFF2-40B4-BE49-F238E27FC236}">
              <a16:creationId xmlns:a16="http://schemas.microsoft.com/office/drawing/2014/main" id="{00000000-0008-0000-0800-00007A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403" name="Text Box 6">
          <a:extLst>
            <a:ext uri="{FF2B5EF4-FFF2-40B4-BE49-F238E27FC236}">
              <a16:creationId xmlns:a16="http://schemas.microsoft.com/office/drawing/2014/main" id="{00000000-0008-0000-0800-00007B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404" name="Text Box 4">
          <a:extLst>
            <a:ext uri="{FF2B5EF4-FFF2-40B4-BE49-F238E27FC236}">
              <a16:creationId xmlns:a16="http://schemas.microsoft.com/office/drawing/2014/main" id="{00000000-0008-0000-0800-00007C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405" name="Text Box 6">
          <a:extLst>
            <a:ext uri="{FF2B5EF4-FFF2-40B4-BE49-F238E27FC236}">
              <a16:creationId xmlns:a16="http://schemas.microsoft.com/office/drawing/2014/main" id="{00000000-0008-0000-0800-00007D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406" name="Text Box 4">
          <a:extLst>
            <a:ext uri="{FF2B5EF4-FFF2-40B4-BE49-F238E27FC236}">
              <a16:creationId xmlns:a16="http://schemas.microsoft.com/office/drawing/2014/main" id="{00000000-0008-0000-0800-00007E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407" name="Text Box 6">
          <a:extLst>
            <a:ext uri="{FF2B5EF4-FFF2-40B4-BE49-F238E27FC236}">
              <a16:creationId xmlns:a16="http://schemas.microsoft.com/office/drawing/2014/main" id="{00000000-0008-0000-0800-00007F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408" name="Text Box 4">
          <a:extLst>
            <a:ext uri="{FF2B5EF4-FFF2-40B4-BE49-F238E27FC236}">
              <a16:creationId xmlns:a16="http://schemas.microsoft.com/office/drawing/2014/main" id="{00000000-0008-0000-0800-000080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409" name="Text Box 6">
          <a:extLst>
            <a:ext uri="{FF2B5EF4-FFF2-40B4-BE49-F238E27FC236}">
              <a16:creationId xmlns:a16="http://schemas.microsoft.com/office/drawing/2014/main" id="{00000000-0008-0000-0800-000081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410" name="Text Box 4">
          <a:extLst>
            <a:ext uri="{FF2B5EF4-FFF2-40B4-BE49-F238E27FC236}">
              <a16:creationId xmlns:a16="http://schemas.microsoft.com/office/drawing/2014/main" id="{00000000-0008-0000-0800-000082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411" name="Text Box 6">
          <a:extLst>
            <a:ext uri="{FF2B5EF4-FFF2-40B4-BE49-F238E27FC236}">
              <a16:creationId xmlns:a16="http://schemas.microsoft.com/office/drawing/2014/main" id="{00000000-0008-0000-0800-000083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412" name="Text Box 4">
          <a:extLst>
            <a:ext uri="{FF2B5EF4-FFF2-40B4-BE49-F238E27FC236}">
              <a16:creationId xmlns:a16="http://schemas.microsoft.com/office/drawing/2014/main" id="{00000000-0008-0000-0800-000084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413" name="Text Box 6">
          <a:extLst>
            <a:ext uri="{FF2B5EF4-FFF2-40B4-BE49-F238E27FC236}">
              <a16:creationId xmlns:a16="http://schemas.microsoft.com/office/drawing/2014/main" id="{00000000-0008-0000-0800-000085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414" name="Text Box 4">
          <a:extLst>
            <a:ext uri="{FF2B5EF4-FFF2-40B4-BE49-F238E27FC236}">
              <a16:creationId xmlns:a16="http://schemas.microsoft.com/office/drawing/2014/main" id="{00000000-0008-0000-0800-000086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415" name="Text Box 6">
          <a:extLst>
            <a:ext uri="{FF2B5EF4-FFF2-40B4-BE49-F238E27FC236}">
              <a16:creationId xmlns:a16="http://schemas.microsoft.com/office/drawing/2014/main" id="{00000000-0008-0000-0800-000087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416" name="Text Box 4">
          <a:extLst>
            <a:ext uri="{FF2B5EF4-FFF2-40B4-BE49-F238E27FC236}">
              <a16:creationId xmlns:a16="http://schemas.microsoft.com/office/drawing/2014/main" id="{00000000-0008-0000-0800-000088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417" name="Text Box 6">
          <a:extLst>
            <a:ext uri="{FF2B5EF4-FFF2-40B4-BE49-F238E27FC236}">
              <a16:creationId xmlns:a16="http://schemas.microsoft.com/office/drawing/2014/main" id="{00000000-0008-0000-0800-000089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418" name="Text Box 4">
          <a:extLst>
            <a:ext uri="{FF2B5EF4-FFF2-40B4-BE49-F238E27FC236}">
              <a16:creationId xmlns:a16="http://schemas.microsoft.com/office/drawing/2014/main" id="{00000000-0008-0000-0800-00008A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419" name="Text Box 6">
          <a:extLst>
            <a:ext uri="{FF2B5EF4-FFF2-40B4-BE49-F238E27FC236}">
              <a16:creationId xmlns:a16="http://schemas.microsoft.com/office/drawing/2014/main" id="{00000000-0008-0000-0800-00008B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420" name="Text Box 4">
          <a:extLst>
            <a:ext uri="{FF2B5EF4-FFF2-40B4-BE49-F238E27FC236}">
              <a16:creationId xmlns:a16="http://schemas.microsoft.com/office/drawing/2014/main" id="{00000000-0008-0000-0800-00008C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421" name="Text Box 6">
          <a:extLst>
            <a:ext uri="{FF2B5EF4-FFF2-40B4-BE49-F238E27FC236}">
              <a16:creationId xmlns:a16="http://schemas.microsoft.com/office/drawing/2014/main" id="{00000000-0008-0000-0800-00008D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1422" name="Text Box 4">
          <a:extLst>
            <a:ext uri="{FF2B5EF4-FFF2-40B4-BE49-F238E27FC236}">
              <a16:creationId xmlns:a16="http://schemas.microsoft.com/office/drawing/2014/main" id="{00000000-0008-0000-0800-00008E05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1423" name="Text Box 6">
          <a:extLst>
            <a:ext uri="{FF2B5EF4-FFF2-40B4-BE49-F238E27FC236}">
              <a16:creationId xmlns:a16="http://schemas.microsoft.com/office/drawing/2014/main" id="{00000000-0008-0000-0800-00008F05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1424" name="Text Box 4">
          <a:extLst>
            <a:ext uri="{FF2B5EF4-FFF2-40B4-BE49-F238E27FC236}">
              <a16:creationId xmlns:a16="http://schemas.microsoft.com/office/drawing/2014/main" id="{00000000-0008-0000-0800-000090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1425" name="Text Box 6">
          <a:extLst>
            <a:ext uri="{FF2B5EF4-FFF2-40B4-BE49-F238E27FC236}">
              <a16:creationId xmlns:a16="http://schemas.microsoft.com/office/drawing/2014/main" id="{00000000-0008-0000-0800-000091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1426" name="Text Box 4">
          <a:extLst>
            <a:ext uri="{FF2B5EF4-FFF2-40B4-BE49-F238E27FC236}">
              <a16:creationId xmlns:a16="http://schemas.microsoft.com/office/drawing/2014/main" id="{00000000-0008-0000-0800-000092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1427" name="Text Box 6">
          <a:extLst>
            <a:ext uri="{FF2B5EF4-FFF2-40B4-BE49-F238E27FC236}">
              <a16:creationId xmlns:a16="http://schemas.microsoft.com/office/drawing/2014/main" id="{00000000-0008-0000-0800-000093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428" name="Text Box 4">
          <a:extLst>
            <a:ext uri="{FF2B5EF4-FFF2-40B4-BE49-F238E27FC236}">
              <a16:creationId xmlns:a16="http://schemas.microsoft.com/office/drawing/2014/main" id="{00000000-0008-0000-0800-000094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429" name="Text Box 6">
          <a:extLst>
            <a:ext uri="{FF2B5EF4-FFF2-40B4-BE49-F238E27FC236}">
              <a16:creationId xmlns:a16="http://schemas.microsoft.com/office/drawing/2014/main" id="{00000000-0008-0000-0800-000095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430" name="Text Box 4">
          <a:extLst>
            <a:ext uri="{FF2B5EF4-FFF2-40B4-BE49-F238E27FC236}">
              <a16:creationId xmlns:a16="http://schemas.microsoft.com/office/drawing/2014/main" id="{00000000-0008-0000-0800-000096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431" name="Text Box 6">
          <a:extLst>
            <a:ext uri="{FF2B5EF4-FFF2-40B4-BE49-F238E27FC236}">
              <a16:creationId xmlns:a16="http://schemas.microsoft.com/office/drawing/2014/main" id="{00000000-0008-0000-0800-000097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432" name="Text Box 4">
          <a:extLst>
            <a:ext uri="{FF2B5EF4-FFF2-40B4-BE49-F238E27FC236}">
              <a16:creationId xmlns:a16="http://schemas.microsoft.com/office/drawing/2014/main" id="{00000000-0008-0000-0800-000098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433" name="Text Box 6">
          <a:extLst>
            <a:ext uri="{FF2B5EF4-FFF2-40B4-BE49-F238E27FC236}">
              <a16:creationId xmlns:a16="http://schemas.microsoft.com/office/drawing/2014/main" id="{00000000-0008-0000-0800-000099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434" name="Text Box 4">
          <a:extLst>
            <a:ext uri="{FF2B5EF4-FFF2-40B4-BE49-F238E27FC236}">
              <a16:creationId xmlns:a16="http://schemas.microsoft.com/office/drawing/2014/main" id="{00000000-0008-0000-0800-00009A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435" name="Text Box 6">
          <a:extLst>
            <a:ext uri="{FF2B5EF4-FFF2-40B4-BE49-F238E27FC236}">
              <a16:creationId xmlns:a16="http://schemas.microsoft.com/office/drawing/2014/main" id="{00000000-0008-0000-0800-00009B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436" name="Text Box 4">
          <a:extLst>
            <a:ext uri="{FF2B5EF4-FFF2-40B4-BE49-F238E27FC236}">
              <a16:creationId xmlns:a16="http://schemas.microsoft.com/office/drawing/2014/main" id="{00000000-0008-0000-0800-00009C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437" name="Text Box 6">
          <a:extLst>
            <a:ext uri="{FF2B5EF4-FFF2-40B4-BE49-F238E27FC236}">
              <a16:creationId xmlns:a16="http://schemas.microsoft.com/office/drawing/2014/main" id="{00000000-0008-0000-0800-00009D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438" name="Text Box 4">
          <a:extLst>
            <a:ext uri="{FF2B5EF4-FFF2-40B4-BE49-F238E27FC236}">
              <a16:creationId xmlns:a16="http://schemas.microsoft.com/office/drawing/2014/main" id="{00000000-0008-0000-0800-00009E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439" name="Text Box 6">
          <a:extLst>
            <a:ext uri="{FF2B5EF4-FFF2-40B4-BE49-F238E27FC236}">
              <a16:creationId xmlns:a16="http://schemas.microsoft.com/office/drawing/2014/main" id="{00000000-0008-0000-0800-00009F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440" name="Text Box 4">
          <a:extLst>
            <a:ext uri="{FF2B5EF4-FFF2-40B4-BE49-F238E27FC236}">
              <a16:creationId xmlns:a16="http://schemas.microsoft.com/office/drawing/2014/main" id="{00000000-0008-0000-0800-0000A0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441" name="Text Box 6">
          <a:extLst>
            <a:ext uri="{FF2B5EF4-FFF2-40B4-BE49-F238E27FC236}">
              <a16:creationId xmlns:a16="http://schemas.microsoft.com/office/drawing/2014/main" id="{00000000-0008-0000-0800-0000A1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442" name="Text Box 4">
          <a:extLst>
            <a:ext uri="{FF2B5EF4-FFF2-40B4-BE49-F238E27FC236}">
              <a16:creationId xmlns:a16="http://schemas.microsoft.com/office/drawing/2014/main" id="{00000000-0008-0000-0800-0000A2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443" name="Text Box 6">
          <a:extLst>
            <a:ext uri="{FF2B5EF4-FFF2-40B4-BE49-F238E27FC236}">
              <a16:creationId xmlns:a16="http://schemas.microsoft.com/office/drawing/2014/main" id="{00000000-0008-0000-0800-0000A3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444" name="Text Box 4">
          <a:extLst>
            <a:ext uri="{FF2B5EF4-FFF2-40B4-BE49-F238E27FC236}">
              <a16:creationId xmlns:a16="http://schemas.microsoft.com/office/drawing/2014/main" id="{00000000-0008-0000-0800-0000A4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445" name="Text Box 6">
          <a:extLst>
            <a:ext uri="{FF2B5EF4-FFF2-40B4-BE49-F238E27FC236}">
              <a16:creationId xmlns:a16="http://schemas.microsoft.com/office/drawing/2014/main" id="{00000000-0008-0000-0800-0000A5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446" name="Text Box 4">
          <a:extLst>
            <a:ext uri="{FF2B5EF4-FFF2-40B4-BE49-F238E27FC236}">
              <a16:creationId xmlns:a16="http://schemas.microsoft.com/office/drawing/2014/main" id="{00000000-0008-0000-0800-0000A6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447" name="Text Box 6">
          <a:extLst>
            <a:ext uri="{FF2B5EF4-FFF2-40B4-BE49-F238E27FC236}">
              <a16:creationId xmlns:a16="http://schemas.microsoft.com/office/drawing/2014/main" id="{00000000-0008-0000-0800-0000A7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448" name="Text Box 4">
          <a:extLst>
            <a:ext uri="{FF2B5EF4-FFF2-40B4-BE49-F238E27FC236}">
              <a16:creationId xmlns:a16="http://schemas.microsoft.com/office/drawing/2014/main" id="{00000000-0008-0000-0800-0000A8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449" name="Text Box 6">
          <a:extLst>
            <a:ext uri="{FF2B5EF4-FFF2-40B4-BE49-F238E27FC236}">
              <a16:creationId xmlns:a16="http://schemas.microsoft.com/office/drawing/2014/main" id="{00000000-0008-0000-0800-0000A9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450" name="Text Box 4">
          <a:extLst>
            <a:ext uri="{FF2B5EF4-FFF2-40B4-BE49-F238E27FC236}">
              <a16:creationId xmlns:a16="http://schemas.microsoft.com/office/drawing/2014/main" id="{00000000-0008-0000-0800-0000AA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451" name="Text Box 6">
          <a:extLst>
            <a:ext uri="{FF2B5EF4-FFF2-40B4-BE49-F238E27FC236}">
              <a16:creationId xmlns:a16="http://schemas.microsoft.com/office/drawing/2014/main" id="{00000000-0008-0000-0800-0000AB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452" name="Text Box 4">
          <a:extLst>
            <a:ext uri="{FF2B5EF4-FFF2-40B4-BE49-F238E27FC236}">
              <a16:creationId xmlns:a16="http://schemas.microsoft.com/office/drawing/2014/main" id="{00000000-0008-0000-0800-0000AC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453" name="Text Box 6">
          <a:extLst>
            <a:ext uri="{FF2B5EF4-FFF2-40B4-BE49-F238E27FC236}">
              <a16:creationId xmlns:a16="http://schemas.microsoft.com/office/drawing/2014/main" id="{00000000-0008-0000-0800-0000AD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454" name="Text Box 4">
          <a:extLst>
            <a:ext uri="{FF2B5EF4-FFF2-40B4-BE49-F238E27FC236}">
              <a16:creationId xmlns:a16="http://schemas.microsoft.com/office/drawing/2014/main" id="{00000000-0008-0000-0800-0000AE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455" name="Text Box 6">
          <a:extLst>
            <a:ext uri="{FF2B5EF4-FFF2-40B4-BE49-F238E27FC236}">
              <a16:creationId xmlns:a16="http://schemas.microsoft.com/office/drawing/2014/main" id="{00000000-0008-0000-0800-0000AF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456" name="Text Box 4">
          <a:extLst>
            <a:ext uri="{FF2B5EF4-FFF2-40B4-BE49-F238E27FC236}">
              <a16:creationId xmlns:a16="http://schemas.microsoft.com/office/drawing/2014/main" id="{00000000-0008-0000-0800-0000B0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457" name="Text Box 6">
          <a:extLst>
            <a:ext uri="{FF2B5EF4-FFF2-40B4-BE49-F238E27FC236}">
              <a16:creationId xmlns:a16="http://schemas.microsoft.com/office/drawing/2014/main" id="{00000000-0008-0000-0800-0000B1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458" name="Text Box 4">
          <a:extLst>
            <a:ext uri="{FF2B5EF4-FFF2-40B4-BE49-F238E27FC236}">
              <a16:creationId xmlns:a16="http://schemas.microsoft.com/office/drawing/2014/main" id="{00000000-0008-0000-0800-0000B2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459" name="Text Box 6">
          <a:extLst>
            <a:ext uri="{FF2B5EF4-FFF2-40B4-BE49-F238E27FC236}">
              <a16:creationId xmlns:a16="http://schemas.microsoft.com/office/drawing/2014/main" id="{00000000-0008-0000-0800-0000B3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460" name="Text Box 4">
          <a:extLst>
            <a:ext uri="{FF2B5EF4-FFF2-40B4-BE49-F238E27FC236}">
              <a16:creationId xmlns:a16="http://schemas.microsoft.com/office/drawing/2014/main" id="{00000000-0008-0000-0800-0000B4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461" name="Text Box 6">
          <a:extLst>
            <a:ext uri="{FF2B5EF4-FFF2-40B4-BE49-F238E27FC236}">
              <a16:creationId xmlns:a16="http://schemas.microsoft.com/office/drawing/2014/main" id="{00000000-0008-0000-0800-0000B5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1462" name="Text Box 4">
          <a:extLst>
            <a:ext uri="{FF2B5EF4-FFF2-40B4-BE49-F238E27FC236}">
              <a16:creationId xmlns:a16="http://schemas.microsoft.com/office/drawing/2014/main" id="{00000000-0008-0000-0800-0000B605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1463" name="Text Box 6">
          <a:extLst>
            <a:ext uri="{FF2B5EF4-FFF2-40B4-BE49-F238E27FC236}">
              <a16:creationId xmlns:a16="http://schemas.microsoft.com/office/drawing/2014/main" id="{00000000-0008-0000-0800-0000B705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464" name="Text Box 4">
          <a:extLst>
            <a:ext uri="{FF2B5EF4-FFF2-40B4-BE49-F238E27FC236}">
              <a16:creationId xmlns:a16="http://schemas.microsoft.com/office/drawing/2014/main" id="{00000000-0008-0000-0800-0000B8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465" name="Text Box 6">
          <a:extLst>
            <a:ext uri="{FF2B5EF4-FFF2-40B4-BE49-F238E27FC236}">
              <a16:creationId xmlns:a16="http://schemas.microsoft.com/office/drawing/2014/main" id="{00000000-0008-0000-0800-0000B9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466" name="Text Box 4">
          <a:extLst>
            <a:ext uri="{FF2B5EF4-FFF2-40B4-BE49-F238E27FC236}">
              <a16:creationId xmlns:a16="http://schemas.microsoft.com/office/drawing/2014/main" id="{00000000-0008-0000-0800-0000BA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467" name="Text Box 6">
          <a:extLst>
            <a:ext uri="{FF2B5EF4-FFF2-40B4-BE49-F238E27FC236}">
              <a16:creationId xmlns:a16="http://schemas.microsoft.com/office/drawing/2014/main" id="{00000000-0008-0000-0800-0000BB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468" name="Text Box 4">
          <a:extLst>
            <a:ext uri="{FF2B5EF4-FFF2-40B4-BE49-F238E27FC236}">
              <a16:creationId xmlns:a16="http://schemas.microsoft.com/office/drawing/2014/main" id="{00000000-0008-0000-0800-0000BC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469" name="Text Box 6">
          <a:extLst>
            <a:ext uri="{FF2B5EF4-FFF2-40B4-BE49-F238E27FC236}">
              <a16:creationId xmlns:a16="http://schemas.microsoft.com/office/drawing/2014/main" id="{00000000-0008-0000-0800-0000BD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470" name="Text Box 4">
          <a:extLst>
            <a:ext uri="{FF2B5EF4-FFF2-40B4-BE49-F238E27FC236}">
              <a16:creationId xmlns:a16="http://schemas.microsoft.com/office/drawing/2014/main" id="{00000000-0008-0000-0800-0000BE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471" name="Text Box 6">
          <a:extLst>
            <a:ext uri="{FF2B5EF4-FFF2-40B4-BE49-F238E27FC236}">
              <a16:creationId xmlns:a16="http://schemas.microsoft.com/office/drawing/2014/main" id="{00000000-0008-0000-0800-0000BF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472" name="Text Box 4">
          <a:extLst>
            <a:ext uri="{FF2B5EF4-FFF2-40B4-BE49-F238E27FC236}">
              <a16:creationId xmlns:a16="http://schemas.microsoft.com/office/drawing/2014/main" id="{00000000-0008-0000-0800-0000C0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473" name="Text Box 6">
          <a:extLst>
            <a:ext uri="{FF2B5EF4-FFF2-40B4-BE49-F238E27FC236}">
              <a16:creationId xmlns:a16="http://schemas.microsoft.com/office/drawing/2014/main" id="{00000000-0008-0000-0800-0000C1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474" name="Text Box 4">
          <a:extLst>
            <a:ext uri="{FF2B5EF4-FFF2-40B4-BE49-F238E27FC236}">
              <a16:creationId xmlns:a16="http://schemas.microsoft.com/office/drawing/2014/main" id="{00000000-0008-0000-0800-0000C2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475" name="Text Box 6">
          <a:extLst>
            <a:ext uri="{FF2B5EF4-FFF2-40B4-BE49-F238E27FC236}">
              <a16:creationId xmlns:a16="http://schemas.microsoft.com/office/drawing/2014/main" id="{00000000-0008-0000-0800-0000C3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476" name="Text Box 4">
          <a:extLst>
            <a:ext uri="{FF2B5EF4-FFF2-40B4-BE49-F238E27FC236}">
              <a16:creationId xmlns:a16="http://schemas.microsoft.com/office/drawing/2014/main" id="{00000000-0008-0000-0800-0000C4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477" name="Text Box 6">
          <a:extLst>
            <a:ext uri="{FF2B5EF4-FFF2-40B4-BE49-F238E27FC236}">
              <a16:creationId xmlns:a16="http://schemas.microsoft.com/office/drawing/2014/main" id="{00000000-0008-0000-0800-0000C5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478" name="Text Box 4">
          <a:extLst>
            <a:ext uri="{FF2B5EF4-FFF2-40B4-BE49-F238E27FC236}">
              <a16:creationId xmlns:a16="http://schemas.microsoft.com/office/drawing/2014/main" id="{00000000-0008-0000-0800-0000C6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479" name="Text Box 6">
          <a:extLst>
            <a:ext uri="{FF2B5EF4-FFF2-40B4-BE49-F238E27FC236}">
              <a16:creationId xmlns:a16="http://schemas.microsoft.com/office/drawing/2014/main" id="{00000000-0008-0000-0800-0000C7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480" name="Text Box 4">
          <a:extLst>
            <a:ext uri="{FF2B5EF4-FFF2-40B4-BE49-F238E27FC236}">
              <a16:creationId xmlns:a16="http://schemas.microsoft.com/office/drawing/2014/main" id="{00000000-0008-0000-0800-0000C8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481" name="Text Box 6">
          <a:extLst>
            <a:ext uri="{FF2B5EF4-FFF2-40B4-BE49-F238E27FC236}">
              <a16:creationId xmlns:a16="http://schemas.microsoft.com/office/drawing/2014/main" id="{00000000-0008-0000-0800-0000C9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482" name="Text Box 4">
          <a:extLst>
            <a:ext uri="{FF2B5EF4-FFF2-40B4-BE49-F238E27FC236}">
              <a16:creationId xmlns:a16="http://schemas.microsoft.com/office/drawing/2014/main" id="{00000000-0008-0000-0800-0000CA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483" name="Text Box 6">
          <a:extLst>
            <a:ext uri="{FF2B5EF4-FFF2-40B4-BE49-F238E27FC236}">
              <a16:creationId xmlns:a16="http://schemas.microsoft.com/office/drawing/2014/main" id="{00000000-0008-0000-0800-0000CB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484" name="Text Box 4">
          <a:extLst>
            <a:ext uri="{FF2B5EF4-FFF2-40B4-BE49-F238E27FC236}">
              <a16:creationId xmlns:a16="http://schemas.microsoft.com/office/drawing/2014/main" id="{00000000-0008-0000-0800-0000CC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485" name="Text Box 6">
          <a:extLst>
            <a:ext uri="{FF2B5EF4-FFF2-40B4-BE49-F238E27FC236}">
              <a16:creationId xmlns:a16="http://schemas.microsoft.com/office/drawing/2014/main" id="{00000000-0008-0000-0800-0000CD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486" name="Text Box 4">
          <a:extLst>
            <a:ext uri="{FF2B5EF4-FFF2-40B4-BE49-F238E27FC236}">
              <a16:creationId xmlns:a16="http://schemas.microsoft.com/office/drawing/2014/main" id="{00000000-0008-0000-0800-0000CE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487" name="Text Box 6">
          <a:extLst>
            <a:ext uri="{FF2B5EF4-FFF2-40B4-BE49-F238E27FC236}">
              <a16:creationId xmlns:a16="http://schemas.microsoft.com/office/drawing/2014/main" id="{00000000-0008-0000-0800-0000CF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488" name="Text Box 4">
          <a:extLst>
            <a:ext uri="{FF2B5EF4-FFF2-40B4-BE49-F238E27FC236}">
              <a16:creationId xmlns:a16="http://schemas.microsoft.com/office/drawing/2014/main" id="{00000000-0008-0000-0800-0000D0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489" name="Text Box 6">
          <a:extLst>
            <a:ext uri="{FF2B5EF4-FFF2-40B4-BE49-F238E27FC236}">
              <a16:creationId xmlns:a16="http://schemas.microsoft.com/office/drawing/2014/main" id="{00000000-0008-0000-0800-0000D1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490" name="Text Box 4">
          <a:extLst>
            <a:ext uri="{FF2B5EF4-FFF2-40B4-BE49-F238E27FC236}">
              <a16:creationId xmlns:a16="http://schemas.microsoft.com/office/drawing/2014/main" id="{00000000-0008-0000-0800-0000D2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491" name="Text Box 6">
          <a:extLst>
            <a:ext uri="{FF2B5EF4-FFF2-40B4-BE49-F238E27FC236}">
              <a16:creationId xmlns:a16="http://schemas.microsoft.com/office/drawing/2014/main" id="{00000000-0008-0000-0800-0000D3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492" name="Text Box 4">
          <a:extLst>
            <a:ext uri="{FF2B5EF4-FFF2-40B4-BE49-F238E27FC236}">
              <a16:creationId xmlns:a16="http://schemas.microsoft.com/office/drawing/2014/main" id="{00000000-0008-0000-0800-0000D4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493" name="Text Box 6">
          <a:extLst>
            <a:ext uri="{FF2B5EF4-FFF2-40B4-BE49-F238E27FC236}">
              <a16:creationId xmlns:a16="http://schemas.microsoft.com/office/drawing/2014/main" id="{00000000-0008-0000-0800-0000D5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494" name="Text Box 4">
          <a:extLst>
            <a:ext uri="{FF2B5EF4-FFF2-40B4-BE49-F238E27FC236}">
              <a16:creationId xmlns:a16="http://schemas.microsoft.com/office/drawing/2014/main" id="{00000000-0008-0000-0800-0000D6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495" name="Text Box 6">
          <a:extLst>
            <a:ext uri="{FF2B5EF4-FFF2-40B4-BE49-F238E27FC236}">
              <a16:creationId xmlns:a16="http://schemas.microsoft.com/office/drawing/2014/main" id="{00000000-0008-0000-0800-0000D7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496" name="Text Box 4">
          <a:extLst>
            <a:ext uri="{FF2B5EF4-FFF2-40B4-BE49-F238E27FC236}">
              <a16:creationId xmlns:a16="http://schemas.microsoft.com/office/drawing/2014/main" id="{00000000-0008-0000-0800-0000D8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497" name="Text Box 6">
          <a:extLst>
            <a:ext uri="{FF2B5EF4-FFF2-40B4-BE49-F238E27FC236}">
              <a16:creationId xmlns:a16="http://schemas.microsoft.com/office/drawing/2014/main" id="{00000000-0008-0000-0800-0000D9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1498" name="Text Box 4">
          <a:extLst>
            <a:ext uri="{FF2B5EF4-FFF2-40B4-BE49-F238E27FC236}">
              <a16:creationId xmlns:a16="http://schemas.microsoft.com/office/drawing/2014/main" id="{00000000-0008-0000-0800-0000DA05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1499" name="Text Box 6">
          <a:extLst>
            <a:ext uri="{FF2B5EF4-FFF2-40B4-BE49-F238E27FC236}">
              <a16:creationId xmlns:a16="http://schemas.microsoft.com/office/drawing/2014/main" id="{00000000-0008-0000-0800-0000DB05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1500" name="Text Box 4">
          <a:extLst>
            <a:ext uri="{FF2B5EF4-FFF2-40B4-BE49-F238E27FC236}">
              <a16:creationId xmlns:a16="http://schemas.microsoft.com/office/drawing/2014/main" id="{00000000-0008-0000-0800-0000DC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1501" name="Text Box 6">
          <a:extLst>
            <a:ext uri="{FF2B5EF4-FFF2-40B4-BE49-F238E27FC236}">
              <a16:creationId xmlns:a16="http://schemas.microsoft.com/office/drawing/2014/main" id="{00000000-0008-0000-0800-0000DD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1502" name="Text Box 4">
          <a:extLst>
            <a:ext uri="{FF2B5EF4-FFF2-40B4-BE49-F238E27FC236}">
              <a16:creationId xmlns:a16="http://schemas.microsoft.com/office/drawing/2014/main" id="{00000000-0008-0000-0800-0000DE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1503" name="Text Box 6">
          <a:extLst>
            <a:ext uri="{FF2B5EF4-FFF2-40B4-BE49-F238E27FC236}">
              <a16:creationId xmlns:a16="http://schemas.microsoft.com/office/drawing/2014/main" id="{00000000-0008-0000-0800-0000DF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504" name="Text Box 4">
          <a:extLst>
            <a:ext uri="{FF2B5EF4-FFF2-40B4-BE49-F238E27FC236}">
              <a16:creationId xmlns:a16="http://schemas.microsoft.com/office/drawing/2014/main" id="{00000000-0008-0000-0800-0000E0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505" name="Text Box 6">
          <a:extLst>
            <a:ext uri="{FF2B5EF4-FFF2-40B4-BE49-F238E27FC236}">
              <a16:creationId xmlns:a16="http://schemas.microsoft.com/office/drawing/2014/main" id="{00000000-0008-0000-0800-0000E1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506" name="Text Box 4">
          <a:extLst>
            <a:ext uri="{FF2B5EF4-FFF2-40B4-BE49-F238E27FC236}">
              <a16:creationId xmlns:a16="http://schemas.microsoft.com/office/drawing/2014/main" id="{00000000-0008-0000-0800-0000E2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507" name="Text Box 6">
          <a:extLst>
            <a:ext uri="{FF2B5EF4-FFF2-40B4-BE49-F238E27FC236}">
              <a16:creationId xmlns:a16="http://schemas.microsoft.com/office/drawing/2014/main" id="{00000000-0008-0000-0800-0000E3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508" name="Text Box 4">
          <a:extLst>
            <a:ext uri="{FF2B5EF4-FFF2-40B4-BE49-F238E27FC236}">
              <a16:creationId xmlns:a16="http://schemas.microsoft.com/office/drawing/2014/main" id="{00000000-0008-0000-0800-0000E4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509" name="Text Box 6">
          <a:extLst>
            <a:ext uri="{FF2B5EF4-FFF2-40B4-BE49-F238E27FC236}">
              <a16:creationId xmlns:a16="http://schemas.microsoft.com/office/drawing/2014/main" id="{00000000-0008-0000-0800-0000E5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510" name="Text Box 4">
          <a:extLst>
            <a:ext uri="{FF2B5EF4-FFF2-40B4-BE49-F238E27FC236}">
              <a16:creationId xmlns:a16="http://schemas.microsoft.com/office/drawing/2014/main" id="{00000000-0008-0000-0800-0000E6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511" name="Text Box 6">
          <a:extLst>
            <a:ext uri="{FF2B5EF4-FFF2-40B4-BE49-F238E27FC236}">
              <a16:creationId xmlns:a16="http://schemas.microsoft.com/office/drawing/2014/main" id="{00000000-0008-0000-0800-0000E7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512" name="Text Box 4">
          <a:extLst>
            <a:ext uri="{FF2B5EF4-FFF2-40B4-BE49-F238E27FC236}">
              <a16:creationId xmlns:a16="http://schemas.microsoft.com/office/drawing/2014/main" id="{00000000-0008-0000-0800-0000E8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513" name="Text Box 6">
          <a:extLst>
            <a:ext uri="{FF2B5EF4-FFF2-40B4-BE49-F238E27FC236}">
              <a16:creationId xmlns:a16="http://schemas.microsoft.com/office/drawing/2014/main" id="{00000000-0008-0000-0800-0000E9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514" name="Text Box 4">
          <a:extLst>
            <a:ext uri="{FF2B5EF4-FFF2-40B4-BE49-F238E27FC236}">
              <a16:creationId xmlns:a16="http://schemas.microsoft.com/office/drawing/2014/main" id="{00000000-0008-0000-0800-0000EA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515" name="Text Box 6">
          <a:extLst>
            <a:ext uri="{FF2B5EF4-FFF2-40B4-BE49-F238E27FC236}">
              <a16:creationId xmlns:a16="http://schemas.microsoft.com/office/drawing/2014/main" id="{00000000-0008-0000-0800-0000EB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516" name="Text Box 4">
          <a:extLst>
            <a:ext uri="{FF2B5EF4-FFF2-40B4-BE49-F238E27FC236}">
              <a16:creationId xmlns:a16="http://schemas.microsoft.com/office/drawing/2014/main" id="{00000000-0008-0000-0800-0000EC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517" name="Text Box 6">
          <a:extLst>
            <a:ext uri="{FF2B5EF4-FFF2-40B4-BE49-F238E27FC236}">
              <a16:creationId xmlns:a16="http://schemas.microsoft.com/office/drawing/2014/main" id="{00000000-0008-0000-0800-0000ED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518" name="Text Box 4">
          <a:extLst>
            <a:ext uri="{FF2B5EF4-FFF2-40B4-BE49-F238E27FC236}">
              <a16:creationId xmlns:a16="http://schemas.microsoft.com/office/drawing/2014/main" id="{00000000-0008-0000-0800-0000EE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519" name="Text Box 6">
          <a:extLst>
            <a:ext uri="{FF2B5EF4-FFF2-40B4-BE49-F238E27FC236}">
              <a16:creationId xmlns:a16="http://schemas.microsoft.com/office/drawing/2014/main" id="{00000000-0008-0000-0800-0000EF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520" name="Text Box 4">
          <a:extLst>
            <a:ext uri="{FF2B5EF4-FFF2-40B4-BE49-F238E27FC236}">
              <a16:creationId xmlns:a16="http://schemas.microsoft.com/office/drawing/2014/main" id="{00000000-0008-0000-0800-0000F0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521" name="Text Box 6">
          <a:extLst>
            <a:ext uri="{FF2B5EF4-FFF2-40B4-BE49-F238E27FC236}">
              <a16:creationId xmlns:a16="http://schemas.microsoft.com/office/drawing/2014/main" id="{00000000-0008-0000-0800-0000F1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522" name="Text Box 4">
          <a:extLst>
            <a:ext uri="{FF2B5EF4-FFF2-40B4-BE49-F238E27FC236}">
              <a16:creationId xmlns:a16="http://schemas.microsoft.com/office/drawing/2014/main" id="{00000000-0008-0000-0800-0000F2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523" name="Text Box 6">
          <a:extLst>
            <a:ext uri="{FF2B5EF4-FFF2-40B4-BE49-F238E27FC236}">
              <a16:creationId xmlns:a16="http://schemas.microsoft.com/office/drawing/2014/main" id="{00000000-0008-0000-0800-0000F3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524" name="Text Box 4">
          <a:extLst>
            <a:ext uri="{FF2B5EF4-FFF2-40B4-BE49-F238E27FC236}">
              <a16:creationId xmlns:a16="http://schemas.microsoft.com/office/drawing/2014/main" id="{00000000-0008-0000-0800-0000F4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525" name="Text Box 6">
          <a:extLst>
            <a:ext uri="{FF2B5EF4-FFF2-40B4-BE49-F238E27FC236}">
              <a16:creationId xmlns:a16="http://schemas.microsoft.com/office/drawing/2014/main" id="{00000000-0008-0000-0800-0000F5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526" name="Text Box 4">
          <a:extLst>
            <a:ext uri="{FF2B5EF4-FFF2-40B4-BE49-F238E27FC236}">
              <a16:creationId xmlns:a16="http://schemas.microsoft.com/office/drawing/2014/main" id="{00000000-0008-0000-0800-0000F6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527" name="Text Box 6">
          <a:extLst>
            <a:ext uri="{FF2B5EF4-FFF2-40B4-BE49-F238E27FC236}">
              <a16:creationId xmlns:a16="http://schemas.microsoft.com/office/drawing/2014/main" id="{00000000-0008-0000-0800-0000F7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528" name="Text Box 4">
          <a:extLst>
            <a:ext uri="{FF2B5EF4-FFF2-40B4-BE49-F238E27FC236}">
              <a16:creationId xmlns:a16="http://schemas.microsoft.com/office/drawing/2014/main" id="{00000000-0008-0000-0800-0000F8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529" name="Text Box 6">
          <a:extLst>
            <a:ext uri="{FF2B5EF4-FFF2-40B4-BE49-F238E27FC236}">
              <a16:creationId xmlns:a16="http://schemas.microsoft.com/office/drawing/2014/main" id="{00000000-0008-0000-0800-0000F9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530" name="Text Box 4">
          <a:extLst>
            <a:ext uri="{FF2B5EF4-FFF2-40B4-BE49-F238E27FC236}">
              <a16:creationId xmlns:a16="http://schemas.microsoft.com/office/drawing/2014/main" id="{00000000-0008-0000-0800-0000FA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531" name="Text Box 6">
          <a:extLst>
            <a:ext uri="{FF2B5EF4-FFF2-40B4-BE49-F238E27FC236}">
              <a16:creationId xmlns:a16="http://schemas.microsoft.com/office/drawing/2014/main" id="{00000000-0008-0000-0800-0000FB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532" name="Text Box 4">
          <a:extLst>
            <a:ext uri="{FF2B5EF4-FFF2-40B4-BE49-F238E27FC236}">
              <a16:creationId xmlns:a16="http://schemas.microsoft.com/office/drawing/2014/main" id="{00000000-0008-0000-0800-0000FC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533" name="Text Box 6">
          <a:extLst>
            <a:ext uri="{FF2B5EF4-FFF2-40B4-BE49-F238E27FC236}">
              <a16:creationId xmlns:a16="http://schemas.microsoft.com/office/drawing/2014/main" id="{00000000-0008-0000-0800-0000FD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534" name="Text Box 4">
          <a:extLst>
            <a:ext uri="{FF2B5EF4-FFF2-40B4-BE49-F238E27FC236}">
              <a16:creationId xmlns:a16="http://schemas.microsoft.com/office/drawing/2014/main" id="{00000000-0008-0000-0800-0000FE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535" name="Text Box 6">
          <a:extLst>
            <a:ext uri="{FF2B5EF4-FFF2-40B4-BE49-F238E27FC236}">
              <a16:creationId xmlns:a16="http://schemas.microsoft.com/office/drawing/2014/main" id="{00000000-0008-0000-0800-0000FF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536" name="Text Box 4">
          <a:extLst>
            <a:ext uri="{FF2B5EF4-FFF2-40B4-BE49-F238E27FC236}">
              <a16:creationId xmlns:a16="http://schemas.microsoft.com/office/drawing/2014/main" id="{00000000-0008-0000-0800-000000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537" name="Text Box 6">
          <a:extLst>
            <a:ext uri="{FF2B5EF4-FFF2-40B4-BE49-F238E27FC236}">
              <a16:creationId xmlns:a16="http://schemas.microsoft.com/office/drawing/2014/main" id="{00000000-0008-0000-0800-000001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1538" name="Text Box 4">
          <a:extLst>
            <a:ext uri="{FF2B5EF4-FFF2-40B4-BE49-F238E27FC236}">
              <a16:creationId xmlns:a16="http://schemas.microsoft.com/office/drawing/2014/main" id="{00000000-0008-0000-0800-00000206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1539" name="Text Box 6">
          <a:extLst>
            <a:ext uri="{FF2B5EF4-FFF2-40B4-BE49-F238E27FC236}">
              <a16:creationId xmlns:a16="http://schemas.microsoft.com/office/drawing/2014/main" id="{00000000-0008-0000-0800-00000306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540" name="Text Box 4">
          <a:extLst>
            <a:ext uri="{FF2B5EF4-FFF2-40B4-BE49-F238E27FC236}">
              <a16:creationId xmlns:a16="http://schemas.microsoft.com/office/drawing/2014/main" id="{00000000-0008-0000-0800-000004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541" name="Text Box 6">
          <a:extLst>
            <a:ext uri="{FF2B5EF4-FFF2-40B4-BE49-F238E27FC236}">
              <a16:creationId xmlns:a16="http://schemas.microsoft.com/office/drawing/2014/main" id="{00000000-0008-0000-0800-000005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542" name="Text Box 4">
          <a:extLst>
            <a:ext uri="{FF2B5EF4-FFF2-40B4-BE49-F238E27FC236}">
              <a16:creationId xmlns:a16="http://schemas.microsoft.com/office/drawing/2014/main" id="{00000000-0008-0000-0800-000006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543" name="Text Box 6">
          <a:extLst>
            <a:ext uri="{FF2B5EF4-FFF2-40B4-BE49-F238E27FC236}">
              <a16:creationId xmlns:a16="http://schemas.microsoft.com/office/drawing/2014/main" id="{00000000-0008-0000-0800-000007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544" name="Text Box 4">
          <a:extLst>
            <a:ext uri="{FF2B5EF4-FFF2-40B4-BE49-F238E27FC236}">
              <a16:creationId xmlns:a16="http://schemas.microsoft.com/office/drawing/2014/main" id="{00000000-0008-0000-0800-000008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545" name="Text Box 6">
          <a:extLst>
            <a:ext uri="{FF2B5EF4-FFF2-40B4-BE49-F238E27FC236}">
              <a16:creationId xmlns:a16="http://schemas.microsoft.com/office/drawing/2014/main" id="{00000000-0008-0000-0800-000009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546" name="Text Box 4">
          <a:extLst>
            <a:ext uri="{FF2B5EF4-FFF2-40B4-BE49-F238E27FC236}">
              <a16:creationId xmlns:a16="http://schemas.microsoft.com/office/drawing/2014/main" id="{00000000-0008-0000-0800-00000A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547" name="Text Box 6">
          <a:extLst>
            <a:ext uri="{FF2B5EF4-FFF2-40B4-BE49-F238E27FC236}">
              <a16:creationId xmlns:a16="http://schemas.microsoft.com/office/drawing/2014/main" id="{00000000-0008-0000-0800-00000B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1548" name="Text Box 4">
          <a:extLst>
            <a:ext uri="{FF2B5EF4-FFF2-40B4-BE49-F238E27FC236}">
              <a16:creationId xmlns:a16="http://schemas.microsoft.com/office/drawing/2014/main" id="{00000000-0008-0000-0800-00000C06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1549" name="Text Box 6">
          <a:extLst>
            <a:ext uri="{FF2B5EF4-FFF2-40B4-BE49-F238E27FC236}">
              <a16:creationId xmlns:a16="http://schemas.microsoft.com/office/drawing/2014/main" id="{00000000-0008-0000-0800-00000D06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550" name="Text Box 4">
          <a:extLst>
            <a:ext uri="{FF2B5EF4-FFF2-40B4-BE49-F238E27FC236}">
              <a16:creationId xmlns:a16="http://schemas.microsoft.com/office/drawing/2014/main" id="{00000000-0008-0000-0800-00000E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551" name="Text Box 6">
          <a:extLst>
            <a:ext uri="{FF2B5EF4-FFF2-40B4-BE49-F238E27FC236}">
              <a16:creationId xmlns:a16="http://schemas.microsoft.com/office/drawing/2014/main" id="{00000000-0008-0000-0800-00000F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552" name="Text Box 4">
          <a:extLst>
            <a:ext uri="{FF2B5EF4-FFF2-40B4-BE49-F238E27FC236}">
              <a16:creationId xmlns:a16="http://schemas.microsoft.com/office/drawing/2014/main" id="{00000000-0008-0000-0800-000010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553" name="Text Box 6">
          <a:extLst>
            <a:ext uri="{FF2B5EF4-FFF2-40B4-BE49-F238E27FC236}">
              <a16:creationId xmlns:a16="http://schemas.microsoft.com/office/drawing/2014/main" id="{00000000-0008-0000-0800-000011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554" name="Text Box 4">
          <a:extLst>
            <a:ext uri="{FF2B5EF4-FFF2-40B4-BE49-F238E27FC236}">
              <a16:creationId xmlns:a16="http://schemas.microsoft.com/office/drawing/2014/main" id="{00000000-0008-0000-0800-000012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555" name="Text Box 6">
          <a:extLst>
            <a:ext uri="{FF2B5EF4-FFF2-40B4-BE49-F238E27FC236}">
              <a16:creationId xmlns:a16="http://schemas.microsoft.com/office/drawing/2014/main" id="{00000000-0008-0000-0800-000013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1556" name="Text Box 4">
          <a:extLst>
            <a:ext uri="{FF2B5EF4-FFF2-40B4-BE49-F238E27FC236}">
              <a16:creationId xmlns:a16="http://schemas.microsoft.com/office/drawing/2014/main" id="{00000000-0008-0000-0800-000014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1557" name="Text Box 6">
          <a:extLst>
            <a:ext uri="{FF2B5EF4-FFF2-40B4-BE49-F238E27FC236}">
              <a16:creationId xmlns:a16="http://schemas.microsoft.com/office/drawing/2014/main" id="{00000000-0008-0000-0800-000015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241</xdr:row>
      <xdr:rowOff>125896</xdr:rowOff>
    </xdr:to>
    <xdr:sp macro="" textlink="">
      <xdr:nvSpPr>
        <xdr:cNvPr id="1558" name="Text Box 4">
          <a:extLst>
            <a:ext uri="{FF2B5EF4-FFF2-40B4-BE49-F238E27FC236}">
              <a16:creationId xmlns:a16="http://schemas.microsoft.com/office/drawing/2014/main" id="{00000000-0008-0000-0800-00001606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241</xdr:row>
      <xdr:rowOff>125896</xdr:rowOff>
    </xdr:to>
    <xdr:sp macro="" textlink="">
      <xdr:nvSpPr>
        <xdr:cNvPr id="1559" name="Text Box 6">
          <a:extLst>
            <a:ext uri="{FF2B5EF4-FFF2-40B4-BE49-F238E27FC236}">
              <a16:creationId xmlns:a16="http://schemas.microsoft.com/office/drawing/2014/main" id="{00000000-0008-0000-0800-00001706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560" name="Text Box 4">
          <a:extLst>
            <a:ext uri="{FF2B5EF4-FFF2-40B4-BE49-F238E27FC236}">
              <a16:creationId xmlns:a16="http://schemas.microsoft.com/office/drawing/2014/main" id="{00000000-0008-0000-0800-000018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561" name="Text Box 6">
          <a:extLst>
            <a:ext uri="{FF2B5EF4-FFF2-40B4-BE49-F238E27FC236}">
              <a16:creationId xmlns:a16="http://schemas.microsoft.com/office/drawing/2014/main" id="{00000000-0008-0000-0800-000019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242</xdr:row>
      <xdr:rowOff>12423</xdr:rowOff>
    </xdr:to>
    <xdr:sp macro="" textlink="">
      <xdr:nvSpPr>
        <xdr:cNvPr id="1562" name="Text Box 4">
          <a:extLst>
            <a:ext uri="{FF2B5EF4-FFF2-40B4-BE49-F238E27FC236}">
              <a16:creationId xmlns:a16="http://schemas.microsoft.com/office/drawing/2014/main" id="{00000000-0008-0000-0800-00001A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242</xdr:row>
      <xdr:rowOff>12423</xdr:rowOff>
    </xdr:to>
    <xdr:sp macro="" textlink="">
      <xdr:nvSpPr>
        <xdr:cNvPr id="1563" name="Text Box 6">
          <a:extLst>
            <a:ext uri="{FF2B5EF4-FFF2-40B4-BE49-F238E27FC236}">
              <a16:creationId xmlns:a16="http://schemas.microsoft.com/office/drawing/2014/main" id="{00000000-0008-0000-0800-00001B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564" name="Text Box 4">
          <a:extLst>
            <a:ext uri="{FF2B5EF4-FFF2-40B4-BE49-F238E27FC236}">
              <a16:creationId xmlns:a16="http://schemas.microsoft.com/office/drawing/2014/main" id="{00000000-0008-0000-0800-00001C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565" name="Text Box 6">
          <a:extLst>
            <a:ext uri="{FF2B5EF4-FFF2-40B4-BE49-F238E27FC236}">
              <a16:creationId xmlns:a16="http://schemas.microsoft.com/office/drawing/2014/main" id="{00000000-0008-0000-0800-00001D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240</xdr:row>
      <xdr:rowOff>240194</xdr:rowOff>
    </xdr:to>
    <xdr:sp macro="" textlink="">
      <xdr:nvSpPr>
        <xdr:cNvPr id="1566" name="Text Box 4">
          <a:extLst>
            <a:ext uri="{FF2B5EF4-FFF2-40B4-BE49-F238E27FC236}">
              <a16:creationId xmlns:a16="http://schemas.microsoft.com/office/drawing/2014/main" id="{00000000-0008-0000-0800-00001E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240</xdr:row>
      <xdr:rowOff>240194</xdr:rowOff>
    </xdr:to>
    <xdr:sp macro="" textlink="">
      <xdr:nvSpPr>
        <xdr:cNvPr id="1567" name="Text Box 6">
          <a:extLst>
            <a:ext uri="{FF2B5EF4-FFF2-40B4-BE49-F238E27FC236}">
              <a16:creationId xmlns:a16="http://schemas.microsoft.com/office/drawing/2014/main" id="{00000000-0008-0000-0800-00001F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568" name="Text Box 4">
          <a:extLst>
            <a:ext uri="{FF2B5EF4-FFF2-40B4-BE49-F238E27FC236}">
              <a16:creationId xmlns:a16="http://schemas.microsoft.com/office/drawing/2014/main" id="{00000000-0008-0000-0800-000020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569" name="Text Box 6">
          <a:extLst>
            <a:ext uri="{FF2B5EF4-FFF2-40B4-BE49-F238E27FC236}">
              <a16:creationId xmlns:a16="http://schemas.microsoft.com/office/drawing/2014/main" id="{00000000-0008-0000-0800-000021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240</xdr:row>
      <xdr:rowOff>240194</xdr:rowOff>
    </xdr:to>
    <xdr:sp macro="" textlink="">
      <xdr:nvSpPr>
        <xdr:cNvPr id="1570" name="Text Box 4">
          <a:extLst>
            <a:ext uri="{FF2B5EF4-FFF2-40B4-BE49-F238E27FC236}">
              <a16:creationId xmlns:a16="http://schemas.microsoft.com/office/drawing/2014/main" id="{00000000-0008-0000-0800-000022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240</xdr:row>
      <xdr:rowOff>240194</xdr:rowOff>
    </xdr:to>
    <xdr:sp macro="" textlink="">
      <xdr:nvSpPr>
        <xdr:cNvPr id="1571" name="Text Box 6">
          <a:extLst>
            <a:ext uri="{FF2B5EF4-FFF2-40B4-BE49-F238E27FC236}">
              <a16:creationId xmlns:a16="http://schemas.microsoft.com/office/drawing/2014/main" id="{00000000-0008-0000-0800-000023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572" name="Text Box 4">
          <a:extLst>
            <a:ext uri="{FF2B5EF4-FFF2-40B4-BE49-F238E27FC236}">
              <a16:creationId xmlns:a16="http://schemas.microsoft.com/office/drawing/2014/main" id="{00000000-0008-0000-0800-000024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573" name="Text Box 6">
          <a:extLst>
            <a:ext uri="{FF2B5EF4-FFF2-40B4-BE49-F238E27FC236}">
              <a16:creationId xmlns:a16="http://schemas.microsoft.com/office/drawing/2014/main" id="{00000000-0008-0000-0800-000025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574" name="Text Box 4">
          <a:extLst>
            <a:ext uri="{FF2B5EF4-FFF2-40B4-BE49-F238E27FC236}">
              <a16:creationId xmlns:a16="http://schemas.microsoft.com/office/drawing/2014/main" id="{00000000-0008-0000-0800-000026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575" name="Text Box 6">
          <a:extLst>
            <a:ext uri="{FF2B5EF4-FFF2-40B4-BE49-F238E27FC236}">
              <a16:creationId xmlns:a16="http://schemas.microsoft.com/office/drawing/2014/main" id="{00000000-0008-0000-0800-000027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1576" name="Text Box 4">
          <a:extLst>
            <a:ext uri="{FF2B5EF4-FFF2-40B4-BE49-F238E27FC236}">
              <a16:creationId xmlns:a16="http://schemas.microsoft.com/office/drawing/2014/main" id="{00000000-0008-0000-0800-000028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1577" name="Text Box 6">
          <a:extLst>
            <a:ext uri="{FF2B5EF4-FFF2-40B4-BE49-F238E27FC236}">
              <a16:creationId xmlns:a16="http://schemas.microsoft.com/office/drawing/2014/main" id="{00000000-0008-0000-0800-000029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241</xdr:row>
      <xdr:rowOff>125896</xdr:rowOff>
    </xdr:to>
    <xdr:sp macro="" textlink="">
      <xdr:nvSpPr>
        <xdr:cNvPr id="1578" name="Text Box 4">
          <a:extLst>
            <a:ext uri="{FF2B5EF4-FFF2-40B4-BE49-F238E27FC236}">
              <a16:creationId xmlns:a16="http://schemas.microsoft.com/office/drawing/2014/main" id="{00000000-0008-0000-0800-00002A06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241</xdr:row>
      <xdr:rowOff>125896</xdr:rowOff>
    </xdr:to>
    <xdr:sp macro="" textlink="">
      <xdr:nvSpPr>
        <xdr:cNvPr id="1579" name="Text Box 6">
          <a:extLst>
            <a:ext uri="{FF2B5EF4-FFF2-40B4-BE49-F238E27FC236}">
              <a16:creationId xmlns:a16="http://schemas.microsoft.com/office/drawing/2014/main" id="{00000000-0008-0000-0800-00002B06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580" name="Text Box 4">
          <a:extLst>
            <a:ext uri="{FF2B5EF4-FFF2-40B4-BE49-F238E27FC236}">
              <a16:creationId xmlns:a16="http://schemas.microsoft.com/office/drawing/2014/main" id="{00000000-0008-0000-0800-00002C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581" name="Text Box 6">
          <a:extLst>
            <a:ext uri="{FF2B5EF4-FFF2-40B4-BE49-F238E27FC236}">
              <a16:creationId xmlns:a16="http://schemas.microsoft.com/office/drawing/2014/main" id="{00000000-0008-0000-0800-00002D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242</xdr:row>
      <xdr:rowOff>12423</xdr:rowOff>
    </xdr:to>
    <xdr:sp macro="" textlink="">
      <xdr:nvSpPr>
        <xdr:cNvPr id="1582" name="Text Box 4">
          <a:extLst>
            <a:ext uri="{FF2B5EF4-FFF2-40B4-BE49-F238E27FC236}">
              <a16:creationId xmlns:a16="http://schemas.microsoft.com/office/drawing/2014/main" id="{00000000-0008-0000-0800-00002E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242</xdr:row>
      <xdr:rowOff>12423</xdr:rowOff>
    </xdr:to>
    <xdr:sp macro="" textlink="">
      <xdr:nvSpPr>
        <xdr:cNvPr id="1583" name="Text Box 6">
          <a:extLst>
            <a:ext uri="{FF2B5EF4-FFF2-40B4-BE49-F238E27FC236}">
              <a16:creationId xmlns:a16="http://schemas.microsoft.com/office/drawing/2014/main" id="{00000000-0008-0000-0800-00002F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584" name="Text Box 4">
          <a:extLst>
            <a:ext uri="{FF2B5EF4-FFF2-40B4-BE49-F238E27FC236}">
              <a16:creationId xmlns:a16="http://schemas.microsoft.com/office/drawing/2014/main" id="{00000000-0008-0000-0800-000030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585" name="Text Box 6">
          <a:extLst>
            <a:ext uri="{FF2B5EF4-FFF2-40B4-BE49-F238E27FC236}">
              <a16:creationId xmlns:a16="http://schemas.microsoft.com/office/drawing/2014/main" id="{00000000-0008-0000-0800-000031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240</xdr:row>
      <xdr:rowOff>240194</xdr:rowOff>
    </xdr:to>
    <xdr:sp macro="" textlink="">
      <xdr:nvSpPr>
        <xdr:cNvPr id="1586" name="Text Box 4">
          <a:extLst>
            <a:ext uri="{FF2B5EF4-FFF2-40B4-BE49-F238E27FC236}">
              <a16:creationId xmlns:a16="http://schemas.microsoft.com/office/drawing/2014/main" id="{00000000-0008-0000-0800-000032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240</xdr:row>
      <xdr:rowOff>240194</xdr:rowOff>
    </xdr:to>
    <xdr:sp macro="" textlink="">
      <xdr:nvSpPr>
        <xdr:cNvPr id="1587" name="Text Box 6">
          <a:extLst>
            <a:ext uri="{FF2B5EF4-FFF2-40B4-BE49-F238E27FC236}">
              <a16:creationId xmlns:a16="http://schemas.microsoft.com/office/drawing/2014/main" id="{00000000-0008-0000-0800-000033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588" name="Text Box 4">
          <a:extLst>
            <a:ext uri="{FF2B5EF4-FFF2-40B4-BE49-F238E27FC236}">
              <a16:creationId xmlns:a16="http://schemas.microsoft.com/office/drawing/2014/main" id="{00000000-0008-0000-0800-000034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589" name="Text Box 6">
          <a:extLst>
            <a:ext uri="{FF2B5EF4-FFF2-40B4-BE49-F238E27FC236}">
              <a16:creationId xmlns:a16="http://schemas.microsoft.com/office/drawing/2014/main" id="{00000000-0008-0000-0800-000035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240</xdr:row>
      <xdr:rowOff>240194</xdr:rowOff>
    </xdr:to>
    <xdr:sp macro="" textlink="">
      <xdr:nvSpPr>
        <xdr:cNvPr id="1590" name="Text Box 4">
          <a:extLst>
            <a:ext uri="{FF2B5EF4-FFF2-40B4-BE49-F238E27FC236}">
              <a16:creationId xmlns:a16="http://schemas.microsoft.com/office/drawing/2014/main" id="{00000000-0008-0000-0800-000036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240</xdr:row>
      <xdr:rowOff>240194</xdr:rowOff>
    </xdr:to>
    <xdr:sp macro="" textlink="">
      <xdr:nvSpPr>
        <xdr:cNvPr id="1591" name="Text Box 6">
          <a:extLst>
            <a:ext uri="{FF2B5EF4-FFF2-40B4-BE49-F238E27FC236}">
              <a16:creationId xmlns:a16="http://schemas.microsoft.com/office/drawing/2014/main" id="{00000000-0008-0000-0800-000037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592" name="Text Box 4">
          <a:extLst>
            <a:ext uri="{FF2B5EF4-FFF2-40B4-BE49-F238E27FC236}">
              <a16:creationId xmlns:a16="http://schemas.microsoft.com/office/drawing/2014/main" id="{00000000-0008-0000-0800-000038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593" name="Text Box 6">
          <a:extLst>
            <a:ext uri="{FF2B5EF4-FFF2-40B4-BE49-F238E27FC236}">
              <a16:creationId xmlns:a16="http://schemas.microsoft.com/office/drawing/2014/main" id="{00000000-0008-0000-0800-000039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594" name="Text Box 4">
          <a:extLst>
            <a:ext uri="{FF2B5EF4-FFF2-40B4-BE49-F238E27FC236}">
              <a16:creationId xmlns:a16="http://schemas.microsoft.com/office/drawing/2014/main" id="{00000000-0008-0000-0800-00003A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595" name="Text Box 6">
          <a:extLst>
            <a:ext uri="{FF2B5EF4-FFF2-40B4-BE49-F238E27FC236}">
              <a16:creationId xmlns:a16="http://schemas.microsoft.com/office/drawing/2014/main" id="{00000000-0008-0000-0800-00003B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1596" name="Text Box 4">
          <a:extLst>
            <a:ext uri="{FF2B5EF4-FFF2-40B4-BE49-F238E27FC236}">
              <a16:creationId xmlns:a16="http://schemas.microsoft.com/office/drawing/2014/main" id="{00000000-0008-0000-0800-00003C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1597" name="Text Box 6">
          <a:extLst>
            <a:ext uri="{FF2B5EF4-FFF2-40B4-BE49-F238E27FC236}">
              <a16:creationId xmlns:a16="http://schemas.microsoft.com/office/drawing/2014/main" id="{00000000-0008-0000-0800-00003D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241</xdr:row>
      <xdr:rowOff>135421</xdr:rowOff>
    </xdr:to>
    <xdr:sp macro="" textlink="">
      <xdr:nvSpPr>
        <xdr:cNvPr id="1598" name="Text Box 4">
          <a:extLst>
            <a:ext uri="{FF2B5EF4-FFF2-40B4-BE49-F238E27FC236}">
              <a16:creationId xmlns:a16="http://schemas.microsoft.com/office/drawing/2014/main" id="{00000000-0008-0000-0800-00003E06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241</xdr:row>
      <xdr:rowOff>135421</xdr:rowOff>
    </xdr:to>
    <xdr:sp macro="" textlink="">
      <xdr:nvSpPr>
        <xdr:cNvPr id="1599" name="Text Box 6">
          <a:extLst>
            <a:ext uri="{FF2B5EF4-FFF2-40B4-BE49-F238E27FC236}">
              <a16:creationId xmlns:a16="http://schemas.microsoft.com/office/drawing/2014/main" id="{00000000-0008-0000-0800-00003F06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600" name="Text Box 4">
          <a:extLst>
            <a:ext uri="{FF2B5EF4-FFF2-40B4-BE49-F238E27FC236}">
              <a16:creationId xmlns:a16="http://schemas.microsoft.com/office/drawing/2014/main" id="{00000000-0008-0000-0800-000040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601" name="Text Box 6">
          <a:extLst>
            <a:ext uri="{FF2B5EF4-FFF2-40B4-BE49-F238E27FC236}">
              <a16:creationId xmlns:a16="http://schemas.microsoft.com/office/drawing/2014/main" id="{00000000-0008-0000-0800-000041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242</xdr:row>
      <xdr:rowOff>12423</xdr:rowOff>
    </xdr:to>
    <xdr:sp macro="" textlink="">
      <xdr:nvSpPr>
        <xdr:cNvPr id="1602" name="Text Box 4">
          <a:extLst>
            <a:ext uri="{FF2B5EF4-FFF2-40B4-BE49-F238E27FC236}">
              <a16:creationId xmlns:a16="http://schemas.microsoft.com/office/drawing/2014/main" id="{00000000-0008-0000-0800-000042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242</xdr:row>
      <xdr:rowOff>12423</xdr:rowOff>
    </xdr:to>
    <xdr:sp macro="" textlink="">
      <xdr:nvSpPr>
        <xdr:cNvPr id="1603" name="Text Box 6">
          <a:extLst>
            <a:ext uri="{FF2B5EF4-FFF2-40B4-BE49-F238E27FC236}">
              <a16:creationId xmlns:a16="http://schemas.microsoft.com/office/drawing/2014/main" id="{00000000-0008-0000-0800-000043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604" name="Text Box 4">
          <a:extLst>
            <a:ext uri="{FF2B5EF4-FFF2-40B4-BE49-F238E27FC236}">
              <a16:creationId xmlns:a16="http://schemas.microsoft.com/office/drawing/2014/main" id="{00000000-0008-0000-0800-000044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605" name="Text Box 6">
          <a:extLst>
            <a:ext uri="{FF2B5EF4-FFF2-40B4-BE49-F238E27FC236}">
              <a16:creationId xmlns:a16="http://schemas.microsoft.com/office/drawing/2014/main" id="{00000000-0008-0000-0800-000045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240</xdr:row>
      <xdr:rowOff>240194</xdr:rowOff>
    </xdr:to>
    <xdr:sp macro="" textlink="">
      <xdr:nvSpPr>
        <xdr:cNvPr id="1606" name="Text Box 4">
          <a:extLst>
            <a:ext uri="{FF2B5EF4-FFF2-40B4-BE49-F238E27FC236}">
              <a16:creationId xmlns:a16="http://schemas.microsoft.com/office/drawing/2014/main" id="{00000000-0008-0000-0800-000046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240</xdr:row>
      <xdr:rowOff>240194</xdr:rowOff>
    </xdr:to>
    <xdr:sp macro="" textlink="">
      <xdr:nvSpPr>
        <xdr:cNvPr id="1607" name="Text Box 6">
          <a:extLst>
            <a:ext uri="{FF2B5EF4-FFF2-40B4-BE49-F238E27FC236}">
              <a16:creationId xmlns:a16="http://schemas.microsoft.com/office/drawing/2014/main" id="{00000000-0008-0000-0800-000047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608" name="Text Box 4">
          <a:extLst>
            <a:ext uri="{FF2B5EF4-FFF2-40B4-BE49-F238E27FC236}">
              <a16:creationId xmlns:a16="http://schemas.microsoft.com/office/drawing/2014/main" id="{00000000-0008-0000-0800-000048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609" name="Text Box 6">
          <a:extLst>
            <a:ext uri="{FF2B5EF4-FFF2-40B4-BE49-F238E27FC236}">
              <a16:creationId xmlns:a16="http://schemas.microsoft.com/office/drawing/2014/main" id="{00000000-0008-0000-0800-000049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240</xdr:row>
      <xdr:rowOff>240194</xdr:rowOff>
    </xdr:to>
    <xdr:sp macro="" textlink="">
      <xdr:nvSpPr>
        <xdr:cNvPr id="1610" name="Text Box 4">
          <a:extLst>
            <a:ext uri="{FF2B5EF4-FFF2-40B4-BE49-F238E27FC236}">
              <a16:creationId xmlns:a16="http://schemas.microsoft.com/office/drawing/2014/main" id="{00000000-0008-0000-0800-00004A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240</xdr:row>
      <xdr:rowOff>240194</xdr:rowOff>
    </xdr:to>
    <xdr:sp macro="" textlink="">
      <xdr:nvSpPr>
        <xdr:cNvPr id="1611" name="Text Box 6">
          <a:extLst>
            <a:ext uri="{FF2B5EF4-FFF2-40B4-BE49-F238E27FC236}">
              <a16:creationId xmlns:a16="http://schemas.microsoft.com/office/drawing/2014/main" id="{00000000-0008-0000-0800-00004B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612" name="Text Box 4">
          <a:extLst>
            <a:ext uri="{FF2B5EF4-FFF2-40B4-BE49-F238E27FC236}">
              <a16:creationId xmlns:a16="http://schemas.microsoft.com/office/drawing/2014/main" id="{00000000-0008-0000-0800-00004C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613" name="Text Box 6">
          <a:extLst>
            <a:ext uri="{FF2B5EF4-FFF2-40B4-BE49-F238E27FC236}">
              <a16:creationId xmlns:a16="http://schemas.microsoft.com/office/drawing/2014/main" id="{00000000-0008-0000-0800-00004D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614" name="Text Box 4">
          <a:extLst>
            <a:ext uri="{FF2B5EF4-FFF2-40B4-BE49-F238E27FC236}">
              <a16:creationId xmlns:a16="http://schemas.microsoft.com/office/drawing/2014/main" id="{00000000-0008-0000-0800-00004E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615" name="Text Box 6">
          <a:extLst>
            <a:ext uri="{FF2B5EF4-FFF2-40B4-BE49-F238E27FC236}">
              <a16:creationId xmlns:a16="http://schemas.microsoft.com/office/drawing/2014/main" id="{00000000-0008-0000-0800-00004F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1616" name="Text Box 4">
          <a:extLst>
            <a:ext uri="{FF2B5EF4-FFF2-40B4-BE49-F238E27FC236}">
              <a16:creationId xmlns:a16="http://schemas.microsoft.com/office/drawing/2014/main" id="{00000000-0008-0000-0800-000050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1617" name="Text Box 6">
          <a:extLst>
            <a:ext uri="{FF2B5EF4-FFF2-40B4-BE49-F238E27FC236}">
              <a16:creationId xmlns:a16="http://schemas.microsoft.com/office/drawing/2014/main" id="{00000000-0008-0000-0800-000051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241</xdr:row>
      <xdr:rowOff>125896</xdr:rowOff>
    </xdr:to>
    <xdr:sp macro="" textlink="">
      <xdr:nvSpPr>
        <xdr:cNvPr id="1618" name="Text Box 4">
          <a:extLst>
            <a:ext uri="{FF2B5EF4-FFF2-40B4-BE49-F238E27FC236}">
              <a16:creationId xmlns:a16="http://schemas.microsoft.com/office/drawing/2014/main" id="{00000000-0008-0000-0800-00005206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241</xdr:row>
      <xdr:rowOff>125896</xdr:rowOff>
    </xdr:to>
    <xdr:sp macro="" textlink="">
      <xdr:nvSpPr>
        <xdr:cNvPr id="1619" name="Text Box 6">
          <a:extLst>
            <a:ext uri="{FF2B5EF4-FFF2-40B4-BE49-F238E27FC236}">
              <a16:creationId xmlns:a16="http://schemas.microsoft.com/office/drawing/2014/main" id="{00000000-0008-0000-0800-00005306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620" name="Text Box 4">
          <a:extLst>
            <a:ext uri="{FF2B5EF4-FFF2-40B4-BE49-F238E27FC236}">
              <a16:creationId xmlns:a16="http://schemas.microsoft.com/office/drawing/2014/main" id="{00000000-0008-0000-0800-000054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621" name="Text Box 6">
          <a:extLst>
            <a:ext uri="{FF2B5EF4-FFF2-40B4-BE49-F238E27FC236}">
              <a16:creationId xmlns:a16="http://schemas.microsoft.com/office/drawing/2014/main" id="{00000000-0008-0000-0800-000055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242</xdr:row>
      <xdr:rowOff>12423</xdr:rowOff>
    </xdr:to>
    <xdr:sp macro="" textlink="">
      <xdr:nvSpPr>
        <xdr:cNvPr id="1622" name="Text Box 4">
          <a:extLst>
            <a:ext uri="{FF2B5EF4-FFF2-40B4-BE49-F238E27FC236}">
              <a16:creationId xmlns:a16="http://schemas.microsoft.com/office/drawing/2014/main" id="{00000000-0008-0000-0800-000056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242</xdr:row>
      <xdr:rowOff>12423</xdr:rowOff>
    </xdr:to>
    <xdr:sp macro="" textlink="">
      <xdr:nvSpPr>
        <xdr:cNvPr id="1623" name="Text Box 6">
          <a:extLst>
            <a:ext uri="{FF2B5EF4-FFF2-40B4-BE49-F238E27FC236}">
              <a16:creationId xmlns:a16="http://schemas.microsoft.com/office/drawing/2014/main" id="{00000000-0008-0000-0800-000057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624" name="Text Box 4">
          <a:extLst>
            <a:ext uri="{FF2B5EF4-FFF2-40B4-BE49-F238E27FC236}">
              <a16:creationId xmlns:a16="http://schemas.microsoft.com/office/drawing/2014/main" id="{00000000-0008-0000-0800-000058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625" name="Text Box 6">
          <a:extLst>
            <a:ext uri="{FF2B5EF4-FFF2-40B4-BE49-F238E27FC236}">
              <a16:creationId xmlns:a16="http://schemas.microsoft.com/office/drawing/2014/main" id="{00000000-0008-0000-0800-000059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240</xdr:row>
      <xdr:rowOff>240194</xdr:rowOff>
    </xdr:to>
    <xdr:sp macro="" textlink="">
      <xdr:nvSpPr>
        <xdr:cNvPr id="1626" name="Text Box 4">
          <a:extLst>
            <a:ext uri="{FF2B5EF4-FFF2-40B4-BE49-F238E27FC236}">
              <a16:creationId xmlns:a16="http://schemas.microsoft.com/office/drawing/2014/main" id="{00000000-0008-0000-0800-00005A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240</xdr:row>
      <xdr:rowOff>240194</xdr:rowOff>
    </xdr:to>
    <xdr:sp macro="" textlink="">
      <xdr:nvSpPr>
        <xdr:cNvPr id="1627" name="Text Box 6">
          <a:extLst>
            <a:ext uri="{FF2B5EF4-FFF2-40B4-BE49-F238E27FC236}">
              <a16:creationId xmlns:a16="http://schemas.microsoft.com/office/drawing/2014/main" id="{00000000-0008-0000-0800-00005B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628" name="Text Box 4">
          <a:extLst>
            <a:ext uri="{FF2B5EF4-FFF2-40B4-BE49-F238E27FC236}">
              <a16:creationId xmlns:a16="http://schemas.microsoft.com/office/drawing/2014/main" id="{00000000-0008-0000-0800-00005C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629" name="Text Box 6">
          <a:extLst>
            <a:ext uri="{FF2B5EF4-FFF2-40B4-BE49-F238E27FC236}">
              <a16:creationId xmlns:a16="http://schemas.microsoft.com/office/drawing/2014/main" id="{00000000-0008-0000-0800-00005D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240</xdr:row>
      <xdr:rowOff>240194</xdr:rowOff>
    </xdr:to>
    <xdr:sp macro="" textlink="">
      <xdr:nvSpPr>
        <xdr:cNvPr id="1630" name="Text Box 4">
          <a:extLst>
            <a:ext uri="{FF2B5EF4-FFF2-40B4-BE49-F238E27FC236}">
              <a16:creationId xmlns:a16="http://schemas.microsoft.com/office/drawing/2014/main" id="{00000000-0008-0000-0800-00005E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240</xdr:row>
      <xdr:rowOff>240194</xdr:rowOff>
    </xdr:to>
    <xdr:sp macro="" textlink="">
      <xdr:nvSpPr>
        <xdr:cNvPr id="1631" name="Text Box 6">
          <a:extLst>
            <a:ext uri="{FF2B5EF4-FFF2-40B4-BE49-F238E27FC236}">
              <a16:creationId xmlns:a16="http://schemas.microsoft.com/office/drawing/2014/main" id="{00000000-0008-0000-0800-00005F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632" name="Text Box 4">
          <a:extLst>
            <a:ext uri="{FF2B5EF4-FFF2-40B4-BE49-F238E27FC236}">
              <a16:creationId xmlns:a16="http://schemas.microsoft.com/office/drawing/2014/main" id="{00000000-0008-0000-0800-000060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633" name="Text Box 6">
          <a:extLst>
            <a:ext uri="{FF2B5EF4-FFF2-40B4-BE49-F238E27FC236}">
              <a16:creationId xmlns:a16="http://schemas.microsoft.com/office/drawing/2014/main" id="{00000000-0008-0000-0800-000061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634" name="Text Box 4">
          <a:extLst>
            <a:ext uri="{FF2B5EF4-FFF2-40B4-BE49-F238E27FC236}">
              <a16:creationId xmlns:a16="http://schemas.microsoft.com/office/drawing/2014/main" id="{00000000-0008-0000-0800-000062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635" name="Text Box 6">
          <a:extLst>
            <a:ext uri="{FF2B5EF4-FFF2-40B4-BE49-F238E27FC236}">
              <a16:creationId xmlns:a16="http://schemas.microsoft.com/office/drawing/2014/main" id="{00000000-0008-0000-0800-000063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1636" name="Text Box 4">
          <a:extLst>
            <a:ext uri="{FF2B5EF4-FFF2-40B4-BE49-F238E27FC236}">
              <a16:creationId xmlns:a16="http://schemas.microsoft.com/office/drawing/2014/main" id="{00000000-0008-0000-0800-000064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1637" name="Text Box 6">
          <a:extLst>
            <a:ext uri="{FF2B5EF4-FFF2-40B4-BE49-F238E27FC236}">
              <a16:creationId xmlns:a16="http://schemas.microsoft.com/office/drawing/2014/main" id="{00000000-0008-0000-0800-000065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241</xdr:row>
      <xdr:rowOff>125896</xdr:rowOff>
    </xdr:to>
    <xdr:sp macro="" textlink="">
      <xdr:nvSpPr>
        <xdr:cNvPr id="1638" name="Text Box 4">
          <a:extLst>
            <a:ext uri="{FF2B5EF4-FFF2-40B4-BE49-F238E27FC236}">
              <a16:creationId xmlns:a16="http://schemas.microsoft.com/office/drawing/2014/main" id="{00000000-0008-0000-0800-00006606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241</xdr:row>
      <xdr:rowOff>125896</xdr:rowOff>
    </xdr:to>
    <xdr:sp macro="" textlink="">
      <xdr:nvSpPr>
        <xdr:cNvPr id="1639" name="Text Box 6">
          <a:extLst>
            <a:ext uri="{FF2B5EF4-FFF2-40B4-BE49-F238E27FC236}">
              <a16:creationId xmlns:a16="http://schemas.microsoft.com/office/drawing/2014/main" id="{00000000-0008-0000-0800-00006706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640" name="Text Box 4">
          <a:extLst>
            <a:ext uri="{FF2B5EF4-FFF2-40B4-BE49-F238E27FC236}">
              <a16:creationId xmlns:a16="http://schemas.microsoft.com/office/drawing/2014/main" id="{00000000-0008-0000-0800-000068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641" name="Text Box 6">
          <a:extLst>
            <a:ext uri="{FF2B5EF4-FFF2-40B4-BE49-F238E27FC236}">
              <a16:creationId xmlns:a16="http://schemas.microsoft.com/office/drawing/2014/main" id="{00000000-0008-0000-0800-000069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242</xdr:row>
      <xdr:rowOff>12423</xdr:rowOff>
    </xdr:to>
    <xdr:sp macro="" textlink="">
      <xdr:nvSpPr>
        <xdr:cNvPr id="1642" name="Text Box 4">
          <a:extLst>
            <a:ext uri="{FF2B5EF4-FFF2-40B4-BE49-F238E27FC236}">
              <a16:creationId xmlns:a16="http://schemas.microsoft.com/office/drawing/2014/main" id="{00000000-0008-0000-0800-00006A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242</xdr:row>
      <xdr:rowOff>12423</xdr:rowOff>
    </xdr:to>
    <xdr:sp macro="" textlink="">
      <xdr:nvSpPr>
        <xdr:cNvPr id="1643" name="Text Box 6">
          <a:extLst>
            <a:ext uri="{FF2B5EF4-FFF2-40B4-BE49-F238E27FC236}">
              <a16:creationId xmlns:a16="http://schemas.microsoft.com/office/drawing/2014/main" id="{00000000-0008-0000-0800-00006B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644" name="Text Box 4">
          <a:extLst>
            <a:ext uri="{FF2B5EF4-FFF2-40B4-BE49-F238E27FC236}">
              <a16:creationId xmlns:a16="http://schemas.microsoft.com/office/drawing/2014/main" id="{00000000-0008-0000-0800-00006C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645" name="Text Box 6">
          <a:extLst>
            <a:ext uri="{FF2B5EF4-FFF2-40B4-BE49-F238E27FC236}">
              <a16:creationId xmlns:a16="http://schemas.microsoft.com/office/drawing/2014/main" id="{00000000-0008-0000-0800-00006D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240</xdr:row>
      <xdr:rowOff>240194</xdr:rowOff>
    </xdr:to>
    <xdr:sp macro="" textlink="">
      <xdr:nvSpPr>
        <xdr:cNvPr id="1646" name="Text Box 4">
          <a:extLst>
            <a:ext uri="{FF2B5EF4-FFF2-40B4-BE49-F238E27FC236}">
              <a16:creationId xmlns:a16="http://schemas.microsoft.com/office/drawing/2014/main" id="{00000000-0008-0000-0800-00006E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240</xdr:row>
      <xdr:rowOff>240194</xdr:rowOff>
    </xdr:to>
    <xdr:sp macro="" textlink="">
      <xdr:nvSpPr>
        <xdr:cNvPr id="1647" name="Text Box 6">
          <a:extLst>
            <a:ext uri="{FF2B5EF4-FFF2-40B4-BE49-F238E27FC236}">
              <a16:creationId xmlns:a16="http://schemas.microsoft.com/office/drawing/2014/main" id="{00000000-0008-0000-0800-00006F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648" name="Text Box 4">
          <a:extLst>
            <a:ext uri="{FF2B5EF4-FFF2-40B4-BE49-F238E27FC236}">
              <a16:creationId xmlns:a16="http://schemas.microsoft.com/office/drawing/2014/main" id="{00000000-0008-0000-0800-000070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649" name="Text Box 6">
          <a:extLst>
            <a:ext uri="{FF2B5EF4-FFF2-40B4-BE49-F238E27FC236}">
              <a16:creationId xmlns:a16="http://schemas.microsoft.com/office/drawing/2014/main" id="{00000000-0008-0000-0800-000071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240</xdr:row>
      <xdr:rowOff>240194</xdr:rowOff>
    </xdr:to>
    <xdr:sp macro="" textlink="">
      <xdr:nvSpPr>
        <xdr:cNvPr id="1650" name="Text Box 4">
          <a:extLst>
            <a:ext uri="{FF2B5EF4-FFF2-40B4-BE49-F238E27FC236}">
              <a16:creationId xmlns:a16="http://schemas.microsoft.com/office/drawing/2014/main" id="{00000000-0008-0000-0800-000072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240</xdr:row>
      <xdr:rowOff>240194</xdr:rowOff>
    </xdr:to>
    <xdr:sp macro="" textlink="">
      <xdr:nvSpPr>
        <xdr:cNvPr id="1651" name="Text Box 6">
          <a:extLst>
            <a:ext uri="{FF2B5EF4-FFF2-40B4-BE49-F238E27FC236}">
              <a16:creationId xmlns:a16="http://schemas.microsoft.com/office/drawing/2014/main" id="{00000000-0008-0000-0800-000073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652" name="Text Box 4">
          <a:extLst>
            <a:ext uri="{FF2B5EF4-FFF2-40B4-BE49-F238E27FC236}">
              <a16:creationId xmlns:a16="http://schemas.microsoft.com/office/drawing/2014/main" id="{00000000-0008-0000-0800-000074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653" name="Text Box 6">
          <a:extLst>
            <a:ext uri="{FF2B5EF4-FFF2-40B4-BE49-F238E27FC236}">
              <a16:creationId xmlns:a16="http://schemas.microsoft.com/office/drawing/2014/main" id="{00000000-0008-0000-0800-000075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654" name="Text Box 4">
          <a:extLst>
            <a:ext uri="{FF2B5EF4-FFF2-40B4-BE49-F238E27FC236}">
              <a16:creationId xmlns:a16="http://schemas.microsoft.com/office/drawing/2014/main" id="{00000000-0008-0000-0800-000076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655" name="Text Box 6">
          <a:extLst>
            <a:ext uri="{FF2B5EF4-FFF2-40B4-BE49-F238E27FC236}">
              <a16:creationId xmlns:a16="http://schemas.microsoft.com/office/drawing/2014/main" id="{00000000-0008-0000-0800-000077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656" name="Text Box 6">
          <a:extLst>
            <a:ext uri="{FF2B5EF4-FFF2-40B4-BE49-F238E27FC236}">
              <a16:creationId xmlns:a16="http://schemas.microsoft.com/office/drawing/2014/main" id="{00000000-0008-0000-0800-000078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242</xdr:row>
      <xdr:rowOff>12423</xdr:rowOff>
    </xdr:to>
    <xdr:sp macro="" textlink="">
      <xdr:nvSpPr>
        <xdr:cNvPr id="1657" name="Text Box 4">
          <a:extLst>
            <a:ext uri="{FF2B5EF4-FFF2-40B4-BE49-F238E27FC236}">
              <a16:creationId xmlns:a16="http://schemas.microsoft.com/office/drawing/2014/main" id="{00000000-0008-0000-0800-000079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242</xdr:row>
      <xdr:rowOff>12423</xdr:rowOff>
    </xdr:to>
    <xdr:sp macro="" textlink="">
      <xdr:nvSpPr>
        <xdr:cNvPr id="1658" name="Text Box 6">
          <a:extLst>
            <a:ext uri="{FF2B5EF4-FFF2-40B4-BE49-F238E27FC236}">
              <a16:creationId xmlns:a16="http://schemas.microsoft.com/office/drawing/2014/main" id="{00000000-0008-0000-0800-00007A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659" name="Text Box 4">
          <a:extLst>
            <a:ext uri="{FF2B5EF4-FFF2-40B4-BE49-F238E27FC236}">
              <a16:creationId xmlns:a16="http://schemas.microsoft.com/office/drawing/2014/main" id="{00000000-0008-0000-0800-00007B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660" name="Text Box 6">
          <a:extLst>
            <a:ext uri="{FF2B5EF4-FFF2-40B4-BE49-F238E27FC236}">
              <a16:creationId xmlns:a16="http://schemas.microsoft.com/office/drawing/2014/main" id="{00000000-0008-0000-0800-00007C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240</xdr:row>
      <xdr:rowOff>240194</xdr:rowOff>
    </xdr:to>
    <xdr:sp macro="" textlink="">
      <xdr:nvSpPr>
        <xdr:cNvPr id="1661" name="Text Box 4">
          <a:extLst>
            <a:ext uri="{FF2B5EF4-FFF2-40B4-BE49-F238E27FC236}">
              <a16:creationId xmlns:a16="http://schemas.microsoft.com/office/drawing/2014/main" id="{00000000-0008-0000-0800-00007D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240</xdr:row>
      <xdr:rowOff>240194</xdr:rowOff>
    </xdr:to>
    <xdr:sp macro="" textlink="">
      <xdr:nvSpPr>
        <xdr:cNvPr id="1662" name="Text Box 6">
          <a:extLst>
            <a:ext uri="{FF2B5EF4-FFF2-40B4-BE49-F238E27FC236}">
              <a16:creationId xmlns:a16="http://schemas.microsoft.com/office/drawing/2014/main" id="{00000000-0008-0000-0800-00007E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663" name="Text Box 4">
          <a:extLst>
            <a:ext uri="{FF2B5EF4-FFF2-40B4-BE49-F238E27FC236}">
              <a16:creationId xmlns:a16="http://schemas.microsoft.com/office/drawing/2014/main" id="{00000000-0008-0000-0800-00007F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664" name="Text Box 6">
          <a:extLst>
            <a:ext uri="{FF2B5EF4-FFF2-40B4-BE49-F238E27FC236}">
              <a16:creationId xmlns:a16="http://schemas.microsoft.com/office/drawing/2014/main" id="{00000000-0008-0000-0800-000080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240</xdr:row>
      <xdr:rowOff>240194</xdr:rowOff>
    </xdr:to>
    <xdr:sp macro="" textlink="">
      <xdr:nvSpPr>
        <xdr:cNvPr id="1665" name="Text Box 4">
          <a:extLst>
            <a:ext uri="{FF2B5EF4-FFF2-40B4-BE49-F238E27FC236}">
              <a16:creationId xmlns:a16="http://schemas.microsoft.com/office/drawing/2014/main" id="{00000000-0008-0000-0800-000081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240</xdr:row>
      <xdr:rowOff>240194</xdr:rowOff>
    </xdr:to>
    <xdr:sp macro="" textlink="">
      <xdr:nvSpPr>
        <xdr:cNvPr id="1666" name="Text Box 6">
          <a:extLst>
            <a:ext uri="{FF2B5EF4-FFF2-40B4-BE49-F238E27FC236}">
              <a16:creationId xmlns:a16="http://schemas.microsoft.com/office/drawing/2014/main" id="{00000000-0008-0000-0800-000082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667" name="Text Box 4">
          <a:extLst>
            <a:ext uri="{FF2B5EF4-FFF2-40B4-BE49-F238E27FC236}">
              <a16:creationId xmlns:a16="http://schemas.microsoft.com/office/drawing/2014/main" id="{00000000-0008-0000-0800-000083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668" name="Text Box 6">
          <a:extLst>
            <a:ext uri="{FF2B5EF4-FFF2-40B4-BE49-F238E27FC236}">
              <a16:creationId xmlns:a16="http://schemas.microsoft.com/office/drawing/2014/main" id="{00000000-0008-0000-0800-000084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669" name="Text Box 4">
          <a:extLst>
            <a:ext uri="{FF2B5EF4-FFF2-40B4-BE49-F238E27FC236}">
              <a16:creationId xmlns:a16="http://schemas.microsoft.com/office/drawing/2014/main" id="{00000000-0008-0000-0800-000085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670" name="Text Box 6">
          <a:extLst>
            <a:ext uri="{FF2B5EF4-FFF2-40B4-BE49-F238E27FC236}">
              <a16:creationId xmlns:a16="http://schemas.microsoft.com/office/drawing/2014/main" id="{00000000-0008-0000-0800-000086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237</xdr:row>
      <xdr:rowOff>0</xdr:rowOff>
    </xdr:from>
    <xdr:to>
      <xdr:col>4</xdr:col>
      <xdr:colOff>523875</xdr:colOff>
      <xdr:row>238</xdr:row>
      <xdr:rowOff>154469</xdr:rowOff>
    </xdr:to>
    <xdr:sp macro="" textlink="">
      <xdr:nvSpPr>
        <xdr:cNvPr id="1671" name="Text Box 6">
          <a:extLst>
            <a:ext uri="{FF2B5EF4-FFF2-40B4-BE49-F238E27FC236}">
              <a16:creationId xmlns:a16="http://schemas.microsoft.com/office/drawing/2014/main" id="{00000000-0008-0000-0800-00008706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1672" name="Text Box 4">
          <a:extLst>
            <a:ext uri="{FF2B5EF4-FFF2-40B4-BE49-F238E27FC236}">
              <a16:creationId xmlns:a16="http://schemas.microsoft.com/office/drawing/2014/main" id="{00000000-0008-0000-0800-00008806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1673" name="Text Box 6">
          <a:extLst>
            <a:ext uri="{FF2B5EF4-FFF2-40B4-BE49-F238E27FC236}">
              <a16:creationId xmlns:a16="http://schemas.microsoft.com/office/drawing/2014/main" id="{00000000-0008-0000-0800-00008906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674" name="Text Box 4">
          <a:extLst>
            <a:ext uri="{FF2B5EF4-FFF2-40B4-BE49-F238E27FC236}">
              <a16:creationId xmlns:a16="http://schemas.microsoft.com/office/drawing/2014/main" id="{00000000-0008-0000-0800-00008A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675" name="Text Box 6">
          <a:extLst>
            <a:ext uri="{FF2B5EF4-FFF2-40B4-BE49-F238E27FC236}">
              <a16:creationId xmlns:a16="http://schemas.microsoft.com/office/drawing/2014/main" id="{00000000-0008-0000-0800-00008B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676" name="Text Box 4">
          <a:extLst>
            <a:ext uri="{FF2B5EF4-FFF2-40B4-BE49-F238E27FC236}">
              <a16:creationId xmlns:a16="http://schemas.microsoft.com/office/drawing/2014/main" id="{00000000-0008-0000-0800-00008C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677" name="Text Box 6">
          <a:extLst>
            <a:ext uri="{FF2B5EF4-FFF2-40B4-BE49-F238E27FC236}">
              <a16:creationId xmlns:a16="http://schemas.microsoft.com/office/drawing/2014/main" id="{00000000-0008-0000-0800-00008D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678" name="Text Box 4">
          <a:extLst>
            <a:ext uri="{FF2B5EF4-FFF2-40B4-BE49-F238E27FC236}">
              <a16:creationId xmlns:a16="http://schemas.microsoft.com/office/drawing/2014/main" id="{00000000-0008-0000-0800-00008E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679" name="Text Box 6">
          <a:extLst>
            <a:ext uri="{FF2B5EF4-FFF2-40B4-BE49-F238E27FC236}">
              <a16:creationId xmlns:a16="http://schemas.microsoft.com/office/drawing/2014/main" id="{00000000-0008-0000-0800-00008F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237</xdr:row>
      <xdr:rowOff>0</xdr:rowOff>
    </xdr:from>
    <xdr:to>
      <xdr:col>4</xdr:col>
      <xdr:colOff>523875</xdr:colOff>
      <xdr:row>238</xdr:row>
      <xdr:rowOff>154469</xdr:rowOff>
    </xdr:to>
    <xdr:sp macro="" textlink="">
      <xdr:nvSpPr>
        <xdr:cNvPr id="1680" name="Text Box 6">
          <a:extLst>
            <a:ext uri="{FF2B5EF4-FFF2-40B4-BE49-F238E27FC236}">
              <a16:creationId xmlns:a16="http://schemas.microsoft.com/office/drawing/2014/main" id="{00000000-0008-0000-0800-00009006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1681" name="Text Box 4">
          <a:extLst>
            <a:ext uri="{FF2B5EF4-FFF2-40B4-BE49-F238E27FC236}">
              <a16:creationId xmlns:a16="http://schemas.microsoft.com/office/drawing/2014/main" id="{00000000-0008-0000-0800-000091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1682" name="Text Box 6">
          <a:extLst>
            <a:ext uri="{FF2B5EF4-FFF2-40B4-BE49-F238E27FC236}">
              <a16:creationId xmlns:a16="http://schemas.microsoft.com/office/drawing/2014/main" id="{00000000-0008-0000-0800-000092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241</xdr:row>
      <xdr:rowOff>135421</xdr:rowOff>
    </xdr:to>
    <xdr:sp macro="" textlink="">
      <xdr:nvSpPr>
        <xdr:cNvPr id="1683" name="Text Box 4">
          <a:extLst>
            <a:ext uri="{FF2B5EF4-FFF2-40B4-BE49-F238E27FC236}">
              <a16:creationId xmlns:a16="http://schemas.microsoft.com/office/drawing/2014/main" id="{00000000-0008-0000-0800-00009306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241</xdr:row>
      <xdr:rowOff>135421</xdr:rowOff>
    </xdr:to>
    <xdr:sp macro="" textlink="">
      <xdr:nvSpPr>
        <xdr:cNvPr id="1684" name="Text Box 6">
          <a:extLst>
            <a:ext uri="{FF2B5EF4-FFF2-40B4-BE49-F238E27FC236}">
              <a16:creationId xmlns:a16="http://schemas.microsoft.com/office/drawing/2014/main" id="{00000000-0008-0000-0800-00009406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685" name="Text Box 4">
          <a:extLst>
            <a:ext uri="{FF2B5EF4-FFF2-40B4-BE49-F238E27FC236}">
              <a16:creationId xmlns:a16="http://schemas.microsoft.com/office/drawing/2014/main" id="{00000000-0008-0000-0800-000095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686" name="Text Box 6">
          <a:extLst>
            <a:ext uri="{FF2B5EF4-FFF2-40B4-BE49-F238E27FC236}">
              <a16:creationId xmlns:a16="http://schemas.microsoft.com/office/drawing/2014/main" id="{00000000-0008-0000-0800-000096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242</xdr:row>
      <xdr:rowOff>12423</xdr:rowOff>
    </xdr:to>
    <xdr:sp macro="" textlink="">
      <xdr:nvSpPr>
        <xdr:cNvPr id="1687" name="Text Box 4">
          <a:extLst>
            <a:ext uri="{FF2B5EF4-FFF2-40B4-BE49-F238E27FC236}">
              <a16:creationId xmlns:a16="http://schemas.microsoft.com/office/drawing/2014/main" id="{00000000-0008-0000-0800-000097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242</xdr:row>
      <xdr:rowOff>12423</xdr:rowOff>
    </xdr:to>
    <xdr:sp macro="" textlink="">
      <xdr:nvSpPr>
        <xdr:cNvPr id="1688" name="Text Box 6">
          <a:extLst>
            <a:ext uri="{FF2B5EF4-FFF2-40B4-BE49-F238E27FC236}">
              <a16:creationId xmlns:a16="http://schemas.microsoft.com/office/drawing/2014/main" id="{00000000-0008-0000-0800-000098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689" name="Text Box 4">
          <a:extLst>
            <a:ext uri="{FF2B5EF4-FFF2-40B4-BE49-F238E27FC236}">
              <a16:creationId xmlns:a16="http://schemas.microsoft.com/office/drawing/2014/main" id="{00000000-0008-0000-0800-000099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690" name="Text Box 6">
          <a:extLst>
            <a:ext uri="{FF2B5EF4-FFF2-40B4-BE49-F238E27FC236}">
              <a16:creationId xmlns:a16="http://schemas.microsoft.com/office/drawing/2014/main" id="{00000000-0008-0000-0800-00009A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240</xdr:row>
      <xdr:rowOff>240194</xdr:rowOff>
    </xdr:to>
    <xdr:sp macro="" textlink="">
      <xdr:nvSpPr>
        <xdr:cNvPr id="1691" name="Text Box 4">
          <a:extLst>
            <a:ext uri="{FF2B5EF4-FFF2-40B4-BE49-F238E27FC236}">
              <a16:creationId xmlns:a16="http://schemas.microsoft.com/office/drawing/2014/main" id="{00000000-0008-0000-0800-00009B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240</xdr:row>
      <xdr:rowOff>240194</xdr:rowOff>
    </xdr:to>
    <xdr:sp macro="" textlink="">
      <xdr:nvSpPr>
        <xdr:cNvPr id="1692" name="Text Box 6">
          <a:extLst>
            <a:ext uri="{FF2B5EF4-FFF2-40B4-BE49-F238E27FC236}">
              <a16:creationId xmlns:a16="http://schemas.microsoft.com/office/drawing/2014/main" id="{00000000-0008-0000-0800-00009C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693" name="Text Box 4">
          <a:extLst>
            <a:ext uri="{FF2B5EF4-FFF2-40B4-BE49-F238E27FC236}">
              <a16:creationId xmlns:a16="http://schemas.microsoft.com/office/drawing/2014/main" id="{00000000-0008-0000-0800-00009D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694" name="Text Box 6">
          <a:extLst>
            <a:ext uri="{FF2B5EF4-FFF2-40B4-BE49-F238E27FC236}">
              <a16:creationId xmlns:a16="http://schemas.microsoft.com/office/drawing/2014/main" id="{00000000-0008-0000-0800-00009E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240</xdr:row>
      <xdr:rowOff>240194</xdr:rowOff>
    </xdr:to>
    <xdr:sp macro="" textlink="">
      <xdr:nvSpPr>
        <xdr:cNvPr id="1695" name="Text Box 4">
          <a:extLst>
            <a:ext uri="{FF2B5EF4-FFF2-40B4-BE49-F238E27FC236}">
              <a16:creationId xmlns:a16="http://schemas.microsoft.com/office/drawing/2014/main" id="{00000000-0008-0000-0800-00009F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240</xdr:row>
      <xdr:rowOff>240194</xdr:rowOff>
    </xdr:to>
    <xdr:sp macro="" textlink="">
      <xdr:nvSpPr>
        <xdr:cNvPr id="1696" name="Text Box 6">
          <a:extLst>
            <a:ext uri="{FF2B5EF4-FFF2-40B4-BE49-F238E27FC236}">
              <a16:creationId xmlns:a16="http://schemas.microsoft.com/office/drawing/2014/main" id="{00000000-0008-0000-0800-0000A0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697" name="Text Box 4">
          <a:extLst>
            <a:ext uri="{FF2B5EF4-FFF2-40B4-BE49-F238E27FC236}">
              <a16:creationId xmlns:a16="http://schemas.microsoft.com/office/drawing/2014/main" id="{00000000-0008-0000-0800-0000A1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698" name="Text Box 6">
          <a:extLst>
            <a:ext uri="{FF2B5EF4-FFF2-40B4-BE49-F238E27FC236}">
              <a16:creationId xmlns:a16="http://schemas.microsoft.com/office/drawing/2014/main" id="{00000000-0008-0000-0800-0000A2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699" name="Text Box 4">
          <a:extLst>
            <a:ext uri="{FF2B5EF4-FFF2-40B4-BE49-F238E27FC236}">
              <a16:creationId xmlns:a16="http://schemas.microsoft.com/office/drawing/2014/main" id="{00000000-0008-0000-0800-0000A3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700" name="Text Box 6">
          <a:extLst>
            <a:ext uri="{FF2B5EF4-FFF2-40B4-BE49-F238E27FC236}">
              <a16:creationId xmlns:a16="http://schemas.microsoft.com/office/drawing/2014/main" id="{00000000-0008-0000-0800-0000A4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1701" name="Text Box 4">
          <a:extLst>
            <a:ext uri="{FF2B5EF4-FFF2-40B4-BE49-F238E27FC236}">
              <a16:creationId xmlns:a16="http://schemas.microsoft.com/office/drawing/2014/main" id="{00000000-0008-0000-0800-0000A5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1702" name="Text Box 6">
          <a:extLst>
            <a:ext uri="{FF2B5EF4-FFF2-40B4-BE49-F238E27FC236}">
              <a16:creationId xmlns:a16="http://schemas.microsoft.com/office/drawing/2014/main" id="{00000000-0008-0000-0800-0000A6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241</xdr:row>
      <xdr:rowOff>135421</xdr:rowOff>
    </xdr:to>
    <xdr:sp macro="" textlink="">
      <xdr:nvSpPr>
        <xdr:cNvPr id="1703" name="Text Box 4">
          <a:extLst>
            <a:ext uri="{FF2B5EF4-FFF2-40B4-BE49-F238E27FC236}">
              <a16:creationId xmlns:a16="http://schemas.microsoft.com/office/drawing/2014/main" id="{00000000-0008-0000-0800-0000A706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241</xdr:row>
      <xdr:rowOff>135421</xdr:rowOff>
    </xdr:to>
    <xdr:sp macro="" textlink="">
      <xdr:nvSpPr>
        <xdr:cNvPr id="1704" name="Text Box 6">
          <a:extLst>
            <a:ext uri="{FF2B5EF4-FFF2-40B4-BE49-F238E27FC236}">
              <a16:creationId xmlns:a16="http://schemas.microsoft.com/office/drawing/2014/main" id="{00000000-0008-0000-0800-0000A806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705" name="Text Box 4">
          <a:extLst>
            <a:ext uri="{FF2B5EF4-FFF2-40B4-BE49-F238E27FC236}">
              <a16:creationId xmlns:a16="http://schemas.microsoft.com/office/drawing/2014/main" id="{00000000-0008-0000-0800-0000A9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706" name="Text Box 6">
          <a:extLst>
            <a:ext uri="{FF2B5EF4-FFF2-40B4-BE49-F238E27FC236}">
              <a16:creationId xmlns:a16="http://schemas.microsoft.com/office/drawing/2014/main" id="{00000000-0008-0000-0800-0000AA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242</xdr:row>
      <xdr:rowOff>12423</xdr:rowOff>
    </xdr:to>
    <xdr:sp macro="" textlink="">
      <xdr:nvSpPr>
        <xdr:cNvPr id="1707" name="Text Box 4">
          <a:extLst>
            <a:ext uri="{FF2B5EF4-FFF2-40B4-BE49-F238E27FC236}">
              <a16:creationId xmlns:a16="http://schemas.microsoft.com/office/drawing/2014/main" id="{00000000-0008-0000-0800-0000AB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242</xdr:row>
      <xdr:rowOff>12423</xdr:rowOff>
    </xdr:to>
    <xdr:sp macro="" textlink="">
      <xdr:nvSpPr>
        <xdr:cNvPr id="1708" name="Text Box 6">
          <a:extLst>
            <a:ext uri="{FF2B5EF4-FFF2-40B4-BE49-F238E27FC236}">
              <a16:creationId xmlns:a16="http://schemas.microsoft.com/office/drawing/2014/main" id="{00000000-0008-0000-0800-0000AC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709" name="Text Box 4">
          <a:extLst>
            <a:ext uri="{FF2B5EF4-FFF2-40B4-BE49-F238E27FC236}">
              <a16:creationId xmlns:a16="http://schemas.microsoft.com/office/drawing/2014/main" id="{00000000-0008-0000-0800-0000AD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710" name="Text Box 6">
          <a:extLst>
            <a:ext uri="{FF2B5EF4-FFF2-40B4-BE49-F238E27FC236}">
              <a16:creationId xmlns:a16="http://schemas.microsoft.com/office/drawing/2014/main" id="{00000000-0008-0000-0800-0000AE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240</xdr:row>
      <xdr:rowOff>240194</xdr:rowOff>
    </xdr:to>
    <xdr:sp macro="" textlink="">
      <xdr:nvSpPr>
        <xdr:cNvPr id="1711" name="Text Box 4">
          <a:extLst>
            <a:ext uri="{FF2B5EF4-FFF2-40B4-BE49-F238E27FC236}">
              <a16:creationId xmlns:a16="http://schemas.microsoft.com/office/drawing/2014/main" id="{00000000-0008-0000-0800-0000AF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240</xdr:row>
      <xdr:rowOff>240194</xdr:rowOff>
    </xdr:to>
    <xdr:sp macro="" textlink="">
      <xdr:nvSpPr>
        <xdr:cNvPr id="1712" name="Text Box 6">
          <a:extLst>
            <a:ext uri="{FF2B5EF4-FFF2-40B4-BE49-F238E27FC236}">
              <a16:creationId xmlns:a16="http://schemas.microsoft.com/office/drawing/2014/main" id="{00000000-0008-0000-0800-0000B0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713" name="Text Box 4">
          <a:extLst>
            <a:ext uri="{FF2B5EF4-FFF2-40B4-BE49-F238E27FC236}">
              <a16:creationId xmlns:a16="http://schemas.microsoft.com/office/drawing/2014/main" id="{00000000-0008-0000-0800-0000B1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714" name="Text Box 6">
          <a:extLst>
            <a:ext uri="{FF2B5EF4-FFF2-40B4-BE49-F238E27FC236}">
              <a16:creationId xmlns:a16="http://schemas.microsoft.com/office/drawing/2014/main" id="{00000000-0008-0000-0800-0000B2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240</xdr:row>
      <xdr:rowOff>240194</xdr:rowOff>
    </xdr:to>
    <xdr:sp macro="" textlink="">
      <xdr:nvSpPr>
        <xdr:cNvPr id="1715" name="Text Box 4">
          <a:extLst>
            <a:ext uri="{FF2B5EF4-FFF2-40B4-BE49-F238E27FC236}">
              <a16:creationId xmlns:a16="http://schemas.microsoft.com/office/drawing/2014/main" id="{00000000-0008-0000-0800-0000B3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240</xdr:row>
      <xdr:rowOff>240194</xdr:rowOff>
    </xdr:to>
    <xdr:sp macro="" textlink="">
      <xdr:nvSpPr>
        <xdr:cNvPr id="1716" name="Text Box 6">
          <a:extLst>
            <a:ext uri="{FF2B5EF4-FFF2-40B4-BE49-F238E27FC236}">
              <a16:creationId xmlns:a16="http://schemas.microsoft.com/office/drawing/2014/main" id="{00000000-0008-0000-0800-0000B4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717" name="Text Box 4">
          <a:extLst>
            <a:ext uri="{FF2B5EF4-FFF2-40B4-BE49-F238E27FC236}">
              <a16:creationId xmlns:a16="http://schemas.microsoft.com/office/drawing/2014/main" id="{00000000-0008-0000-0800-0000B5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718" name="Text Box 6">
          <a:extLst>
            <a:ext uri="{FF2B5EF4-FFF2-40B4-BE49-F238E27FC236}">
              <a16:creationId xmlns:a16="http://schemas.microsoft.com/office/drawing/2014/main" id="{00000000-0008-0000-0800-0000B6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719" name="Text Box 4">
          <a:extLst>
            <a:ext uri="{FF2B5EF4-FFF2-40B4-BE49-F238E27FC236}">
              <a16:creationId xmlns:a16="http://schemas.microsoft.com/office/drawing/2014/main" id="{00000000-0008-0000-0800-0000B7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720" name="Text Box 6">
          <a:extLst>
            <a:ext uri="{FF2B5EF4-FFF2-40B4-BE49-F238E27FC236}">
              <a16:creationId xmlns:a16="http://schemas.microsoft.com/office/drawing/2014/main" id="{00000000-0008-0000-0800-0000B8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721" name="Text Box 4">
          <a:extLst>
            <a:ext uri="{FF2B5EF4-FFF2-40B4-BE49-F238E27FC236}">
              <a16:creationId xmlns:a16="http://schemas.microsoft.com/office/drawing/2014/main" id="{00000000-0008-0000-0800-0000B9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722" name="Text Box 6">
          <a:extLst>
            <a:ext uri="{FF2B5EF4-FFF2-40B4-BE49-F238E27FC236}">
              <a16:creationId xmlns:a16="http://schemas.microsoft.com/office/drawing/2014/main" id="{00000000-0008-0000-0800-0000BA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723" name="Text Box 4">
          <a:extLst>
            <a:ext uri="{FF2B5EF4-FFF2-40B4-BE49-F238E27FC236}">
              <a16:creationId xmlns:a16="http://schemas.microsoft.com/office/drawing/2014/main" id="{00000000-0008-0000-0800-0000BB06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724" name="Text Box 6">
          <a:extLst>
            <a:ext uri="{FF2B5EF4-FFF2-40B4-BE49-F238E27FC236}">
              <a16:creationId xmlns:a16="http://schemas.microsoft.com/office/drawing/2014/main" id="{00000000-0008-0000-0800-0000BC06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725" name="Text Box 4">
          <a:extLst>
            <a:ext uri="{FF2B5EF4-FFF2-40B4-BE49-F238E27FC236}">
              <a16:creationId xmlns:a16="http://schemas.microsoft.com/office/drawing/2014/main" id="{00000000-0008-0000-0800-0000BD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726" name="Text Box 6">
          <a:extLst>
            <a:ext uri="{FF2B5EF4-FFF2-40B4-BE49-F238E27FC236}">
              <a16:creationId xmlns:a16="http://schemas.microsoft.com/office/drawing/2014/main" id="{00000000-0008-0000-0800-0000BE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727" name="Text Box 4">
          <a:extLst>
            <a:ext uri="{FF2B5EF4-FFF2-40B4-BE49-F238E27FC236}">
              <a16:creationId xmlns:a16="http://schemas.microsoft.com/office/drawing/2014/main" id="{00000000-0008-0000-0800-0000BF06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728" name="Text Box 6">
          <a:extLst>
            <a:ext uri="{FF2B5EF4-FFF2-40B4-BE49-F238E27FC236}">
              <a16:creationId xmlns:a16="http://schemas.microsoft.com/office/drawing/2014/main" id="{00000000-0008-0000-0800-0000C006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729" name="Text Box 4">
          <a:extLst>
            <a:ext uri="{FF2B5EF4-FFF2-40B4-BE49-F238E27FC236}">
              <a16:creationId xmlns:a16="http://schemas.microsoft.com/office/drawing/2014/main" id="{00000000-0008-0000-0800-0000C1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730" name="Text Box 6">
          <a:extLst>
            <a:ext uri="{FF2B5EF4-FFF2-40B4-BE49-F238E27FC236}">
              <a16:creationId xmlns:a16="http://schemas.microsoft.com/office/drawing/2014/main" id="{00000000-0008-0000-0800-0000C2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731" name="Text Box 4">
          <a:extLst>
            <a:ext uri="{FF2B5EF4-FFF2-40B4-BE49-F238E27FC236}">
              <a16:creationId xmlns:a16="http://schemas.microsoft.com/office/drawing/2014/main" id="{00000000-0008-0000-0800-0000C306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732" name="Text Box 6">
          <a:extLst>
            <a:ext uri="{FF2B5EF4-FFF2-40B4-BE49-F238E27FC236}">
              <a16:creationId xmlns:a16="http://schemas.microsoft.com/office/drawing/2014/main" id="{00000000-0008-0000-0800-0000C406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733" name="Text Box 4">
          <a:extLst>
            <a:ext uri="{FF2B5EF4-FFF2-40B4-BE49-F238E27FC236}">
              <a16:creationId xmlns:a16="http://schemas.microsoft.com/office/drawing/2014/main" id="{00000000-0008-0000-0800-0000C5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734" name="Text Box 6">
          <a:extLst>
            <a:ext uri="{FF2B5EF4-FFF2-40B4-BE49-F238E27FC236}">
              <a16:creationId xmlns:a16="http://schemas.microsoft.com/office/drawing/2014/main" id="{00000000-0008-0000-0800-0000C6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735" name="Text Box 4">
          <a:extLst>
            <a:ext uri="{FF2B5EF4-FFF2-40B4-BE49-F238E27FC236}">
              <a16:creationId xmlns:a16="http://schemas.microsoft.com/office/drawing/2014/main" id="{00000000-0008-0000-0800-0000C7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736" name="Text Box 6">
          <a:extLst>
            <a:ext uri="{FF2B5EF4-FFF2-40B4-BE49-F238E27FC236}">
              <a16:creationId xmlns:a16="http://schemas.microsoft.com/office/drawing/2014/main" id="{00000000-0008-0000-0800-0000C8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737" name="Text Box 4">
          <a:extLst>
            <a:ext uri="{FF2B5EF4-FFF2-40B4-BE49-F238E27FC236}">
              <a16:creationId xmlns:a16="http://schemas.microsoft.com/office/drawing/2014/main" id="{00000000-0008-0000-0800-0000C906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738" name="Text Box 6">
          <a:extLst>
            <a:ext uri="{FF2B5EF4-FFF2-40B4-BE49-F238E27FC236}">
              <a16:creationId xmlns:a16="http://schemas.microsoft.com/office/drawing/2014/main" id="{00000000-0008-0000-0800-0000CA06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739" name="Text Box 4">
          <a:extLst>
            <a:ext uri="{FF2B5EF4-FFF2-40B4-BE49-F238E27FC236}">
              <a16:creationId xmlns:a16="http://schemas.microsoft.com/office/drawing/2014/main" id="{00000000-0008-0000-0800-0000CB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740" name="Text Box 6">
          <a:extLst>
            <a:ext uri="{FF2B5EF4-FFF2-40B4-BE49-F238E27FC236}">
              <a16:creationId xmlns:a16="http://schemas.microsoft.com/office/drawing/2014/main" id="{00000000-0008-0000-0800-0000CC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741" name="Text Box 4">
          <a:extLst>
            <a:ext uri="{FF2B5EF4-FFF2-40B4-BE49-F238E27FC236}">
              <a16:creationId xmlns:a16="http://schemas.microsoft.com/office/drawing/2014/main" id="{00000000-0008-0000-0800-0000CD06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742" name="Text Box 6">
          <a:extLst>
            <a:ext uri="{FF2B5EF4-FFF2-40B4-BE49-F238E27FC236}">
              <a16:creationId xmlns:a16="http://schemas.microsoft.com/office/drawing/2014/main" id="{00000000-0008-0000-0800-0000CE06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743" name="Text Box 4">
          <a:extLst>
            <a:ext uri="{FF2B5EF4-FFF2-40B4-BE49-F238E27FC236}">
              <a16:creationId xmlns:a16="http://schemas.microsoft.com/office/drawing/2014/main" id="{00000000-0008-0000-0800-0000CF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744" name="Text Box 6">
          <a:extLst>
            <a:ext uri="{FF2B5EF4-FFF2-40B4-BE49-F238E27FC236}">
              <a16:creationId xmlns:a16="http://schemas.microsoft.com/office/drawing/2014/main" id="{00000000-0008-0000-0800-0000D0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745" name="Text Box 4">
          <a:extLst>
            <a:ext uri="{FF2B5EF4-FFF2-40B4-BE49-F238E27FC236}">
              <a16:creationId xmlns:a16="http://schemas.microsoft.com/office/drawing/2014/main" id="{00000000-0008-0000-0800-0000D106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746" name="Text Box 6">
          <a:extLst>
            <a:ext uri="{FF2B5EF4-FFF2-40B4-BE49-F238E27FC236}">
              <a16:creationId xmlns:a16="http://schemas.microsoft.com/office/drawing/2014/main" id="{00000000-0008-0000-0800-0000D206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747" name="Text Box 4">
          <a:extLst>
            <a:ext uri="{FF2B5EF4-FFF2-40B4-BE49-F238E27FC236}">
              <a16:creationId xmlns:a16="http://schemas.microsoft.com/office/drawing/2014/main" id="{00000000-0008-0000-0800-0000D3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748" name="Text Box 6">
          <a:extLst>
            <a:ext uri="{FF2B5EF4-FFF2-40B4-BE49-F238E27FC236}">
              <a16:creationId xmlns:a16="http://schemas.microsoft.com/office/drawing/2014/main" id="{00000000-0008-0000-0800-0000D4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1749" name="Text Box 4">
          <a:extLst>
            <a:ext uri="{FF2B5EF4-FFF2-40B4-BE49-F238E27FC236}">
              <a16:creationId xmlns:a16="http://schemas.microsoft.com/office/drawing/2014/main" id="{00000000-0008-0000-0800-0000D506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1750" name="Text Box 6">
          <a:extLst>
            <a:ext uri="{FF2B5EF4-FFF2-40B4-BE49-F238E27FC236}">
              <a16:creationId xmlns:a16="http://schemas.microsoft.com/office/drawing/2014/main" id="{00000000-0008-0000-0800-0000D606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1751" name="Text Box 4">
          <a:extLst>
            <a:ext uri="{FF2B5EF4-FFF2-40B4-BE49-F238E27FC236}">
              <a16:creationId xmlns:a16="http://schemas.microsoft.com/office/drawing/2014/main" id="{00000000-0008-0000-0800-0000D706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1752" name="Text Box 6">
          <a:extLst>
            <a:ext uri="{FF2B5EF4-FFF2-40B4-BE49-F238E27FC236}">
              <a16:creationId xmlns:a16="http://schemas.microsoft.com/office/drawing/2014/main" id="{00000000-0008-0000-0800-0000D806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1753" name="Text Box 4">
          <a:extLst>
            <a:ext uri="{FF2B5EF4-FFF2-40B4-BE49-F238E27FC236}">
              <a16:creationId xmlns:a16="http://schemas.microsoft.com/office/drawing/2014/main" id="{00000000-0008-0000-0800-0000D906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1754" name="Text Box 6">
          <a:extLst>
            <a:ext uri="{FF2B5EF4-FFF2-40B4-BE49-F238E27FC236}">
              <a16:creationId xmlns:a16="http://schemas.microsoft.com/office/drawing/2014/main" id="{00000000-0008-0000-0800-0000DA06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755" name="Text Box 4">
          <a:extLst>
            <a:ext uri="{FF2B5EF4-FFF2-40B4-BE49-F238E27FC236}">
              <a16:creationId xmlns:a16="http://schemas.microsoft.com/office/drawing/2014/main" id="{00000000-0008-0000-0800-0000DB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756" name="Text Box 6">
          <a:extLst>
            <a:ext uri="{FF2B5EF4-FFF2-40B4-BE49-F238E27FC236}">
              <a16:creationId xmlns:a16="http://schemas.microsoft.com/office/drawing/2014/main" id="{00000000-0008-0000-0800-0000DC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757" name="Text Box 4">
          <a:extLst>
            <a:ext uri="{FF2B5EF4-FFF2-40B4-BE49-F238E27FC236}">
              <a16:creationId xmlns:a16="http://schemas.microsoft.com/office/drawing/2014/main" id="{00000000-0008-0000-0800-0000DD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758" name="Text Box 6">
          <a:extLst>
            <a:ext uri="{FF2B5EF4-FFF2-40B4-BE49-F238E27FC236}">
              <a16:creationId xmlns:a16="http://schemas.microsoft.com/office/drawing/2014/main" id="{00000000-0008-0000-0800-0000DE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759" name="Text Box 4">
          <a:extLst>
            <a:ext uri="{FF2B5EF4-FFF2-40B4-BE49-F238E27FC236}">
              <a16:creationId xmlns:a16="http://schemas.microsoft.com/office/drawing/2014/main" id="{00000000-0008-0000-0800-0000DF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760" name="Text Box 6">
          <a:extLst>
            <a:ext uri="{FF2B5EF4-FFF2-40B4-BE49-F238E27FC236}">
              <a16:creationId xmlns:a16="http://schemas.microsoft.com/office/drawing/2014/main" id="{00000000-0008-0000-0800-0000E0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761" name="Text Box 4">
          <a:extLst>
            <a:ext uri="{FF2B5EF4-FFF2-40B4-BE49-F238E27FC236}">
              <a16:creationId xmlns:a16="http://schemas.microsoft.com/office/drawing/2014/main" id="{00000000-0008-0000-0800-0000E106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762" name="Text Box 6">
          <a:extLst>
            <a:ext uri="{FF2B5EF4-FFF2-40B4-BE49-F238E27FC236}">
              <a16:creationId xmlns:a16="http://schemas.microsoft.com/office/drawing/2014/main" id="{00000000-0008-0000-0800-0000E206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763" name="Text Box 4">
          <a:extLst>
            <a:ext uri="{FF2B5EF4-FFF2-40B4-BE49-F238E27FC236}">
              <a16:creationId xmlns:a16="http://schemas.microsoft.com/office/drawing/2014/main" id="{00000000-0008-0000-0800-0000E3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764" name="Text Box 6">
          <a:extLst>
            <a:ext uri="{FF2B5EF4-FFF2-40B4-BE49-F238E27FC236}">
              <a16:creationId xmlns:a16="http://schemas.microsoft.com/office/drawing/2014/main" id="{00000000-0008-0000-0800-0000E4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765" name="Text Box 4">
          <a:extLst>
            <a:ext uri="{FF2B5EF4-FFF2-40B4-BE49-F238E27FC236}">
              <a16:creationId xmlns:a16="http://schemas.microsoft.com/office/drawing/2014/main" id="{00000000-0008-0000-0800-0000E506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766" name="Text Box 6">
          <a:extLst>
            <a:ext uri="{FF2B5EF4-FFF2-40B4-BE49-F238E27FC236}">
              <a16:creationId xmlns:a16="http://schemas.microsoft.com/office/drawing/2014/main" id="{00000000-0008-0000-0800-0000E606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767" name="Text Box 4">
          <a:extLst>
            <a:ext uri="{FF2B5EF4-FFF2-40B4-BE49-F238E27FC236}">
              <a16:creationId xmlns:a16="http://schemas.microsoft.com/office/drawing/2014/main" id="{00000000-0008-0000-0800-0000E7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768" name="Text Box 6">
          <a:extLst>
            <a:ext uri="{FF2B5EF4-FFF2-40B4-BE49-F238E27FC236}">
              <a16:creationId xmlns:a16="http://schemas.microsoft.com/office/drawing/2014/main" id="{00000000-0008-0000-0800-0000E8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769" name="Text Box 4">
          <a:extLst>
            <a:ext uri="{FF2B5EF4-FFF2-40B4-BE49-F238E27FC236}">
              <a16:creationId xmlns:a16="http://schemas.microsoft.com/office/drawing/2014/main" id="{00000000-0008-0000-0800-0000E906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770" name="Text Box 6">
          <a:extLst>
            <a:ext uri="{FF2B5EF4-FFF2-40B4-BE49-F238E27FC236}">
              <a16:creationId xmlns:a16="http://schemas.microsoft.com/office/drawing/2014/main" id="{00000000-0008-0000-0800-0000EA06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771" name="Text Box 4">
          <a:extLst>
            <a:ext uri="{FF2B5EF4-FFF2-40B4-BE49-F238E27FC236}">
              <a16:creationId xmlns:a16="http://schemas.microsoft.com/office/drawing/2014/main" id="{00000000-0008-0000-0800-0000EB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772" name="Text Box 6">
          <a:extLst>
            <a:ext uri="{FF2B5EF4-FFF2-40B4-BE49-F238E27FC236}">
              <a16:creationId xmlns:a16="http://schemas.microsoft.com/office/drawing/2014/main" id="{00000000-0008-0000-0800-0000EC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773" name="Text Box 4">
          <a:extLst>
            <a:ext uri="{FF2B5EF4-FFF2-40B4-BE49-F238E27FC236}">
              <a16:creationId xmlns:a16="http://schemas.microsoft.com/office/drawing/2014/main" id="{00000000-0008-0000-0800-0000ED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774" name="Text Box 6">
          <a:extLst>
            <a:ext uri="{FF2B5EF4-FFF2-40B4-BE49-F238E27FC236}">
              <a16:creationId xmlns:a16="http://schemas.microsoft.com/office/drawing/2014/main" id="{00000000-0008-0000-0800-0000EE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775" name="Text Box 4">
          <a:extLst>
            <a:ext uri="{FF2B5EF4-FFF2-40B4-BE49-F238E27FC236}">
              <a16:creationId xmlns:a16="http://schemas.microsoft.com/office/drawing/2014/main" id="{00000000-0008-0000-0800-0000EF06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776" name="Text Box 6">
          <a:extLst>
            <a:ext uri="{FF2B5EF4-FFF2-40B4-BE49-F238E27FC236}">
              <a16:creationId xmlns:a16="http://schemas.microsoft.com/office/drawing/2014/main" id="{00000000-0008-0000-0800-0000F006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777" name="Text Box 4">
          <a:extLst>
            <a:ext uri="{FF2B5EF4-FFF2-40B4-BE49-F238E27FC236}">
              <a16:creationId xmlns:a16="http://schemas.microsoft.com/office/drawing/2014/main" id="{00000000-0008-0000-0800-0000F1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778" name="Text Box 6">
          <a:extLst>
            <a:ext uri="{FF2B5EF4-FFF2-40B4-BE49-F238E27FC236}">
              <a16:creationId xmlns:a16="http://schemas.microsoft.com/office/drawing/2014/main" id="{00000000-0008-0000-0800-0000F2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779" name="Text Box 4">
          <a:extLst>
            <a:ext uri="{FF2B5EF4-FFF2-40B4-BE49-F238E27FC236}">
              <a16:creationId xmlns:a16="http://schemas.microsoft.com/office/drawing/2014/main" id="{00000000-0008-0000-0800-0000F306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780" name="Text Box 6">
          <a:extLst>
            <a:ext uri="{FF2B5EF4-FFF2-40B4-BE49-F238E27FC236}">
              <a16:creationId xmlns:a16="http://schemas.microsoft.com/office/drawing/2014/main" id="{00000000-0008-0000-0800-0000F406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781" name="Text Box 4">
          <a:extLst>
            <a:ext uri="{FF2B5EF4-FFF2-40B4-BE49-F238E27FC236}">
              <a16:creationId xmlns:a16="http://schemas.microsoft.com/office/drawing/2014/main" id="{00000000-0008-0000-0800-0000F5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782" name="Text Box 6">
          <a:extLst>
            <a:ext uri="{FF2B5EF4-FFF2-40B4-BE49-F238E27FC236}">
              <a16:creationId xmlns:a16="http://schemas.microsoft.com/office/drawing/2014/main" id="{00000000-0008-0000-0800-0000F6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783" name="Text Box 4">
          <a:extLst>
            <a:ext uri="{FF2B5EF4-FFF2-40B4-BE49-F238E27FC236}">
              <a16:creationId xmlns:a16="http://schemas.microsoft.com/office/drawing/2014/main" id="{00000000-0008-0000-0800-0000F706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784" name="Text Box 6">
          <a:extLst>
            <a:ext uri="{FF2B5EF4-FFF2-40B4-BE49-F238E27FC236}">
              <a16:creationId xmlns:a16="http://schemas.microsoft.com/office/drawing/2014/main" id="{00000000-0008-0000-0800-0000F806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785" name="Text Box 4">
          <a:extLst>
            <a:ext uri="{FF2B5EF4-FFF2-40B4-BE49-F238E27FC236}">
              <a16:creationId xmlns:a16="http://schemas.microsoft.com/office/drawing/2014/main" id="{00000000-0008-0000-0800-0000F9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786" name="Text Box 6">
          <a:extLst>
            <a:ext uri="{FF2B5EF4-FFF2-40B4-BE49-F238E27FC236}">
              <a16:creationId xmlns:a16="http://schemas.microsoft.com/office/drawing/2014/main" id="{00000000-0008-0000-0800-0000FA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787" name="Text Box 4">
          <a:extLst>
            <a:ext uri="{FF2B5EF4-FFF2-40B4-BE49-F238E27FC236}">
              <a16:creationId xmlns:a16="http://schemas.microsoft.com/office/drawing/2014/main" id="{00000000-0008-0000-0800-0000FB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788" name="Text Box 6">
          <a:extLst>
            <a:ext uri="{FF2B5EF4-FFF2-40B4-BE49-F238E27FC236}">
              <a16:creationId xmlns:a16="http://schemas.microsoft.com/office/drawing/2014/main" id="{00000000-0008-0000-0800-0000FC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237</xdr:row>
      <xdr:rowOff>0</xdr:rowOff>
    </xdr:from>
    <xdr:to>
      <xdr:col>4</xdr:col>
      <xdr:colOff>523875</xdr:colOff>
      <xdr:row>238</xdr:row>
      <xdr:rowOff>154469</xdr:rowOff>
    </xdr:to>
    <xdr:sp macro="" textlink="">
      <xdr:nvSpPr>
        <xdr:cNvPr id="1789" name="Text Box 6">
          <a:extLst>
            <a:ext uri="{FF2B5EF4-FFF2-40B4-BE49-F238E27FC236}">
              <a16:creationId xmlns:a16="http://schemas.microsoft.com/office/drawing/2014/main" id="{00000000-0008-0000-0800-0000FD06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1790" name="Text Box 4">
          <a:extLst>
            <a:ext uri="{FF2B5EF4-FFF2-40B4-BE49-F238E27FC236}">
              <a16:creationId xmlns:a16="http://schemas.microsoft.com/office/drawing/2014/main" id="{00000000-0008-0000-0800-0000FE06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1791" name="Text Box 6">
          <a:extLst>
            <a:ext uri="{FF2B5EF4-FFF2-40B4-BE49-F238E27FC236}">
              <a16:creationId xmlns:a16="http://schemas.microsoft.com/office/drawing/2014/main" id="{00000000-0008-0000-0800-0000FF06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792" name="Text Box 4">
          <a:extLst>
            <a:ext uri="{FF2B5EF4-FFF2-40B4-BE49-F238E27FC236}">
              <a16:creationId xmlns:a16="http://schemas.microsoft.com/office/drawing/2014/main" id="{00000000-0008-0000-0800-000000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793" name="Text Box 6">
          <a:extLst>
            <a:ext uri="{FF2B5EF4-FFF2-40B4-BE49-F238E27FC236}">
              <a16:creationId xmlns:a16="http://schemas.microsoft.com/office/drawing/2014/main" id="{00000000-0008-0000-0800-000001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794" name="Text Box 4">
          <a:extLst>
            <a:ext uri="{FF2B5EF4-FFF2-40B4-BE49-F238E27FC236}">
              <a16:creationId xmlns:a16="http://schemas.microsoft.com/office/drawing/2014/main" id="{00000000-0008-0000-0800-000002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795" name="Text Box 6">
          <a:extLst>
            <a:ext uri="{FF2B5EF4-FFF2-40B4-BE49-F238E27FC236}">
              <a16:creationId xmlns:a16="http://schemas.microsoft.com/office/drawing/2014/main" id="{00000000-0008-0000-0800-000003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796" name="Text Box 4">
          <a:extLst>
            <a:ext uri="{FF2B5EF4-FFF2-40B4-BE49-F238E27FC236}">
              <a16:creationId xmlns:a16="http://schemas.microsoft.com/office/drawing/2014/main" id="{00000000-0008-0000-0800-000004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797" name="Text Box 6">
          <a:extLst>
            <a:ext uri="{FF2B5EF4-FFF2-40B4-BE49-F238E27FC236}">
              <a16:creationId xmlns:a16="http://schemas.microsoft.com/office/drawing/2014/main" id="{00000000-0008-0000-0800-000005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237</xdr:row>
      <xdr:rowOff>0</xdr:rowOff>
    </xdr:from>
    <xdr:to>
      <xdr:col>4</xdr:col>
      <xdr:colOff>523875</xdr:colOff>
      <xdr:row>238</xdr:row>
      <xdr:rowOff>154469</xdr:rowOff>
    </xdr:to>
    <xdr:sp macro="" textlink="">
      <xdr:nvSpPr>
        <xdr:cNvPr id="1798" name="Text Box 6">
          <a:extLst>
            <a:ext uri="{FF2B5EF4-FFF2-40B4-BE49-F238E27FC236}">
              <a16:creationId xmlns:a16="http://schemas.microsoft.com/office/drawing/2014/main" id="{00000000-0008-0000-0800-00000607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799" name="Text Box 4">
          <a:extLst>
            <a:ext uri="{FF2B5EF4-FFF2-40B4-BE49-F238E27FC236}">
              <a16:creationId xmlns:a16="http://schemas.microsoft.com/office/drawing/2014/main" id="{00000000-0008-0000-0800-000007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800" name="Text Box 6">
          <a:extLst>
            <a:ext uri="{FF2B5EF4-FFF2-40B4-BE49-F238E27FC236}">
              <a16:creationId xmlns:a16="http://schemas.microsoft.com/office/drawing/2014/main" id="{00000000-0008-0000-0800-000008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1801" name="Text Box 4">
          <a:extLst>
            <a:ext uri="{FF2B5EF4-FFF2-40B4-BE49-F238E27FC236}">
              <a16:creationId xmlns:a16="http://schemas.microsoft.com/office/drawing/2014/main" id="{00000000-0008-0000-0800-000009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1802" name="Text Box 6">
          <a:extLst>
            <a:ext uri="{FF2B5EF4-FFF2-40B4-BE49-F238E27FC236}">
              <a16:creationId xmlns:a16="http://schemas.microsoft.com/office/drawing/2014/main" id="{00000000-0008-0000-0800-00000A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803" name="Text Box 4">
          <a:extLst>
            <a:ext uri="{FF2B5EF4-FFF2-40B4-BE49-F238E27FC236}">
              <a16:creationId xmlns:a16="http://schemas.microsoft.com/office/drawing/2014/main" id="{00000000-0008-0000-0800-00000B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804" name="Text Box 6">
          <a:extLst>
            <a:ext uri="{FF2B5EF4-FFF2-40B4-BE49-F238E27FC236}">
              <a16:creationId xmlns:a16="http://schemas.microsoft.com/office/drawing/2014/main" id="{00000000-0008-0000-0800-00000C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805" name="Text Box 4">
          <a:extLst>
            <a:ext uri="{FF2B5EF4-FFF2-40B4-BE49-F238E27FC236}">
              <a16:creationId xmlns:a16="http://schemas.microsoft.com/office/drawing/2014/main" id="{00000000-0008-0000-0800-00000D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806" name="Text Box 6">
          <a:extLst>
            <a:ext uri="{FF2B5EF4-FFF2-40B4-BE49-F238E27FC236}">
              <a16:creationId xmlns:a16="http://schemas.microsoft.com/office/drawing/2014/main" id="{00000000-0008-0000-0800-00000E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807" name="Text Box 4">
          <a:extLst>
            <a:ext uri="{FF2B5EF4-FFF2-40B4-BE49-F238E27FC236}">
              <a16:creationId xmlns:a16="http://schemas.microsoft.com/office/drawing/2014/main" id="{00000000-0008-0000-0800-00000F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808" name="Text Box 6">
          <a:extLst>
            <a:ext uri="{FF2B5EF4-FFF2-40B4-BE49-F238E27FC236}">
              <a16:creationId xmlns:a16="http://schemas.microsoft.com/office/drawing/2014/main" id="{00000000-0008-0000-0800-000010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1809" name="Text Box 4">
          <a:extLst>
            <a:ext uri="{FF2B5EF4-FFF2-40B4-BE49-F238E27FC236}">
              <a16:creationId xmlns:a16="http://schemas.microsoft.com/office/drawing/2014/main" id="{00000000-0008-0000-0800-00001107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1810" name="Text Box 6">
          <a:extLst>
            <a:ext uri="{FF2B5EF4-FFF2-40B4-BE49-F238E27FC236}">
              <a16:creationId xmlns:a16="http://schemas.microsoft.com/office/drawing/2014/main" id="{00000000-0008-0000-0800-00001207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241</xdr:row>
      <xdr:rowOff>135421</xdr:rowOff>
    </xdr:to>
    <xdr:sp macro="" textlink="">
      <xdr:nvSpPr>
        <xdr:cNvPr id="1811" name="Text Box 4">
          <a:extLst>
            <a:ext uri="{FF2B5EF4-FFF2-40B4-BE49-F238E27FC236}">
              <a16:creationId xmlns:a16="http://schemas.microsoft.com/office/drawing/2014/main" id="{00000000-0008-0000-0800-00001307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241</xdr:row>
      <xdr:rowOff>135421</xdr:rowOff>
    </xdr:to>
    <xdr:sp macro="" textlink="">
      <xdr:nvSpPr>
        <xdr:cNvPr id="1812" name="Text Box 6">
          <a:extLst>
            <a:ext uri="{FF2B5EF4-FFF2-40B4-BE49-F238E27FC236}">
              <a16:creationId xmlns:a16="http://schemas.microsoft.com/office/drawing/2014/main" id="{00000000-0008-0000-0800-00001407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813" name="Text Box 4">
          <a:extLst>
            <a:ext uri="{FF2B5EF4-FFF2-40B4-BE49-F238E27FC236}">
              <a16:creationId xmlns:a16="http://schemas.microsoft.com/office/drawing/2014/main" id="{00000000-0008-0000-0800-000015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814" name="Text Box 6">
          <a:extLst>
            <a:ext uri="{FF2B5EF4-FFF2-40B4-BE49-F238E27FC236}">
              <a16:creationId xmlns:a16="http://schemas.microsoft.com/office/drawing/2014/main" id="{00000000-0008-0000-0800-000016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242</xdr:row>
      <xdr:rowOff>12423</xdr:rowOff>
    </xdr:to>
    <xdr:sp macro="" textlink="">
      <xdr:nvSpPr>
        <xdr:cNvPr id="1815" name="Text Box 4">
          <a:extLst>
            <a:ext uri="{FF2B5EF4-FFF2-40B4-BE49-F238E27FC236}">
              <a16:creationId xmlns:a16="http://schemas.microsoft.com/office/drawing/2014/main" id="{00000000-0008-0000-0800-00001707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242</xdr:row>
      <xdr:rowOff>12423</xdr:rowOff>
    </xdr:to>
    <xdr:sp macro="" textlink="">
      <xdr:nvSpPr>
        <xdr:cNvPr id="1816" name="Text Box 6">
          <a:extLst>
            <a:ext uri="{FF2B5EF4-FFF2-40B4-BE49-F238E27FC236}">
              <a16:creationId xmlns:a16="http://schemas.microsoft.com/office/drawing/2014/main" id="{00000000-0008-0000-0800-00001807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817" name="Text Box 4">
          <a:extLst>
            <a:ext uri="{FF2B5EF4-FFF2-40B4-BE49-F238E27FC236}">
              <a16:creationId xmlns:a16="http://schemas.microsoft.com/office/drawing/2014/main" id="{00000000-0008-0000-0800-000019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818" name="Text Box 6">
          <a:extLst>
            <a:ext uri="{FF2B5EF4-FFF2-40B4-BE49-F238E27FC236}">
              <a16:creationId xmlns:a16="http://schemas.microsoft.com/office/drawing/2014/main" id="{00000000-0008-0000-0800-00001A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240</xdr:row>
      <xdr:rowOff>240194</xdr:rowOff>
    </xdr:to>
    <xdr:sp macro="" textlink="">
      <xdr:nvSpPr>
        <xdr:cNvPr id="1819" name="Text Box 4">
          <a:extLst>
            <a:ext uri="{FF2B5EF4-FFF2-40B4-BE49-F238E27FC236}">
              <a16:creationId xmlns:a16="http://schemas.microsoft.com/office/drawing/2014/main" id="{00000000-0008-0000-0800-00001B07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240</xdr:row>
      <xdr:rowOff>240194</xdr:rowOff>
    </xdr:to>
    <xdr:sp macro="" textlink="">
      <xdr:nvSpPr>
        <xdr:cNvPr id="1820" name="Text Box 6">
          <a:extLst>
            <a:ext uri="{FF2B5EF4-FFF2-40B4-BE49-F238E27FC236}">
              <a16:creationId xmlns:a16="http://schemas.microsoft.com/office/drawing/2014/main" id="{00000000-0008-0000-0800-00001C07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821" name="Text Box 4">
          <a:extLst>
            <a:ext uri="{FF2B5EF4-FFF2-40B4-BE49-F238E27FC236}">
              <a16:creationId xmlns:a16="http://schemas.microsoft.com/office/drawing/2014/main" id="{00000000-0008-0000-0800-00001D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822" name="Text Box 6">
          <a:extLst>
            <a:ext uri="{FF2B5EF4-FFF2-40B4-BE49-F238E27FC236}">
              <a16:creationId xmlns:a16="http://schemas.microsoft.com/office/drawing/2014/main" id="{00000000-0008-0000-0800-00001E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240</xdr:row>
      <xdr:rowOff>240194</xdr:rowOff>
    </xdr:to>
    <xdr:sp macro="" textlink="">
      <xdr:nvSpPr>
        <xdr:cNvPr id="1823" name="Text Box 4">
          <a:extLst>
            <a:ext uri="{FF2B5EF4-FFF2-40B4-BE49-F238E27FC236}">
              <a16:creationId xmlns:a16="http://schemas.microsoft.com/office/drawing/2014/main" id="{00000000-0008-0000-0800-00001F07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240</xdr:row>
      <xdr:rowOff>240194</xdr:rowOff>
    </xdr:to>
    <xdr:sp macro="" textlink="">
      <xdr:nvSpPr>
        <xdr:cNvPr id="1824" name="Text Box 6">
          <a:extLst>
            <a:ext uri="{FF2B5EF4-FFF2-40B4-BE49-F238E27FC236}">
              <a16:creationId xmlns:a16="http://schemas.microsoft.com/office/drawing/2014/main" id="{00000000-0008-0000-0800-00002007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825" name="Text Box 4">
          <a:extLst>
            <a:ext uri="{FF2B5EF4-FFF2-40B4-BE49-F238E27FC236}">
              <a16:creationId xmlns:a16="http://schemas.microsoft.com/office/drawing/2014/main" id="{00000000-0008-0000-0800-000021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826" name="Text Box 6">
          <a:extLst>
            <a:ext uri="{FF2B5EF4-FFF2-40B4-BE49-F238E27FC236}">
              <a16:creationId xmlns:a16="http://schemas.microsoft.com/office/drawing/2014/main" id="{00000000-0008-0000-0800-000022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827" name="Text Box 4">
          <a:extLst>
            <a:ext uri="{FF2B5EF4-FFF2-40B4-BE49-F238E27FC236}">
              <a16:creationId xmlns:a16="http://schemas.microsoft.com/office/drawing/2014/main" id="{00000000-0008-0000-0800-000023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828" name="Text Box 6">
          <a:extLst>
            <a:ext uri="{FF2B5EF4-FFF2-40B4-BE49-F238E27FC236}">
              <a16:creationId xmlns:a16="http://schemas.microsoft.com/office/drawing/2014/main" id="{00000000-0008-0000-0800-000024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1829" name="Text Box 4">
          <a:extLst>
            <a:ext uri="{FF2B5EF4-FFF2-40B4-BE49-F238E27FC236}">
              <a16:creationId xmlns:a16="http://schemas.microsoft.com/office/drawing/2014/main" id="{00000000-0008-0000-0800-00002507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1830" name="Text Box 6">
          <a:extLst>
            <a:ext uri="{FF2B5EF4-FFF2-40B4-BE49-F238E27FC236}">
              <a16:creationId xmlns:a16="http://schemas.microsoft.com/office/drawing/2014/main" id="{00000000-0008-0000-0800-00002607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241</xdr:row>
      <xdr:rowOff>135421</xdr:rowOff>
    </xdr:to>
    <xdr:sp macro="" textlink="">
      <xdr:nvSpPr>
        <xdr:cNvPr id="1831" name="Text Box 4">
          <a:extLst>
            <a:ext uri="{FF2B5EF4-FFF2-40B4-BE49-F238E27FC236}">
              <a16:creationId xmlns:a16="http://schemas.microsoft.com/office/drawing/2014/main" id="{00000000-0008-0000-0800-00002707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241</xdr:row>
      <xdr:rowOff>135421</xdr:rowOff>
    </xdr:to>
    <xdr:sp macro="" textlink="">
      <xdr:nvSpPr>
        <xdr:cNvPr id="1832" name="Text Box 6">
          <a:extLst>
            <a:ext uri="{FF2B5EF4-FFF2-40B4-BE49-F238E27FC236}">
              <a16:creationId xmlns:a16="http://schemas.microsoft.com/office/drawing/2014/main" id="{00000000-0008-0000-0800-00002807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833" name="Text Box 4">
          <a:extLst>
            <a:ext uri="{FF2B5EF4-FFF2-40B4-BE49-F238E27FC236}">
              <a16:creationId xmlns:a16="http://schemas.microsoft.com/office/drawing/2014/main" id="{00000000-0008-0000-0800-000029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834" name="Text Box 6">
          <a:extLst>
            <a:ext uri="{FF2B5EF4-FFF2-40B4-BE49-F238E27FC236}">
              <a16:creationId xmlns:a16="http://schemas.microsoft.com/office/drawing/2014/main" id="{00000000-0008-0000-0800-00002A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242</xdr:row>
      <xdr:rowOff>12423</xdr:rowOff>
    </xdr:to>
    <xdr:sp macro="" textlink="">
      <xdr:nvSpPr>
        <xdr:cNvPr id="1835" name="Text Box 4">
          <a:extLst>
            <a:ext uri="{FF2B5EF4-FFF2-40B4-BE49-F238E27FC236}">
              <a16:creationId xmlns:a16="http://schemas.microsoft.com/office/drawing/2014/main" id="{00000000-0008-0000-0800-00002B07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242</xdr:row>
      <xdr:rowOff>12423</xdr:rowOff>
    </xdr:to>
    <xdr:sp macro="" textlink="">
      <xdr:nvSpPr>
        <xdr:cNvPr id="1836" name="Text Box 6">
          <a:extLst>
            <a:ext uri="{FF2B5EF4-FFF2-40B4-BE49-F238E27FC236}">
              <a16:creationId xmlns:a16="http://schemas.microsoft.com/office/drawing/2014/main" id="{00000000-0008-0000-0800-00002C07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837" name="Text Box 4">
          <a:extLst>
            <a:ext uri="{FF2B5EF4-FFF2-40B4-BE49-F238E27FC236}">
              <a16:creationId xmlns:a16="http://schemas.microsoft.com/office/drawing/2014/main" id="{00000000-0008-0000-0800-00002D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838" name="Text Box 6">
          <a:extLst>
            <a:ext uri="{FF2B5EF4-FFF2-40B4-BE49-F238E27FC236}">
              <a16:creationId xmlns:a16="http://schemas.microsoft.com/office/drawing/2014/main" id="{00000000-0008-0000-0800-00002E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240</xdr:row>
      <xdr:rowOff>240194</xdr:rowOff>
    </xdr:to>
    <xdr:sp macro="" textlink="">
      <xdr:nvSpPr>
        <xdr:cNvPr id="1839" name="Text Box 4">
          <a:extLst>
            <a:ext uri="{FF2B5EF4-FFF2-40B4-BE49-F238E27FC236}">
              <a16:creationId xmlns:a16="http://schemas.microsoft.com/office/drawing/2014/main" id="{00000000-0008-0000-0800-00002F07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240</xdr:row>
      <xdr:rowOff>240194</xdr:rowOff>
    </xdr:to>
    <xdr:sp macro="" textlink="">
      <xdr:nvSpPr>
        <xdr:cNvPr id="1840" name="Text Box 6">
          <a:extLst>
            <a:ext uri="{FF2B5EF4-FFF2-40B4-BE49-F238E27FC236}">
              <a16:creationId xmlns:a16="http://schemas.microsoft.com/office/drawing/2014/main" id="{00000000-0008-0000-0800-00003007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841" name="Text Box 4">
          <a:extLst>
            <a:ext uri="{FF2B5EF4-FFF2-40B4-BE49-F238E27FC236}">
              <a16:creationId xmlns:a16="http://schemas.microsoft.com/office/drawing/2014/main" id="{00000000-0008-0000-0800-000031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1842" name="Text Box 6">
          <a:extLst>
            <a:ext uri="{FF2B5EF4-FFF2-40B4-BE49-F238E27FC236}">
              <a16:creationId xmlns:a16="http://schemas.microsoft.com/office/drawing/2014/main" id="{00000000-0008-0000-0800-000032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240</xdr:row>
      <xdr:rowOff>240194</xdr:rowOff>
    </xdr:to>
    <xdr:sp macro="" textlink="">
      <xdr:nvSpPr>
        <xdr:cNvPr id="1843" name="Text Box 4">
          <a:extLst>
            <a:ext uri="{FF2B5EF4-FFF2-40B4-BE49-F238E27FC236}">
              <a16:creationId xmlns:a16="http://schemas.microsoft.com/office/drawing/2014/main" id="{00000000-0008-0000-0800-00003307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240</xdr:row>
      <xdr:rowOff>240194</xdr:rowOff>
    </xdr:to>
    <xdr:sp macro="" textlink="">
      <xdr:nvSpPr>
        <xdr:cNvPr id="1844" name="Text Box 6">
          <a:extLst>
            <a:ext uri="{FF2B5EF4-FFF2-40B4-BE49-F238E27FC236}">
              <a16:creationId xmlns:a16="http://schemas.microsoft.com/office/drawing/2014/main" id="{00000000-0008-0000-0800-00003407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845" name="Text Box 4">
          <a:extLst>
            <a:ext uri="{FF2B5EF4-FFF2-40B4-BE49-F238E27FC236}">
              <a16:creationId xmlns:a16="http://schemas.microsoft.com/office/drawing/2014/main" id="{00000000-0008-0000-0800-000035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846" name="Text Box 6">
          <a:extLst>
            <a:ext uri="{FF2B5EF4-FFF2-40B4-BE49-F238E27FC236}">
              <a16:creationId xmlns:a16="http://schemas.microsoft.com/office/drawing/2014/main" id="{00000000-0008-0000-0800-000036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847" name="Text Box 4">
          <a:extLst>
            <a:ext uri="{FF2B5EF4-FFF2-40B4-BE49-F238E27FC236}">
              <a16:creationId xmlns:a16="http://schemas.microsoft.com/office/drawing/2014/main" id="{00000000-0008-0000-0800-000037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848" name="Text Box 6">
          <a:extLst>
            <a:ext uri="{FF2B5EF4-FFF2-40B4-BE49-F238E27FC236}">
              <a16:creationId xmlns:a16="http://schemas.microsoft.com/office/drawing/2014/main" id="{00000000-0008-0000-0800-000038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849" name="Text Box 4">
          <a:extLst>
            <a:ext uri="{FF2B5EF4-FFF2-40B4-BE49-F238E27FC236}">
              <a16:creationId xmlns:a16="http://schemas.microsoft.com/office/drawing/2014/main" id="{00000000-0008-0000-0800-000039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850" name="Text Box 6">
          <a:extLst>
            <a:ext uri="{FF2B5EF4-FFF2-40B4-BE49-F238E27FC236}">
              <a16:creationId xmlns:a16="http://schemas.microsoft.com/office/drawing/2014/main" id="{00000000-0008-0000-0800-00003A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851" name="Text Box 4">
          <a:extLst>
            <a:ext uri="{FF2B5EF4-FFF2-40B4-BE49-F238E27FC236}">
              <a16:creationId xmlns:a16="http://schemas.microsoft.com/office/drawing/2014/main" id="{00000000-0008-0000-0800-00003B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852" name="Text Box 6">
          <a:extLst>
            <a:ext uri="{FF2B5EF4-FFF2-40B4-BE49-F238E27FC236}">
              <a16:creationId xmlns:a16="http://schemas.microsoft.com/office/drawing/2014/main" id="{00000000-0008-0000-0800-00003C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853" name="Text Box 4">
          <a:extLst>
            <a:ext uri="{FF2B5EF4-FFF2-40B4-BE49-F238E27FC236}">
              <a16:creationId xmlns:a16="http://schemas.microsoft.com/office/drawing/2014/main" id="{00000000-0008-0000-0800-00003D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854" name="Text Box 6">
          <a:extLst>
            <a:ext uri="{FF2B5EF4-FFF2-40B4-BE49-F238E27FC236}">
              <a16:creationId xmlns:a16="http://schemas.microsoft.com/office/drawing/2014/main" id="{00000000-0008-0000-0800-00003E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855" name="Text Box 4">
          <a:extLst>
            <a:ext uri="{FF2B5EF4-FFF2-40B4-BE49-F238E27FC236}">
              <a16:creationId xmlns:a16="http://schemas.microsoft.com/office/drawing/2014/main" id="{00000000-0008-0000-0800-00003F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856" name="Text Box 6">
          <a:extLst>
            <a:ext uri="{FF2B5EF4-FFF2-40B4-BE49-F238E27FC236}">
              <a16:creationId xmlns:a16="http://schemas.microsoft.com/office/drawing/2014/main" id="{00000000-0008-0000-0800-000040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857" name="Text Box 4">
          <a:extLst>
            <a:ext uri="{FF2B5EF4-FFF2-40B4-BE49-F238E27FC236}">
              <a16:creationId xmlns:a16="http://schemas.microsoft.com/office/drawing/2014/main" id="{00000000-0008-0000-0800-000041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858" name="Text Box 6">
          <a:extLst>
            <a:ext uri="{FF2B5EF4-FFF2-40B4-BE49-F238E27FC236}">
              <a16:creationId xmlns:a16="http://schemas.microsoft.com/office/drawing/2014/main" id="{00000000-0008-0000-0800-000042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859" name="Text Box 4">
          <a:extLst>
            <a:ext uri="{FF2B5EF4-FFF2-40B4-BE49-F238E27FC236}">
              <a16:creationId xmlns:a16="http://schemas.microsoft.com/office/drawing/2014/main" id="{00000000-0008-0000-0800-000043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860" name="Text Box 6">
          <a:extLst>
            <a:ext uri="{FF2B5EF4-FFF2-40B4-BE49-F238E27FC236}">
              <a16:creationId xmlns:a16="http://schemas.microsoft.com/office/drawing/2014/main" id="{00000000-0008-0000-0800-000044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861" name="Text Box 4">
          <a:extLst>
            <a:ext uri="{FF2B5EF4-FFF2-40B4-BE49-F238E27FC236}">
              <a16:creationId xmlns:a16="http://schemas.microsoft.com/office/drawing/2014/main" id="{00000000-0008-0000-0800-000045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862" name="Text Box 6">
          <a:extLst>
            <a:ext uri="{FF2B5EF4-FFF2-40B4-BE49-F238E27FC236}">
              <a16:creationId xmlns:a16="http://schemas.microsoft.com/office/drawing/2014/main" id="{00000000-0008-0000-0800-000046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863" name="Text Box 4">
          <a:extLst>
            <a:ext uri="{FF2B5EF4-FFF2-40B4-BE49-F238E27FC236}">
              <a16:creationId xmlns:a16="http://schemas.microsoft.com/office/drawing/2014/main" id="{00000000-0008-0000-0800-000047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864" name="Text Box 6">
          <a:extLst>
            <a:ext uri="{FF2B5EF4-FFF2-40B4-BE49-F238E27FC236}">
              <a16:creationId xmlns:a16="http://schemas.microsoft.com/office/drawing/2014/main" id="{00000000-0008-0000-0800-000048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865" name="Text Box 4">
          <a:extLst>
            <a:ext uri="{FF2B5EF4-FFF2-40B4-BE49-F238E27FC236}">
              <a16:creationId xmlns:a16="http://schemas.microsoft.com/office/drawing/2014/main" id="{00000000-0008-0000-0800-000049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866" name="Text Box 6">
          <a:extLst>
            <a:ext uri="{FF2B5EF4-FFF2-40B4-BE49-F238E27FC236}">
              <a16:creationId xmlns:a16="http://schemas.microsoft.com/office/drawing/2014/main" id="{00000000-0008-0000-0800-00004A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867" name="Text Box 4">
          <a:extLst>
            <a:ext uri="{FF2B5EF4-FFF2-40B4-BE49-F238E27FC236}">
              <a16:creationId xmlns:a16="http://schemas.microsoft.com/office/drawing/2014/main" id="{00000000-0008-0000-0800-00004B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868" name="Text Box 6">
          <a:extLst>
            <a:ext uri="{FF2B5EF4-FFF2-40B4-BE49-F238E27FC236}">
              <a16:creationId xmlns:a16="http://schemas.microsoft.com/office/drawing/2014/main" id="{00000000-0008-0000-0800-00004C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869" name="Text Box 4">
          <a:extLst>
            <a:ext uri="{FF2B5EF4-FFF2-40B4-BE49-F238E27FC236}">
              <a16:creationId xmlns:a16="http://schemas.microsoft.com/office/drawing/2014/main" id="{00000000-0008-0000-0800-00004D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870" name="Text Box 6">
          <a:extLst>
            <a:ext uri="{FF2B5EF4-FFF2-40B4-BE49-F238E27FC236}">
              <a16:creationId xmlns:a16="http://schemas.microsoft.com/office/drawing/2014/main" id="{00000000-0008-0000-0800-00004E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871" name="Text Box 4">
          <a:extLst>
            <a:ext uri="{FF2B5EF4-FFF2-40B4-BE49-F238E27FC236}">
              <a16:creationId xmlns:a16="http://schemas.microsoft.com/office/drawing/2014/main" id="{00000000-0008-0000-0800-00004F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872" name="Text Box 6">
          <a:extLst>
            <a:ext uri="{FF2B5EF4-FFF2-40B4-BE49-F238E27FC236}">
              <a16:creationId xmlns:a16="http://schemas.microsoft.com/office/drawing/2014/main" id="{00000000-0008-0000-0800-000050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873" name="Text Box 4">
          <a:extLst>
            <a:ext uri="{FF2B5EF4-FFF2-40B4-BE49-F238E27FC236}">
              <a16:creationId xmlns:a16="http://schemas.microsoft.com/office/drawing/2014/main" id="{00000000-0008-0000-0800-000051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874" name="Text Box 6">
          <a:extLst>
            <a:ext uri="{FF2B5EF4-FFF2-40B4-BE49-F238E27FC236}">
              <a16:creationId xmlns:a16="http://schemas.microsoft.com/office/drawing/2014/main" id="{00000000-0008-0000-0800-000052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875" name="Text Box 4">
          <a:extLst>
            <a:ext uri="{FF2B5EF4-FFF2-40B4-BE49-F238E27FC236}">
              <a16:creationId xmlns:a16="http://schemas.microsoft.com/office/drawing/2014/main" id="{00000000-0008-0000-0800-000053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876" name="Text Box 6">
          <a:extLst>
            <a:ext uri="{FF2B5EF4-FFF2-40B4-BE49-F238E27FC236}">
              <a16:creationId xmlns:a16="http://schemas.microsoft.com/office/drawing/2014/main" id="{00000000-0008-0000-0800-000054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877" name="Text Box 4">
          <a:extLst>
            <a:ext uri="{FF2B5EF4-FFF2-40B4-BE49-F238E27FC236}">
              <a16:creationId xmlns:a16="http://schemas.microsoft.com/office/drawing/2014/main" id="{00000000-0008-0000-0800-000055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878" name="Text Box 6">
          <a:extLst>
            <a:ext uri="{FF2B5EF4-FFF2-40B4-BE49-F238E27FC236}">
              <a16:creationId xmlns:a16="http://schemas.microsoft.com/office/drawing/2014/main" id="{00000000-0008-0000-0800-000056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879" name="Text Box 4">
          <a:extLst>
            <a:ext uri="{FF2B5EF4-FFF2-40B4-BE49-F238E27FC236}">
              <a16:creationId xmlns:a16="http://schemas.microsoft.com/office/drawing/2014/main" id="{00000000-0008-0000-0800-000057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880" name="Text Box 6">
          <a:extLst>
            <a:ext uri="{FF2B5EF4-FFF2-40B4-BE49-F238E27FC236}">
              <a16:creationId xmlns:a16="http://schemas.microsoft.com/office/drawing/2014/main" id="{00000000-0008-0000-0800-000058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881" name="Text Box 4">
          <a:extLst>
            <a:ext uri="{FF2B5EF4-FFF2-40B4-BE49-F238E27FC236}">
              <a16:creationId xmlns:a16="http://schemas.microsoft.com/office/drawing/2014/main" id="{00000000-0008-0000-0800-000059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882" name="Text Box 6">
          <a:extLst>
            <a:ext uri="{FF2B5EF4-FFF2-40B4-BE49-F238E27FC236}">
              <a16:creationId xmlns:a16="http://schemas.microsoft.com/office/drawing/2014/main" id="{00000000-0008-0000-0800-00005A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883" name="Text Box 4">
          <a:extLst>
            <a:ext uri="{FF2B5EF4-FFF2-40B4-BE49-F238E27FC236}">
              <a16:creationId xmlns:a16="http://schemas.microsoft.com/office/drawing/2014/main" id="{00000000-0008-0000-0800-00005B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884" name="Text Box 6">
          <a:extLst>
            <a:ext uri="{FF2B5EF4-FFF2-40B4-BE49-F238E27FC236}">
              <a16:creationId xmlns:a16="http://schemas.microsoft.com/office/drawing/2014/main" id="{00000000-0008-0000-0800-00005C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1885" name="Text Box 4">
          <a:extLst>
            <a:ext uri="{FF2B5EF4-FFF2-40B4-BE49-F238E27FC236}">
              <a16:creationId xmlns:a16="http://schemas.microsoft.com/office/drawing/2014/main" id="{00000000-0008-0000-0800-00005D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1886" name="Text Box 6">
          <a:extLst>
            <a:ext uri="{FF2B5EF4-FFF2-40B4-BE49-F238E27FC236}">
              <a16:creationId xmlns:a16="http://schemas.microsoft.com/office/drawing/2014/main" id="{00000000-0008-0000-0800-00005E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1887" name="Text Box 4">
          <a:extLst>
            <a:ext uri="{FF2B5EF4-FFF2-40B4-BE49-F238E27FC236}">
              <a16:creationId xmlns:a16="http://schemas.microsoft.com/office/drawing/2014/main" id="{00000000-0008-0000-0800-00005F07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1888" name="Text Box 6">
          <a:extLst>
            <a:ext uri="{FF2B5EF4-FFF2-40B4-BE49-F238E27FC236}">
              <a16:creationId xmlns:a16="http://schemas.microsoft.com/office/drawing/2014/main" id="{00000000-0008-0000-0800-00006007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1889" name="Text Box 4">
          <a:extLst>
            <a:ext uri="{FF2B5EF4-FFF2-40B4-BE49-F238E27FC236}">
              <a16:creationId xmlns:a16="http://schemas.microsoft.com/office/drawing/2014/main" id="{00000000-0008-0000-0800-000061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1890" name="Text Box 6">
          <a:extLst>
            <a:ext uri="{FF2B5EF4-FFF2-40B4-BE49-F238E27FC236}">
              <a16:creationId xmlns:a16="http://schemas.microsoft.com/office/drawing/2014/main" id="{00000000-0008-0000-0800-000062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1891" name="Text Box 4">
          <a:extLst>
            <a:ext uri="{FF2B5EF4-FFF2-40B4-BE49-F238E27FC236}">
              <a16:creationId xmlns:a16="http://schemas.microsoft.com/office/drawing/2014/main" id="{00000000-0008-0000-0800-00006307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1892" name="Text Box 6">
          <a:extLst>
            <a:ext uri="{FF2B5EF4-FFF2-40B4-BE49-F238E27FC236}">
              <a16:creationId xmlns:a16="http://schemas.microsoft.com/office/drawing/2014/main" id="{00000000-0008-0000-0800-00006407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1893" name="Text Box 4">
          <a:extLst>
            <a:ext uri="{FF2B5EF4-FFF2-40B4-BE49-F238E27FC236}">
              <a16:creationId xmlns:a16="http://schemas.microsoft.com/office/drawing/2014/main" id="{00000000-0008-0000-0800-00006507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1894" name="Text Box 6">
          <a:extLst>
            <a:ext uri="{FF2B5EF4-FFF2-40B4-BE49-F238E27FC236}">
              <a16:creationId xmlns:a16="http://schemas.microsoft.com/office/drawing/2014/main" id="{00000000-0008-0000-0800-00006607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895" name="Text Box 4">
          <a:extLst>
            <a:ext uri="{FF2B5EF4-FFF2-40B4-BE49-F238E27FC236}">
              <a16:creationId xmlns:a16="http://schemas.microsoft.com/office/drawing/2014/main" id="{00000000-0008-0000-0800-000067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896" name="Text Box 6">
          <a:extLst>
            <a:ext uri="{FF2B5EF4-FFF2-40B4-BE49-F238E27FC236}">
              <a16:creationId xmlns:a16="http://schemas.microsoft.com/office/drawing/2014/main" id="{00000000-0008-0000-0800-000068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897" name="Text Box 4">
          <a:extLst>
            <a:ext uri="{FF2B5EF4-FFF2-40B4-BE49-F238E27FC236}">
              <a16:creationId xmlns:a16="http://schemas.microsoft.com/office/drawing/2014/main" id="{00000000-0008-0000-0800-000069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898" name="Text Box 6">
          <a:extLst>
            <a:ext uri="{FF2B5EF4-FFF2-40B4-BE49-F238E27FC236}">
              <a16:creationId xmlns:a16="http://schemas.microsoft.com/office/drawing/2014/main" id="{00000000-0008-0000-0800-00006A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899" name="Text Box 4">
          <a:extLst>
            <a:ext uri="{FF2B5EF4-FFF2-40B4-BE49-F238E27FC236}">
              <a16:creationId xmlns:a16="http://schemas.microsoft.com/office/drawing/2014/main" id="{00000000-0008-0000-0800-00006B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900" name="Text Box 6">
          <a:extLst>
            <a:ext uri="{FF2B5EF4-FFF2-40B4-BE49-F238E27FC236}">
              <a16:creationId xmlns:a16="http://schemas.microsoft.com/office/drawing/2014/main" id="{00000000-0008-0000-0800-00006C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1901" name="Text Box 4">
          <a:extLst>
            <a:ext uri="{FF2B5EF4-FFF2-40B4-BE49-F238E27FC236}">
              <a16:creationId xmlns:a16="http://schemas.microsoft.com/office/drawing/2014/main" id="{00000000-0008-0000-0800-00006D07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1902" name="Text Box 6">
          <a:extLst>
            <a:ext uri="{FF2B5EF4-FFF2-40B4-BE49-F238E27FC236}">
              <a16:creationId xmlns:a16="http://schemas.microsoft.com/office/drawing/2014/main" id="{00000000-0008-0000-0800-00006E07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903" name="Text Box 4">
          <a:extLst>
            <a:ext uri="{FF2B5EF4-FFF2-40B4-BE49-F238E27FC236}">
              <a16:creationId xmlns:a16="http://schemas.microsoft.com/office/drawing/2014/main" id="{00000000-0008-0000-0800-00006F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904" name="Text Box 6">
          <a:extLst>
            <a:ext uri="{FF2B5EF4-FFF2-40B4-BE49-F238E27FC236}">
              <a16:creationId xmlns:a16="http://schemas.microsoft.com/office/drawing/2014/main" id="{00000000-0008-0000-0800-000070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905" name="Text Box 4">
          <a:extLst>
            <a:ext uri="{FF2B5EF4-FFF2-40B4-BE49-F238E27FC236}">
              <a16:creationId xmlns:a16="http://schemas.microsoft.com/office/drawing/2014/main" id="{00000000-0008-0000-0800-000071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906" name="Text Box 6">
          <a:extLst>
            <a:ext uri="{FF2B5EF4-FFF2-40B4-BE49-F238E27FC236}">
              <a16:creationId xmlns:a16="http://schemas.microsoft.com/office/drawing/2014/main" id="{00000000-0008-0000-0800-000072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907" name="Text Box 4">
          <a:extLst>
            <a:ext uri="{FF2B5EF4-FFF2-40B4-BE49-F238E27FC236}">
              <a16:creationId xmlns:a16="http://schemas.microsoft.com/office/drawing/2014/main" id="{00000000-0008-0000-0800-000073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908" name="Text Box 6">
          <a:extLst>
            <a:ext uri="{FF2B5EF4-FFF2-40B4-BE49-F238E27FC236}">
              <a16:creationId xmlns:a16="http://schemas.microsoft.com/office/drawing/2014/main" id="{00000000-0008-0000-0800-000074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909" name="Text Box 4">
          <a:extLst>
            <a:ext uri="{FF2B5EF4-FFF2-40B4-BE49-F238E27FC236}">
              <a16:creationId xmlns:a16="http://schemas.microsoft.com/office/drawing/2014/main" id="{00000000-0008-0000-0800-000075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910" name="Text Box 6">
          <a:extLst>
            <a:ext uri="{FF2B5EF4-FFF2-40B4-BE49-F238E27FC236}">
              <a16:creationId xmlns:a16="http://schemas.microsoft.com/office/drawing/2014/main" id="{00000000-0008-0000-0800-000076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911" name="Text Box 4">
          <a:extLst>
            <a:ext uri="{FF2B5EF4-FFF2-40B4-BE49-F238E27FC236}">
              <a16:creationId xmlns:a16="http://schemas.microsoft.com/office/drawing/2014/main" id="{00000000-0008-0000-0800-000077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912" name="Text Box 6">
          <a:extLst>
            <a:ext uri="{FF2B5EF4-FFF2-40B4-BE49-F238E27FC236}">
              <a16:creationId xmlns:a16="http://schemas.microsoft.com/office/drawing/2014/main" id="{00000000-0008-0000-0800-000078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913" name="Text Box 4">
          <a:extLst>
            <a:ext uri="{FF2B5EF4-FFF2-40B4-BE49-F238E27FC236}">
              <a16:creationId xmlns:a16="http://schemas.microsoft.com/office/drawing/2014/main" id="{00000000-0008-0000-0800-000079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914" name="Text Box 6">
          <a:extLst>
            <a:ext uri="{FF2B5EF4-FFF2-40B4-BE49-F238E27FC236}">
              <a16:creationId xmlns:a16="http://schemas.microsoft.com/office/drawing/2014/main" id="{00000000-0008-0000-0800-00007A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915" name="Text Box 4">
          <a:extLst>
            <a:ext uri="{FF2B5EF4-FFF2-40B4-BE49-F238E27FC236}">
              <a16:creationId xmlns:a16="http://schemas.microsoft.com/office/drawing/2014/main" id="{00000000-0008-0000-0800-00007B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916" name="Text Box 6">
          <a:extLst>
            <a:ext uri="{FF2B5EF4-FFF2-40B4-BE49-F238E27FC236}">
              <a16:creationId xmlns:a16="http://schemas.microsoft.com/office/drawing/2014/main" id="{00000000-0008-0000-0800-00007C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917" name="Text Box 4">
          <a:extLst>
            <a:ext uri="{FF2B5EF4-FFF2-40B4-BE49-F238E27FC236}">
              <a16:creationId xmlns:a16="http://schemas.microsoft.com/office/drawing/2014/main" id="{00000000-0008-0000-0800-00007D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918" name="Text Box 6">
          <a:extLst>
            <a:ext uri="{FF2B5EF4-FFF2-40B4-BE49-F238E27FC236}">
              <a16:creationId xmlns:a16="http://schemas.microsoft.com/office/drawing/2014/main" id="{00000000-0008-0000-0800-00007E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919" name="Text Box 4">
          <a:extLst>
            <a:ext uri="{FF2B5EF4-FFF2-40B4-BE49-F238E27FC236}">
              <a16:creationId xmlns:a16="http://schemas.microsoft.com/office/drawing/2014/main" id="{00000000-0008-0000-0800-00007F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920" name="Text Box 6">
          <a:extLst>
            <a:ext uri="{FF2B5EF4-FFF2-40B4-BE49-F238E27FC236}">
              <a16:creationId xmlns:a16="http://schemas.microsoft.com/office/drawing/2014/main" id="{00000000-0008-0000-0800-000080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921" name="Text Box 4">
          <a:extLst>
            <a:ext uri="{FF2B5EF4-FFF2-40B4-BE49-F238E27FC236}">
              <a16:creationId xmlns:a16="http://schemas.microsoft.com/office/drawing/2014/main" id="{00000000-0008-0000-0800-000081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922" name="Text Box 6">
          <a:extLst>
            <a:ext uri="{FF2B5EF4-FFF2-40B4-BE49-F238E27FC236}">
              <a16:creationId xmlns:a16="http://schemas.microsoft.com/office/drawing/2014/main" id="{00000000-0008-0000-0800-000082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923" name="Text Box 4">
          <a:extLst>
            <a:ext uri="{FF2B5EF4-FFF2-40B4-BE49-F238E27FC236}">
              <a16:creationId xmlns:a16="http://schemas.microsoft.com/office/drawing/2014/main" id="{00000000-0008-0000-0800-000083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924" name="Text Box 6">
          <a:extLst>
            <a:ext uri="{FF2B5EF4-FFF2-40B4-BE49-F238E27FC236}">
              <a16:creationId xmlns:a16="http://schemas.microsoft.com/office/drawing/2014/main" id="{00000000-0008-0000-0800-000084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925" name="Text Box 4">
          <a:extLst>
            <a:ext uri="{FF2B5EF4-FFF2-40B4-BE49-F238E27FC236}">
              <a16:creationId xmlns:a16="http://schemas.microsoft.com/office/drawing/2014/main" id="{00000000-0008-0000-0800-000085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926" name="Text Box 6">
          <a:extLst>
            <a:ext uri="{FF2B5EF4-FFF2-40B4-BE49-F238E27FC236}">
              <a16:creationId xmlns:a16="http://schemas.microsoft.com/office/drawing/2014/main" id="{00000000-0008-0000-0800-000086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927" name="Text Box 4">
          <a:extLst>
            <a:ext uri="{FF2B5EF4-FFF2-40B4-BE49-F238E27FC236}">
              <a16:creationId xmlns:a16="http://schemas.microsoft.com/office/drawing/2014/main" id="{00000000-0008-0000-0800-000087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928" name="Text Box 6">
          <a:extLst>
            <a:ext uri="{FF2B5EF4-FFF2-40B4-BE49-F238E27FC236}">
              <a16:creationId xmlns:a16="http://schemas.microsoft.com/office/drawing/2014/main" id="{00000000-0008-0000-0800-000088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929" name="Text Box 4">
          <a:extLst>
            <a:ext uri="{FF2B5EF4-FFF2-40B4-BE49-F238E27FC236}">
              <a16:creationId xmlns:a16="http://schemas.microsoft.com/office/drawing/2014/main" id="{00000000-0008-0000-0800-000089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930" name="Text Box 6">
          <a:extLst>
            <a:ext uri="{FF2B5EF4-FFF2-40B4-BE49-F238E27FC236}">
              <a16:creationId xmlns:a16="http://schemas.microsoft.com/office/drawing/2014/main" id="{00000000-0008-0000-0800-00008A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931" name="Text Box 4">
          <a:extLst>
            <a:ext uri="{FF2B5EF4-FFF2-40B4-BE49-F238E27FC236}">
              <a16:creationId xmlns:a16="http://schemas.microsoft.com/office/drawing/2014/main" id="{00000000-0008-0000-0800-00008B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932" name="Text Box 6">
          <a:extLst>
            <a:ext uri="{FF2B5EF4-FFF2-40B4-BE49-F238E27FC236}">
              <a16:creationId xmlns:a16="http://schemas.microsoft.com/office/drawing/2014/main" id="{00000000-0008-0000-0800-00008C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933" name="Text Box 4">
          <a:extLst>
            <a:ext uri="{FF2B5EF4-FFF2-40B4-BE49-F238E27FC236}">
              <a16:creationId xmlns:a16="http://schemas.microsoft.com/office/drawing/2014/main" id="{00000000-0008-0000-0800-00008D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934" name="Text Box 6">
          <a:extLst>
            <a:ext uri="{FF2B5EF4-FFF2-40B4-BE49-F238E27FC236}">
              <a16:creationId xmlns:a16="http://schemas.microsoft.com/office/drawing/2014/main" id="{00000000-0008-0000-0800-00008E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935" name="Text Box 4">
          <a:extLst>
            <a:ext uri="{FF2B5EF4-FFF2-40B4-BE49-F238E27FC236}">
              <a16:creationId xmlns:a16="http://schemas.microsoft.com/office/drawing/2014/main" id="{00000000-0008-0000-0800-00008F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936" name="Text Box 6">
          <a:extLst>
            <a:ext uri="{FF2B5EF4-FFF2-40B4-BE49-F238E27FC236}">
              <a16:creationId xmlns:a16="http://schemas.microsoft.com/office/drawing/2014/main" id="{00000000-0008-0000-0800-000090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937" name="Text Box 4">
          <a:extLst>
            <a:ext uri="{FF2B5EF4-FFF2-40B4-BE49-F238E27FC236}">
              <a16:creationId xmlns:a16="http://schemas.microsoft.com/office/drawing/2014/main" id="{00000000-0008-0000-0800-000091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938" name="Text Box 6">
          <a:extLst>
            <a:ext uri="{FF2B5EF4-FFF2-40B4-BE49-F238E27FC236}">
              <a16:creationId xmlns:a16="http://schemas.microsoft.com/office/drawing/2014/main" id="{00000000-0008-0000-0800-000092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939" name="Text Box 4">
          <a:extLst>
            <a:ext uri="{FF2B5EF4-FFF2-40B4-BE49-F238E27FC236}">
              <a16:creationId xmlns:a16="http://schemas.microsoft.com/office/drawing/2014/main" id="{00000000-0008-0000-0800-000093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940" name="Text Box 6">
          <a:extLst>
            <a:ext uri="{FF2B5EF4-FFF2-40B4-BE49-F238E27FC236}">
              <a16:creationId xmlns:a16="http://schemas.microsoft.com/office/drawing/2014/main" id="{00000000-0008-0000-0800-000094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941" name="Text Box 4">
          <a:extLst>
            <a:ext uri="{FF2B5EF4-FFF2-40B4-BE49-F238E27FC236}">
              <a16:creationId xmlns:a16="http://schemas.microsoft.com/office/drawing/2014/main" id="{00000000-0008-0000-0800-000095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942" name="Text Box 6">
          <a:extLst>
            <a:ext uri="{FF2B5EF4-FFF2-40B4-BE49-F238E27FC236}">
              <a16:creationId xmlns:a16="http://schemas.microsoft.com/office/drawing/2014/main" id="{00000000-0008-0000-0800-000096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943" name="Text Box 4">
          <a:extLst>
            <a:ext uri="{FF2B5EF4-FFF2-40B4-BE49-F238E27FC236}">
              <a16:creationId xmlns:a16="http://schemas.microsoft.com/office/drawing/2014/main" id="{00000000-0008-0000-0800-000097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944" name="Text Box 6">
          <a:extLst>
            <a:ext uri="{FF2B5EF4-FFF2-40B4-BE49-F238E27FC236}">
              <a16:creationId xmlns:a16="http://schemas.microsoft.com/office/drawing/2014/main" id="{00000000-0008-0000-0800-000098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237</xdr:row>
      <xdr:rowOff>0</xdr:rowOff>
    </xdr:from>
    <xdr:to>
      <xdr:col>4</xdr:col>
      <xdr:colOff>523875</xdr:colOff>
      <xdr:row>238</xdr:row>
      <xdr:rowOff>154469</xdr:rowOff>
    </xdr:to>
    <xdr:sp macro="" textlink="">
      <xdr:nvSpPr>
        <xdr:cNvPr id="1945" name="Text Box 6">
          <a:extLst>
            <a:ext uri="{FF2B5EF4-FFF2-40B4-BE49-F238E27FC236}">
              <a16:creationId xmlns:a16="http://schemas.microsoft.com/office/drawing/2014/main" id="{00000000-0008-0000-0800-00009907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1946" name="Text Box 4">
          <a:extLst>
            <a:ext uri="{FF2B5EF4-FFF2-40B4-BE49-F238E27FC236}">
              <a16:creationId xmlns:a16="http://schemas.microsoft.com/office/drawing/2014/main" id="{00000000-0008-0000-0800-00009A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1947" name="Text Box 6">
          <a:extLst>
            <a:ext uri="{FF2B5EF4-FFF2-40B4-BE49-F238E27FC236}">
              <a16:creationId xmlns:a16="http://schemas.microsoft.com/office/drawing/2014/main" id="{00000000-0008-0000-0800-00009B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948" name="Text Box 4">
          <a:extLst>
            <a:ext uri="{FF2B5EF4-FFF2-40B4-BE49-F238E27FC236}">
              <a16:creationId xmlns:a16="http://schemas.microsoft.com/office/drawing/2014/main" id="{00000000-0008-0000-0800-00009C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949" name="Text Box 6">
          <a:extLst>
            <a:ext uri="{FF2B5EF4-FFF2-40B4-BE49-F238E27FC236}">
              <a16:creationId xmlns:a16="http://schemas.microsoft.com/office/drawing/2014/main" id="{00000000-0008-0000-0800-00009D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950" name="Text Box 4">
          <a:extLst>
            <a:ext uri="{FF2B5EF4-FFF2-40B4-BE49-F238E27FC236}">
              <a16:creationId xmlns:a16="http://schemas.microsoft.com/office/drawing/2014/main" id="{00000000-0008-0000-0800-00009E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951" name="Text Box 6">
          <a:extLst>
            <a:ext uri="{FF2B5EF4-FFF2-40B4-BE49-F238E27FC236}">
              <a16:creationId xmlns:a16="http://schemas.microsoft.com/office/drawing/2014/main" id="{00000000-0008-0000-0800-00009F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952" name="Text Box 4">
          <a:extLst>
            <a:ext uri="{FF2B5EF4-FFF2-40B4-BE49-F238E27FC236}">
              <a16:creationId xmlns:a16="http://schemas.microsoft.com/office/drawing/2014/main" id="{00000000-0008-0000-0800-0000A0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1953" name="Text Box 6">
          <a:extLst>
            <a:ext uri="{FF2B5EF4-FFF2-40B4-BE49-F238E27FC236}">
              <a16:creationId xmlns:a16="http://schemas.microsoft.com/office/drawing/2014/main" id="{00000000-0008-0000-0800-0000A1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237</xdr:row>
      <xdr:rowOff>0</xdr:rowOff>
    </xdr:from>
    <xdr:to>
      <xdr:col>4</xdr:col>
      <xdr:colOff>523875</xdr:colOff>
      <xdr:row>238</xdr:row>
      <xdr:rowOff>154469</xdr:rowOff>
    </xdr:to>
    <xdr:sp macro="" textlink="">
      <xdr:nvSpPr>
        <xdr:cNvPr id="1954" name="Text Box 6">
          <a:extLst>
            <a:ext uri="{FF2B5EF4-FFF2-40B4-BE49-F238E27FC236}">
              <a16:creationId xmlns:a16="http://schemas.microsoft.com/office/drawing/2014/main" id="{00000000-0008-0000-0800-0000A207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955" name="Text Box 4">
          <a:extLst>
            <a:ext uri="{FF2B5EF4-FFF2-40B4-BE49-F238E27FC236}">
              <a16:creationId xmlns:a16="http://schemas.microsoft.com/office/drawing/2014/main" id="{00000000-0008-0000-0800-0000A3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956" name="Text Box 6">
          <a:extLst>
            <a:ext uri="{FF2B5EF4-FFF2-40B4-BE49-F238E27FC236}">
              <a16:creationId xmlns:a16="http://schemas.microsoft.com/office/drawing/2014/main" id="{00000000-0008-0000-0800-0000A4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957" name="Text Box 4">
          <a:extLst>
            <a:ext uri="{FF2B5EF4-FFF2-40B4-BE49-F238E27FC236}">
              <a16:creationId xmlns:a16="http://schemas.microsoft.com/office/drawing/2014/main" id="{00000000-0008-0000-0800-0000A5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958" name="Text Box 6">
          <a:extLst>
            <a:ext uri="{FF2B5EF4-FFF2-40B4-BE49-F238E27FC236}">
              <a16:creationId xmlns:a16="http://schemas.microsoft.com/office/drawing/2014/main" id="{00000000-0008-0000-0800-0000A6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959" name="Text Box 4">
          <a:extLst>
            <a:ext uri="{FF2B5EF4-FFF2-40B4-BE49-F238E27FC236}">
              <a16:creationId xmlns:a16="http://schemas.microsoft.com/office/drawing/2014/main" id="{00000000-0008-0000-0800-0000A7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960" name="Text Box 6">
          <a:extLst>
            <a:ext uri="{FF2B5EF4-FFF2-40B4-BE49-F238E27FC236}">
              <a16:creationId xmlns:a16="http://schemas.microsoft.com/office/drawing/2014/main" id="{00000000-0008-0000-0800-0000A8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961" name="Text Box 4">
          <a:extLst>
            <a:ext uri="{FF2B5EF4-FFF2-40B4-BE49-F238E27FC236}">
              <a16:creationId xmlns:a16="http://schemas.microsoft.com/office/drawing/2014/main" id="{00000000-0008-0000-0800-0000A9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962" name="Text Box 6">
          <a:extLst>
            <a:ext uri="{FF2B5EF4-FFF2-40B4-BE49-F238E27FC236}">
              <a16:creationId xmlns:a16="http://schemas.microsoft.com/office/drawing/2014/main" id="{00000000-0008-0000-0800-0000AA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963" name="Text Box 4">
          <a:extLst>
            <a:ext uri="{FF2B5EF4-FFF2-40B4-BE49-F238E27FC236}">
              <a16:creationId xmlns:a16="http://schemas.microsoft.com/office/drawing/2014/main" id="{00000000-0008-0000-0800-0000AB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964" name="Text Box 6">
          <a:extLst>
            <a:ext uri="{FF2B5EF4-FFF2-40B4-BE49-F238E27FC236}">
              <a16:creationId xmlns:a16="http://schemas.microsoft.com/office/drawing/2014/main" id="{00000000-0008-0000-0800-0000AC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965" name="Text Box 4">
          <a:extLst>
            <a:ext uri="{FF2B5EF4-FFF2-40B4-BE49-F238E27FC236}">
              <a16:creationId xmlns:a16="http://schemas.microsoft.com/office/drawing/2014/main" id="{00000000-0008-0000-0800-0000AD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966" name="Text Box 6">
          <a:extLst>
            <a:ext uri="{FF2B5EF4-FFF2-40B4-BE49-F238E27FC236}">
              <a16:creationId xmlns:a16="http://schemas.microsoft.com/office/drawing/2014/main" id="{00000000-0008-0000-0800-0000AE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967" name="Text Box 4">
          <a:extLst>
            <a:ext uri="{FF2B5EF4-FFF2-40B4-BE49-F238E27FC236}">
              <a16:creationId xmlns:a16="http://schemas.microsoft.com/office/drawing/2014/main" id="{00000000-0008-0000-0800-0000AF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968" name="Text Box 6">
          <a:extLst>
            <a:ext uri="{FF2B5EF4-FFF2-40B4-BE49-F238E27FC236}">
              <a16:creationId xmlns:a16="http://schemas.microsoft.com/office/drawing/2014/main" id="{00000000-0008-0000-0800-0000B0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969" name="Text Box 4">
          <a:extLst>
            <a:ext uri="{FF2B5EF4-FFF2-40B4-BE49-F238E27FC236}">
              <a16:creationId xmlns:a16="http://schemas.microsoft.com/office/drawing/2014/main" id="{00000000-0008-0000-0800-0000B1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970" name="Text Box 6">
          <a:extLst>
            <a:ext uri="{FF2B5EF4-FFF2-40B4-BE49-F238E27FC236}">
              <a16:creationId xmlns:a16="http://schemas.microsoft.com/office/drawing/2014/main" id="{00000000-0008-0000-0800-0000B2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971" name="Text Box 4">
          <a:extLst>
            <a:ext uri="{FF2B5EF4-FFF2-40B4-BE49-F238E27FC236}">
              <a16:creationId xmlns:a16="http://schemas.microsoft.com/office/drawing/2014/main" id="{00000000-0008-0000-0800-0000B3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972" name="Text Box 6">
          <a:extLst>
            <a:ext uri="{FF2B5EF4-FFF2-40B4-BE49-F238E27FC236}">
              <a16:creationId xmlns:a16="http://schemas.microsoft.com/office/drawing/2014/main" id="{00000000-0008-0000-0800-0000B4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973" name="Text Box 4">
          <a:extLst>
            <a:ext uri="{FF2B5EF4-FFF2-40B4-BE49-F238E27FC236}">
              <a16:creationId xmlns:a16="http://schemas.microsoft.com/office/drawing/2014/main" id="{00000000-0008-0000-0800-0000B5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974" name="Text Box 6">
          <a:extLst>
            <a:ext uri="{FF2B5EF4-FFF2-40B4-BE49-F238E27FC236}">
              <a16:creationId xmlns:a16="http://schemas.microsoft.com/office/drawing/2014/main" id="{00000000-0008-0000-0800-0000B6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975" name="Text Box 4">
          <a:extLst>
            <a:ext uri="{FF2B5EF4-FFF2-40B4-BE49-F238E27FC236}">
              <a16:creationId xmlns:a16="http://schemas.microsoft.com/office/drawing/2014/main" id="{00000000-0008-0000-0800-0000B7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976" name="Text Box 6">
          <a:extLst>
            <a:ext uri="{FF2B5EF4-FFF2-40B4-BE49-F238E27FC236}">
              <a16:creationId xmlns:a16="http://schemas.microsoft.com/office/drawing/2014/main" id="{00000000-0008-0000-0800-0000B8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977" name="Text Box 4">
          <a:extLst>
            <a:ext uri="{FF2B5EF4-FFF2-40B4-BE49-F238E27FC236}">
              <a16:creationId xmlns:a16="http://schemas.microsoft.com/office/drawing/2014/main" id="{00000000-0008-0000-0800-0000B9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978" name="Text Box 6">
          <a:extLst>
            <a:ext uri="{FF2B5EF4-FFF2-40B4-BE49-F238E27FC236}">
              <a16:creationId xmlns:a16="http://schemas.microsoft.com/office/drawing/2014/main" id="{00000000-0008-0000-0800-0000BA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979" name="Text Box 4">
          <a:extLst>
            <a:ext uri="{FF2B5EF4-FFF2-40B4-BE49-F238E27FC236}">
              <a16:creationId xmlns:a16="http://schemas.microsoft.com/office/drawing/2014/main" id="{00000000-0008-0000-0800-0000BB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1980" name="Text Box 6">
          <a:extLst>
            <a:ext uri="{FF2B5EF4-FFF2-40B4-BE49-F238E27FC236}">
              <a16:creationId xmlns:a16="http://schemas.microsoft.com/office/drawing/2014/main" id="{00000000-0008-0000-0800-0000BC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981" name="Text Box 4">
          <a:extLst>
            <a:ext uri="{FF2B5EF4-FFF2-40B4-BE49-F238E27FC236}">
              <a16:creationId xmlns:a16="http://schemas.microsoft.com/office/drawing/2014/main" id="{00000000-0008-0000-0800-0000BD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1982" name="Text Box 6">
          <a:extLst>
            <a:ext uri="{FF2B5EF4-FFF2-40B4-BE49-F238E27FC236}">
              <a16:creationId xmlns:a16="http://schemas.microsoft.com/office/drawing/2014/main" id="{00000000-0008-0000-0800-0000BE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1983" name="Text Box 4">
          <a:extLst>
            <a:ext uri="{FF2B5EF4-FFF2-40B4-BE49-F238E27FC236}">
              <a16:creationId xmlns:a16="http://schemas.microsoft.com/office/drawing/2014/main" id="{00000000-0008-0000-0800-0000BF07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1984" name="Text Box 6">
          <a:extLst>
            <a:ext uri="{FF2B5EF4-FFF2-40B4-BE49-F238E27FC236}">
              <a16:creationId xmlns:a16="http://schemas.microsoft.com/office/drawing/2014/main" id="{00000000-0008-0000-0800-0000C007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1985" name="Text Box 4">
          <a:extLst>
            <a:ext uri="{FF2B5EF4-FFF2-40B4-BE49-F238E27FC236}">
              <a16:creationId xmlns:a16="http://schemas.microsoft.com/office/drawing/2014/main" id="{00000000-0008-0000-0800-0000C107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1986" name="Text Box 6">
          <a:extLst>
            <a:ext uri="{FF2B5EF4-FFF2-40B4-BE49-F238E27FC236}">
              <a16:creationId xmlns:a16="http://schemas.microsoft.com/office/drawing/2014/main" id="{00000000-0008-0000-0800-0000C207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1987" name="Text Box 4">
          <a:extLst>
            <a:ext uri="{FF2B5EF4-FFF2-40B4-BE49-F238E27FC236}">
              <a16:creationId xmlns:a16="http://schemas.microsoft.com/office/drawing/2014/main" id="{00000000-0008-0000-0800-0000C307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1988" name="Text Box 6">
          <a:extLst>
            <a:ext uri="{FF2B5EF4-FFF2-40B4-BE49-F238E27FC236}">
              <a16:creationId xmlns:a16="http://schemas.microsoft.com/office/drawing/2014/main" id="{00000000-0008-0000-0800-0000C407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989" name="Text Box 4">
          <a:extLst>
            <a:ext uri="{FF2B5EF4-FFF2-40B4-BE49-F238E27FC236}">
              <a16:creationId xmlns:a16="http://schemas.microsoft.com/office/drawing/2014/main" id="{00000000-0008-0000-0800-0000C5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990" name="Text Box 6">
          <a:extLst>
            <a:ext uri="{FF2B5EF4-FFF2-40B4-BE49-F238E27FC236}">
              <a16:creationId xmlns:a16="http://schemas.microsoft.com/office/drawing/2014/main" id="{00000000-0008-0000-0800-0000C6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991" name="Text Box 4">
          <a:extLst>
            <a:ext uri="{FF2B5EF4-FFF2-40B4-BE49-F238E27FC236}">
              <a16:creationId xmlns:a16="http://schemas.microsoft.com/office/drawing/2014/main" id="{00000000-0008-0000-0800-0000C7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1992" name="Text Box 6">
          <a:extLst>
            <a:ext uri="{FF2B5EF4-FFF2-40B4-BE49-F238E27FC236}">
              <a16:creationId xmlns:a16="http://schemas.microsoft.com/office/drawing/2014/main" id="{00000000-0008-0000-0800-0000C8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993" name="Text Box 4">
          <a:extLst>
            <a:ext uri="{FF2B5EF4-FFF2-40B4-BE49-F238E27FC236}">
              <a16:creationId xmlns:a16="http://schemas.microsoft.com/office/drawing/2014/main" id="{00000000-0008-0000-0800-0000C9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994" name="Text Box 6">
          <a:extLst>
            <a:ext uri="{FF2B5EF4-FFF2-40B4-BE49-F238E27FC236}">
              <a16:creationId xmlns:a16="http://schemas.microsoft.com/office/drawing/2014/main" id="{00000000-0008-0000-0800-0000CA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995" name="Text Box 4">
          <a:extLst>
            <a:ext uri="{FF2B5EF4-FFF2-40B4-BE49-F238E27FC236}">
              <a16:creationId xmlns:a16="http://schemas.microsoft.com/office/drawing/2014/main" id="{00000000-0008-0000-0800-0000CB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1996" name="Text Box 6">
          <a:extLst>
            <a:ext uri="{FF2B5EF4-FFF2-40B4-BE49-F238E27FC236}">
              <a16:creationId xmlns:a16="http://schemas.microsoft.com/office/drawing/2014/main" id="{00000000-0008-0000-0800-0000CC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997" name="Text Box 4">
          <a:extLst>
            <a:ext uri="{FF2B5EF4-FFF2-40B4-BE49-F238E27FC236}">
              <a16:creationId xmlns:a16="http://schemas.microsoft.com/office/drawing/2014/main" id="{00000000-0008-0000-0800-0000CD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1998" name="Text Box 6">
          <a:extLst>
            <a:ext uri="{FF2B5EF4-FFF2-40B4-BE49-F238E27FC236}">
              <a16:creationId xmlns:a16="http://schemas.microsoft.com/office/drawing/2014/main" id="{00000000-0008-0000-0800-0000CE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1999" name="Text Box 4">
          <a:extLst>
            <a:ext uri="{FF2B5EF4-FFF2-40B4-BE49-F238E27FC236}">
              <a16:creationId xmlns:a16="http://schemas.microsoft.com/office/drawing/2014/main" id="{00000000-0008-0000-0800-0000CF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2000" name="Text Box 6">
          <a:extLst>
            <a:ext uri="{FF2B5EF4-FFF2-40B4-BE49-F238E27FC236}">
              <a16:creationId xmlns:a16="http://schemas.microsoft.com/office/drawing/2014/main" id="{00000000-0008-0000-0800-0000D0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001" name="Text Box 4">
          <a:extLst>
            <a:ext uri="{FF2B5EF4-FFF2-40B4-BE49-F238E27FC236}">
              <a16:creationId xmlns:a16="http://schemas.microsoft.com/office/drawing/2014/main" id="{00000000-0008-0000-0800-0000D1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002" name="Text Box 6">
          <a:extLst>
            <a:ext uri="{FF2B5EF4-FFF2-40B4-BE49-F238E27FC236}">
              <a16:creationId xmlns:a16="http://schemas.microsoft.com/office/drawing/2014/main" id="{00000000-0008-0000-0800-0000D2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2003" name="Text Box 4">
          <a:extLst>
            <a:ext uri="{FF2B5EF4-FFF2-40B4-BE49-F238E27FC236}">
              <a16:creationId xmlns:a16="http://schemas.microsoft.com/office/drawing/2014/main" id="{00000000-0008-0000-0800-0000D3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2004" name="Text Box 6">
          <a:extLst>
            <a:ext uri="{FF2B5EF4-FFF2-40B4-BE49-F238E27FC236}">
              <a16:creationId xmlns:a16="http://schemas.microsoft.com/office/drawing/2014/main" id="{00000000-0008-0000-0800-0000D4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2005" name="Text Box 4">
          <a:extLst>
            <a:ext uri="{FF2B5EF4-FFF2-40B4-BE49-F238E27FC236}">
              <a16:creationId xmlns:a16="http://schemas.microsoft.com/office/drawing/2014/main" id="{00000000-0008-0000-0800-0000D5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2006" name="Text Box 6">
          <a:extLst>
            <a:ext uri="{FF2B5EF4-FFF2-40B4-BE49-F238E27FC236}">
              <a16:creationId xmlns:a16="http://schemas.microsoft.com/office/drawing/2014/main" id="{00000000-0008-0000-0800-0000D6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007" name="Text Box 4">
          <a:extLst>
            <a:ext uri="{FF2B5EF4-FFF2-40B4-BE49-F238E27FC236}">
              <a16:creationId xmlns:a16="http://schemas.microsoft.com/office/drawing/2014/main" id="{00000000-0008-0000-0800-0000D7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008" name="Text Box 6">
          <a:extLst>
            <a:ext uri="{FF2B5EF4-FFF2-40B4-BE49-F238E27FC236}">
              <a16:creationId xmlns:a16="http://schemas.microsoft.com/office/drawing/2014/main" id="{00000000-0008-0000-0800-0000D8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2009" name="Text Box 4">
          <a:extLst>
            <a:ext uri="{FF2B5EF4-FFF2-40B4-BE49-F238E27FC236}">
              <a16:creationId xmlns:a16="http://schemas.microsoft.com/office/drawing/2014/main" id="{00000000-0008-0000-0800-0000D9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2010" name="Text Box 6">
          <a:extLst>
            <a:ext uri="{FF2B5EF4-FFF2-40B4-BE49-F238E27FC236}">
              <a16:creationId xmlns:a16="http://schemas.microsoft.com/office/drawing/2014/main" id="{00000000-0008-0000-0800-0000DA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011" name="Text Box 4">
          <a:extLst>
            <a:ext uri="{FF2B5EF4-FFF2-40B4-BE49-F238E27FC236}">
              <a16:creationId xmlns:a16="http://schemas.microsoft.com/office/drawing/2014/main" id="{00000000-0008-0000-0800-0000DB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012" name="Text Box 6">
          <a:extLst>
            <a:ext uri="{FF2B5EF4-FFF2-40B4-BE49-F238E27FC236}">
              <a16:creationId xmlns:a16="http://schemas.microsoft.com/office/drawing/2014/main" id="{00000000-0008-0000-0800-0000DC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2013" name="Text Box 4">
          <a:extLst>
            <a:ext uri="{FF2B5EF4-FFF2-40B4-BE49-F238E27FC236}">
              <a16:creationId xmlns:a16="http://schemas.microsoft.com/office/drawing/2014/main" id="{00000000-0008-0000-0800-0000DD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2014" name="Text Box 6">
          <a:extLst>
            <a:ext uri="{FF2B5EF4-FFF2-40B4-BE49-F238E27FC236}">
              <a16:creationId xmlns:a16="http://schemas.microsoft.com/office/drawing/2014/main" id="{00000000-0008-0000-0800-0000DE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015" name="Text Box 4">
          <a:extLst>
            <a:ext uri="{FF2B5EF4-FFF2-40B4-BE49-F238E27FC236}">
              <a16:creationId xmlns:a16="http://schemas.microsoft.com/office/drawing/2014/main" id="{00000000-0008-0000-0800-0000DF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016" name="Text Box 6">
          <a:extLst>
            <a:ext uri="{FF2B5EF4-FFF2-40B4-BE49-F238E27FC236}">
              <a16:creationId xmlns:a16="http://schemas.microsoft.com/office/drawing/2014/main" id="{00000000-0008-0000-0800-0000E0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2017" name="Text Box 4">
          <a:extLst>
            <a:ext uri="{FF2B5EF4-FFF2-40B4-BE49-F238E27FC236}">
              <a16:creationId xmlns:a16="http://schemas.microsoft.com/office/drawing/2014/main" id="{00000000-0008-0000-0800-0000E1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2018" name="Text Box 6">
          <a:extLst>
            <a:ext uri="{FF2B5EF4-FFF2-40B4-BE49-F238E27FC236}">
              <a16:creationId xmlns:a16="http://schemas.microsoft.com/office/drawing/2014/main" id="{00000000-0008-0000-0800-0000E2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2019" name="Text Box 4">
          <a:extLst>
            <a:ext uri="{FF2B5EF4-FFF2-40B4-BE49-F238E27FC236}">
              <a16:creationId xmlns:a16="http://schemas.microsoft.com/office/drawing/2014/main" id="{00000000-0008-0000-0800-0000E3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2020" name="Text Box 6">
          <a:extLst>
            <a:ext uri="{FF2B5EF4-FFF2-40B4-BE49-F238E27FC236}">
              <a16:creationId xmlns:a16="http://schemas.microsoft.com/office/drawing/2014/main" id="{00000000-0008-0000-0800-0000E4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021" name="Text Box 4">
          <a:extLst>
            <a:ext uri="{FF2B5EF4-FFF2-40B4-BE49-F238E27FC236}">
              <a16:creationId xmlns:a16="http://schemas.microsoft.com/office/drawing/2014/main" id="{00000000-0008-0000-0800-0000E5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022" name="Text Box 6">
          <a:extLst>
            <a:ext uri="{FF2B5EF4-FFF2-40B4-BE49-F238E27FC236}">
              <a16:creationId xmlns:a16="http://schemas.microsoft.com/office/drawing/2014/main" id="{00000000-0008-0000-0800-0000E6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2023" name="Text Box 4">
          <a:extLst>
            <a:ext uri="{FF2B5EF4-FFF2-40B4-BE49-F238E27FC236}">
              <a16:creationId xmlns:a16="http://schemas.microsoft.com/office/drawing/2014/main" id="{00000000-0008-0000-0800-0000E7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2024" name="Text Box 6">
          <a:extLst>
            <a:ext uri="{FF2B5EF4-FFF2-40B4-BE49-F238E27FC236}">
              <a16:creationId xmlns:a16="http://schemas.microsoft.com/office/drawing/2014/main" id="{00000000-0008-0000-0800-0000E8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025" name="Text Box 4">
          <a:extLst>
            <a:ext uri="{FF2B5EF4-FFF2-40B4-BE49-F238E27FC236}">
              <a16:creationId xmlns:a16="http://schemas.microsoft.com/office/drawing/2014/main" id="{00000000-0008-0000-0800-0000E9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026" name="Text Box 6">
          <a:extLst>
            <a:ext uri="{FF2B5EF4-FFF2-40B4-BE49-F238E27FC236}">
              <a16:creationId xmlns:a16="http://schemas.microsoft.com/office/drawing/2014/main" id="{00000000-0008-0000-0800-0000EA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027" name="Text Box 4">
          <a:extLst>
            <a:ext uri="{FF2B5EF4-FFF2-40B4-BE49-F238E27FC236}">
              <a16:creationId xmlns:a16="http://schemas.microsoft.com/office/drawing/2014/main" id="{00000000-0008-0000-0800-0000EB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028" name="Text Box 6">
          <a:extLst>
            <a:ext uri="{FF2B5EF4-FFF2-40B4-BE49-F238E27FC236}">
              <a16:creationId xmlns:a16="http://schemas.microsoft.com/office/drawing/2014/main" id="{00000000-0008-0000-0800-0000EC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029" name="Text Box 4">
          <a:extLst>
            <a:ext uri="{FF2B5EF4-FFF2-40B4-BE49-F238E27FC236}">
              <a16:creationId xmlns:a16="http://schemas.microsoft.com/office/drawing/2014/main" id="{00000000-0008-0000-0800-0000ED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030" name="Text Box 6">
          <a:extLst>
            <a:ext uri="{FF2B5EF4-FFF2-40B4-BE49-F238E27FC236}">
              <a16:creationId xmlns:a16="http://schemas.microsoft.com/office/drawing/2014/main" id="{00000000-0008-0000-0800-0000EE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031" name="Text Box 4">
          <a:extLst>
            <a:ext uri="{FF2B5EF4-FFF2-40B4-BE49-F238E27FC236}">
              <a16:creationId xmlns:a16="http://schemas.microsoft.com/office/drawing/2014/main" id="{00000000-0008-0000-0800-0000EF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032" name="Text Box 6">
          <a:extLst>
            <a:ext uri="{FF2B5EF4-FFF2-40B4-BE49-F238E27FC236}">
              <a16:creationId xmlns:a16="http://schemas.microsoft.com/office/drawing/2014/main" id="{00000000-0008-0000-0800-0000F0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2033" name="Text Box 4">
          <a:extLst>
            <a:ext uri="{FF2B5EF4-FFF2-40B4-BE49-F238E27FC236}">
              <a16:creationId xmlns:a16="http://schemas.microsoft.com/office/drawing/2014/main" id="{00000000-0008-0000-0800-0000F1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2034" name="Text Box 6">
          <a:extLst>
            <a:ext uri="{FF2B5EF4-FFF2-40B4-BE49-F238E27FC236}">
              <a16:creationId xmlns:a16="http://schemas.microsoft.com/office/drawing/2014/main" id="{00000000-0008-0000-0800-0000F2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035" name="Text Box 4">
          <a:extLst>
            <a:ext uri="{FF2B5EF4-FFF2-40B4-BE49-F238E27FC236}">
              <a16:creationId xmlns:a16="http://schemas.microsoft.com/office/drawing/2014/main" id="{00000000-0008-0000-0800-0000F3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036" name="Text Box 6">
          <a:extLst>
            <a:ext uri="{FF2B5EF4-FFF2-40B4-BE49-F238E27FC236}">
              <a16:creationId xmlns:a16="http://schemas.microsoft.com/office/drawing/2014/main" id="{00000000-0008-0000-0800-0000F4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037" name="Text Box 4">
          <a:extLst>
            <a:ext uri="{FF2B5EF4-FFF2-40B4-BE49-F238E27FC236}">
              <a16:creationId xmlns:a16="http://schemas.microsoft.com/office/drawing/2014/main" id="{00000000-0008-0000-0800-0000F5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038" name="Text Box 6">
          <a:extLst>
            <a:ext uri="{FF2B5EF4-FFF2-40B4-BE49-F238E27FC236}">
              <a16:creationId xmlns:a16="http://schemas.microsoft.com/office/drawing/2014/main" id="{00000000-0008-0000-0800-0000F6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039" name="Text Box 4">
          <a:extLst>
            <a:ext uri="{FF2B5EF4-FFF2-40B4-BE49-F238E27FC236}">
              <a16:creationId xmlns:a16="http://schemas.microsoft.com/office/drawing/2014/main" id="{00000000-0008-0000-0800-0000F7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040" name="Text Box 6">
          <a:extLst>
            <a:ext uri="{FF2B5EF4-FFF2-40B4-BE49-F238E27FC236}">
              <a16:creationId xmlns:a16="http://schemas.microsoft.com/office/drawing/2014/main" id="{00000000-0008-0000-0800-0000F8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2041" name="Text Box 4">
          <a:extLst>
            <a:ext uri="{FF2B5EF4-FFF2-40B4-BE49-F238E27FC236}">
              <a16:creationId xmlns:a16="http://schemas.microsoft.com/office/drawing/2014/main" id="{00000000-0008-0000-0800-0000F907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2042" name="Text Box 6">
          <a:extLst>
            <a:ext uri="{FF2B5EF4-FFF2-40B4-BE49-F238E27FC236}">
              <a16:creationId xmlns:a16="http://schemas.microsoft.com/office/drawing/2014/main" id="{00000000-0008-0000-0800-0000FA07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241</xdr:row>
      <xdr:rowOff>135421</xdr:rowOff>
    </xdr:to>
    <xdr:sp macro="" textlink="">
      <xdr:nvSpPr>
        <xdr:cNvPr id="2043" name="Text Box 4">
          <a:extLst>
            <a:ext uri="{FF2B5EF4-FFF2-40B4-BE49-F238E27FC236}">
              <a16:creationId xmlns:a16="http://schemas.microsoft.com/office/drawing/2014/main" id="{00000000-0008-0000-0800-0000FB07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241</xdr:row>
      <xdr:rowOff>135421</xdr:rowOff>
    </xdr:to>
    <xdr:sp macro="" textlink="">
      <xdr:nvSpPr>
        <xdr:cNvPr id="2044" name="Text Box 6">
          <a:extLst>
            <a:ext uri="{FF2B5EF4-FFF2-40B4-BE49-F238E27FC236}">
              <a16:creationId xmlns:a16="http://schemas.microsoft.com/office/drawing/2014/main" id="{00000000-0008-0000-0800-0000FC07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2045" name="Text Box 4">
          <a:extLst>
            <a:ext uri="{FF2B5EF4-FFF2-40B4-BE49-F238E27FC236}">
              <a16:creationId xmlns:a16="http://schemas.microsoft.com/office/drawing/2014/main" id="{00000000-0008-0000-0800-0000FD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2046" name="Text Box 6">
          <a:extLst>
            <a:ext uri="{FF2B5EF4-FFF2-40B4-BE49-F238E27FC236}">
              <a16:creationId xmlns:a16="http://schemas.microsoft.com/office/drawing/2014/main" id="{00000000-0008-0000-0800-0000FE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242</xdr:row>
      <xdr:rowOff>12423</xdr:rowOff>
    </xdr:to>
    <xdr:sp macro="" textlink="">
      <xdr:nvSpPr>
        <xdr:cNvPr id="2047" name="Text Box 4">
          <a:extLst>
            <a:ext uri="{FF2B5EF4-FFF2-40B4-BE49-F238E27FC236}">
              <a16:creationId xmlns:a16="http://schemas.microsoft.com/office/drawing/2014/main" id="{00000000-0008-0000-0800-0000FF07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242</xdr:row>
      <xdr:rowOff>12423</xdr:rowOff>
    </xdr:to>
    <xdr:sp macro="" textlink="">
      <xdr:nvSpPr>
        <xdr:cNvPr id="2048" name="Text Box 6">
          <a:extLst>
            <a:ext uri="{FF2B5EF4-FFF2-40B4-BE49-F238E27FC236}">
              <a16:creationId xmlns:a16="http://schemas.microsoft.com/office/drawing/2014/main" id="{00000000-0008-0000-0800-00000008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2049" name="Text Box 4">
          <a:extLst>
            <a:ext uri="{FF2B5EF4-FFF2-40B4-BE49-F238E27FC236}">
              <a16:creationId xmlns:a16="http://schemas.microsoft.com/office/drawing/2014/main" id="{00000000-0008-0000-0800-000001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2050" name="Text Box 6">
          <a:extLst>
            <a:ext uri="{FF2B5EF4-FFF2-40B4-BE49-F238E27FC236}">
              <a16:creationId xmlns:a16="http://schemas.microsoft.com/office/drawing/2014/main" id="{00000000-0008-0000-0800-000002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240</xdr:row>
      <xdr:rowOff>240194</xdr:rowOff>
    </xdr:to>
    <xdr:sp macro="" textlink="">
      <xdr:nvSpPr>
        <xdr:cNvPr id="2051" name="Text Box 4">
          <a:extLst>
            <a:ext uri="{FF2B5EF4-FFF2-40B4-BE49-F238E27FC236}">
              <a16:creationId xmlns:a16="http://schemas.microsoft.com/office/drawing/2014/main" id="{00000000-0008-0000-0800-00000308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240</xdr:row>
      <xdr:rowOff>240194</xdr:rowOff>
    </xdr:to>
    <xdr:sp macro="" textlink="">
      <xdr:nvSpPr>
        <xdr:cNvPr id="2052" name="Text Box 6">
          <a:extLst>
            <a:ext uri="{FF2B5EF4-FFF2-40B4-BE49-F238E27FC236}">
              <a16:creationId xmlns:a16="http://schemas.microsoft.com/office/drawing/2014/main" id="{00000000-0008-0000-0800-00000408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2053" name="Text Box 4">
          <a:extLst>
            <a:ext uri="{FF2B5EF4-FFF2-40B4-BE49-F238E27FC236}">
              <a16:creationId xmlns:a16="http://schemas.microsoft.com/office/drawing/2014/main" id="{00000000-0008-0000-0800-000005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2054" name="Text Box 6">
          <a:extLst>
            <a:ext uri="{FF2B5EF4-FFF2-40B4-BE49-F238E27FC236}">
              <a16:creationId xmlns:a16="http://schemas.microsoft.com/office/drawing/2014/main" id="{00000000-0008-0000-0800-000006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240</xdr:row>
      <xdr:rowOff>240194</xdr:rowOff>
    </xdr:to>
    <xdr:sp macro="" textlink="">
      <xdr:nvSpPr>
        <xdr:cNvPr id="2055" name="Text Box 4">
          <a:extLst>
            <a:ext uri="{FF2B5EF4-FFF2-40B4-BE49-F238E27FC236}">
              <a16:creationId xmlns:a16="http://schemas.microsoft.com/office/drawing/2014/main" id="{00000000-0008-0000-0800-00000708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240</xdr:row>
      <xdr:rowOff>240194</xdr:rowOff>
    </xdr:to>
    <xdr:sp macro="" textlink="">
      <xdr:nvSpPr>
        <xdr:cNvPr id="2056" name="Text Box 6">
          <a:extLst>
            <a:ext uri="{FF2B5EF4-FFF2-40B4-BE49-F238E27FC236}">
              <a16:creationId xmlns:a16="http://schemas.microsoft.com/office/drawing/2014/main" id="{00000000-0008-0000-0800-00000808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2057" name="Text Box 4">
          <a:extLst>
            <a:ext uri="{FF2B5EF4-FFF2-40B4-BE49-F238E27FC236}">
              <a16:creationId xmlns:a16="http://schemas.microsoft.com/office/drawing/2014/main" id="{00000000-0008-0000-0800-000009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2058" name="Text Box 6">
          <a:extLst>
            <a:ext uri="{FF2B5EF4-FFF2-40B4-BE49-F238E27FC236}">
              <a16:creationId xmlns:a16="http://schemas.microsoft.com/office/drawing/2014/main" id="{00000000-0008-0000-0800-00000A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2059" name="Text Box 4">
          <a:extLst>
            <a:ext uri="{FF2B5EF4-FFF2-40B4-BE49-F238E27FC236}">
              <a16:creationId xmlns:a16="http://schemas.microsoft.com/office/drawing/2014/main" id="{00000000-0008-0000-0800-00000B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2060" name="Text Box 6">
          <a:extLst>
            <a:ext uri="{FF2B5EF4-FFF2-40B4-BE49-F238E27FC236}">
              <a16:creationId xmlns:a16="http://schemas.microsoft.com/office/drawing/2014/main" id="{00000000-0008-0000-0800-00000C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2061" name="Text Box 4">
          <a:extLst>
            <a:ext uri="{FF2B5EF4-FFF2-40B4-BE49-F238E27FC236}">
              <a16:creationId xmlns:a16="http://schemas.microsoft.com/office/drawing/2014/main" id="{00000000-0008-0000-0800-00000D08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2062" name="Text Box 6">
          <a:extLst>
            <a:ext uri="{FF2B5EF4-FFF2-40B4-BE49-F238E27FC236}">
              <a16:creationId xmlns:a16="http://schemas.microsoft.com/office/drawing/2014/main" id="{00000000-0008-0000-0800-00000E08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241</xdr:row>
      <xdr:rowOff>135421</xdr:rowOff>
    </xdr:to>
    <xdr:sp macro="" textlink="">
      <xdr:nvSpPr>
        <xdr:cNvPr id="2063" name="Text Box 4">
          <a:extLst>
            <a:ext uri="{FF2B5EF4-FFF2-40B4-BE49-F238E27FC236}">
              <a16:creationId xmlns:a16="http://schemas.microsoft.com/office/drawing/2014/main" id="{00000000-0008-0000-0800-00000F08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241</xdr:row>
      <xdr:rowOff>135421</xdr:rowOff>
    </xdr:to>
    <xdr:sp macro="" textlink="">
      <xdr:nvSpPr>
        <xdr:cNvPr id="2064" name="Text Box 6">
          <a:extLst>
            <a:ext uri="{FF2B5EF4-FFF2-40B4-BE49-F238E27FC236}">
              <a16:creationId xmlns:a16="http://schemas.microsoft.com/office/drawing/2014/main" id="{00000000-0008-0000-0800-00001008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2065" name="Text Box 4">
          <a:extLst>
            <a:ext uri="{FF2B5EF4-FFF2-40B4-BE49-F238E27FC236}">
              <a16:creationId xmlns:a16="http://schemas.microsoft.com/office/drawing/2014/main" id="{00000000-0008-0000-0800-000011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2066" name="Text Box 6">
          <a:extLst>
            <a:ext uri="{FF2B5EF4-FFF2-40B4-BE49-F238E27FC236}">
              <a16:creationId xmlns:a16="http://schemas.microsoft.com/office/drawing/2014/main" id="{00000000-0008-0000-0800-000012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242</xdr:row>
      <xdr:rowOff>12423</xdr:rowOff>
    </xdr:to>
    <xdr:sp macro="" textlink="">
      <xdr:nvSpPr>
        <xdr:cNvPr id="2067" name="Text Box 4">
          <a:extLst>
            <a:ext uri="{FF2B5EF4-FFF2-40B4-BE49-F238E27FC236}">
              <a16:creationId xmlns:a16="http://schemas.microsoft.com/office/drawing/2014/main" id="{00000000-0008-0000-0800-00001308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242</xdr:row>
      <xdr:rowOff>12423</xdr:rowOff>
    </xdr:to>
    <xdr:sp macro="" textlink="">
      <xdr:nvSpPr>
        <xdr:cNvPr id="2068" name="Text Box 6">
          <a:extLst>
            <a:ext uri="{FF2B5EF4-FFF2-40B4-BE49-F238E27FC236}">
              <a16:creationId xmlns:a16="http://schemas.microsoft.com/office/drawing/2014/main" id="{00000000-0008-0000-0800-00001408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2069" name="Text Box 4">
          <a:extLst>
            <a:ext uri="{FF2B5EF4-FFF2-40B4-BE49-F238E27FC236}">
              <a16:creationId xmlns:a16="http://schemas.microsoft.com/office/drawing/2014/main" id="{00000000-0008-0000-0800-000015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2070" name="Text Box 6">
          <a:extLst>
            <a:ext uri="{FF2B5EF4-FFF2-40B4-BE49-F238E27FC236}">
              <a16:creationId xmlns:a16="http://schemas.microsoft.com/office/drawing/2014/main" id="{00000000-0008-0000-0800-000016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240</xdr:row>
      <xdr:rowOff>240194</xdr:rowOff>
    </xdr:to>
    <xdr:sp macro="" textlink="">
      <xdr:nvSpPr>
        <xdr:cNvPr id="2071" name="Text Box 4">
          <a:extLst>
            <a:ext uri="{FF2B5EF4-FFF2-40B4-BE49-F238E27FC236}">
              <a16:creationId xmlns:a16="http://schemas.microsoft.com/office/drawing/2014/main" id="{00000000-0008-0000-0800-00001708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240</xdr:row>
      <xdr:rowOff>240194</xdr:rowOff>
    </xdr:to>
    <xdr:sp macro="" textlink="">
      <xdr:nvSpPr>
        <xdr:cNvPr id="2072" name="Text Box 6">
          <a:extLst>
            <a:ext uri="{FF2B5EF4-FFF2-40B4-BE49-F238E27FC236}">
              <a16:creationId xmlns:a16="http://schemas.microsoft.com/office/drawing/2014/main" id="{00000000-0008-0000-0800-00001808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2073" name="Text Box 4">
          <a:extLst>
            <a:ext uri="{FF2B5EF4-FFF2-40B4-BE49-F238E27FC236}">
              <a16:creationId xmlns:a16="http://schemas.microsoft.com/office/drawing/2014/main" id="{00000000-0008-0000-0800-000019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2074" name="Text Box 6">
          <a:extLst>
            <a:ext uri="{FF2B5EF4-FFF2-40B4-BE49-F238E27FC236}">
              <a16:creationId xmlns:a16="http://schemas.microsoft.com/office/drawing/2014/main" id="{00000000-0008-0000-0800-00001A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240</xdr:row>
      <xdr:rowOff>240194</xdr:rowOff>
    </xdr:to>
    <xdr:sp macro="" textlink="">
      <xdr:nvSpPr>
        <xdr:cNvPr id="2075" name="Text Box 4">
          <a:extLst>
            <a:ext uri="{FF2B5EF4-FFF2-40B4-BE49-F238E27FC236}">
              <a16:creationId xmlns:a16="http://schemas.microsoft.com/office/drawing/2014/main" id="{00000000-0008-0000-0800-00001B08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240</xdr:row>
      <xdr:rowOff>240194</xdr:rowOff>
    </xdr:to>
    <xdr:sp macro="" textlink="">
      <xdr:nvSpPr>
        <xdr:cNvPr id="2076" name="Text Box 6">
          <a:extLst>
            <a:ext uri="{FF2B5EF4-FFF2-40B4-BE49-F238E27FC236}">
              <a16:creationId xmlns:a16="http://schemas.microsoft.com/office/drawing/2014/main" id="{00000000-0008-0000-0800-00001C08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2077" name="Text Box 4">
          <a:extLst>
            <a:ext uri="{FF2B5EF4-FFF2-40B4-BE49-F238E27FC236}">
              <a16:creationId xmlns:a16="http://schemas.microsoft.com/office/drawing/2014/main" id="{00000000-0008-0000-0800-00001D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2078" name="Text Box 6">
          <a:extLst>
            <a:ext uri="{FF2B5EF4-FFF2-40B4-BE49-F238E27FC236}">
              <a16:creationId xmlns:a16="http://schemas.microsoft.com/office/drawing/2014/main" id="{00000000-0008-0000-0800-00001E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2079" name="Text Box 4">
          <a:extLst>
            <a:ext uri="{FF2B5EF4-FFF2-40B4-BE49-F238E27FC236}">
              <a16:creationId xmlns:a16="http://schemas.microsoft.com/office/drawing/2014/main" id="{00000000-0008-0000-0800-00001F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2080" name="Text Box 6">
          <a:extLst>
            <a:ext uri="{FF2B5EF4-FFF2-40B4-BE49-F238E27FC236}">
              <a16:creationId xmlns:a16="http://schemas.microsoft.com/office/drawing/2014/main" id="{00000000-0008-0000-0800-000020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081" name="Text Box 4">
          <a:extLst>
            <a:ext uri="{FF2B5EF4-FFF2-40B4-BE49-F238E27FC236}">
              <a16:creationId xmlns:a16="http://schemas.microsoft.com/office/drawing/2014/main" id="{00000000-0008-0000-0800-000021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082" name="Text Box 6">
          <a:extLst>
            <a:ext uri="{FF2B5EF4-FFF2-40B4-BE49-F238E27FC236}">
              <a16:creationId xmlns:a16="http://schemas.microsoft.com/office/drawing/2014/main" id="{00000000-0008-0000-0800-000022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2083" name="Text Box 4">
          <a:extLst>
            <a:ext uri="{FF2B5EF4-FFF2-40B4-BE49-F238E27FC236}">
              <a16:creationId xmlns:a16="http://schemas.microsoft.com/office/drawing/2014/main" id="{00000000-0008-0000-0800-000023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2084" name="Text Box 6">
          <a:extLst>
            <a:ext uri="{FF2B5EF4-FFF2-40B4-BE49-F238E27FC236}">
              <a16:creationId xmlns:a16="http://schemas.microsoft.com/office/drawing/2014/main" id="{00000000-0008-0000-0800-000024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085" name="Text Box 4">
          <a:extLst>
            <a:ext uri="{FF2B5EF4-FFF2-40B4-BE49-F238E27FC236}">
              <a16:creationId xmlns:a16="http://schemas.microsoft.com/office/drawing/2014/main" id="{00000000-0008-0000-0800-000025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086" name="Text Box 6">
          <a:extLst>
            <a:ext uri="{FF2B5EF4-FFF2-40B4-BE49-F238E27FC236}">
              <a16:creationId xmlns:a16="http://schemas.microsoft.com/office/drawing/2014/main" id="{00000000-0008-0000-0800-000026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2087" name="Text Box 4">
          <a:extLst>
            <a:ext uri="{FF2B5EF4-FFF2-40B4-BE49-F238E27FC236}">
              <a16:creationId xmlns:a16="http://schemas.microsoft.com/office/drawing/2014/main" id="{00000000-0008-0000-0800-000027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2088" name="Text Box 6">
          <a:extLst>
            <a:ext uri="{FF2B5EF4-FFF2-40B4-BE49-F238E27FC236}">
              <a16:creationId xmlns:a16="http://schemas.microsoft.com/office/drawing/2014/main" id="{00000000-0008-0000-0800-000028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089" name="Text Box 4">
          <a:extLst>
            <a:ext uri="{FF2B5EF4-FFF2-40B4-BE49-F238E27FC236}">
              <a16:creationId xmlns:a16="http://schemas.microsoft.com/office/drawing/2014/main" id="{00000000-0008-0000-0800-000029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090" name="Text Box 6">
          <a:extLst>
            <a:ext uri="{FF2B5EF4-FFF2-40B4-BE49-F238E27FC236}">
              <a16:creationId xmlns:a16="http://schemas.microsoft.com/office/drawing/2014/main" id="{00000000-0008-0000-0800-00002A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2091" name="Text Box 4">
          <a:extLst>
            <a:ext uri="{FF2B5EF4-FFF2-40B4-BE49-F238E27FC236}">
              <a16:creationId xmlns:a16="http://schemas.microsoft.com/office/drawing/2014/main" id="{00000000-0008-0000-0800-00002B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2092" name="Text Box 6">
          <a:extLst>
            <a:ext uri="{FF2B5EF4-FFF2-40B4-BE49-F238E27FC236}">
              <a16:creationId xmlns:a16="http://schemas.microsoft.com/office/drawing/2014/main" id="{00000000-0008-0000-0800-00002C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2093" name="Text Box 4">
          <a:extLst>
            <a:ext uri="{FF2B5EF4-FFF2-40B4-BE49-F238E27FC236}">
              <a16:creationId xmlns:a16="http://schemas.microsoft.com/office/drawing/2014/main" id="{00000000-0008-0000-0800-00002D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2094" name="Text Box 6">
          <a:extLst>
            <a:ext uri="{FF2B5EF4-FFF2-40B4-BE49-F238E27FC236}">
              <a16:creationId xmlns:a16="http://schemas.microsoft.com/office/drawing/2014/main" id="{00000000-0008-0000-0800-00002E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095" name="Text Box 4">
          <a:extLst>
            <a:ext uri="{FF2B5EF4-FFF2-40B4-BE49-F238E27FC236}">
              <a16:creationId xmlns:a16="http://schemas.microsoft.com/office/drawing/2014/main" id="{00000000-0008-0000-0800-00002F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096" name="Text Box 6">
          <a:extLst>
            <a:ext uri="{FF2B5EF4-FFF2-40B4-BE49-F238E27FC236}">
              <a16:creationId xmlns:a16="http://schemas.microsoft.com/office/drawing/2014/main" id="{00000000-0008-0000-0800-000030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2097" name="Text Box 4">
          <a:extLst>
            <a:ext uri="{FF2B5EF4-FFF2-40B4-BE49-F238E27FC236}">
              <a16:creationId xmlns:a16="http://schemas.microsoft.com/office/drawing/2014/main" id="{00000000-0008-0000-0800-000031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2098" name="Text Box 6">
          <a:extLst>
            <a:ext uri="{FF2B5EF4-FFF2-40B4-BE49-F238E27FC236}">
              <a16:creationId xmlns:a16="http://schemas.microsoft.com/office/drawing/2014/main" id="{00000000-0008-0000-0800-000032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099" name="Text Box 4">
          <a:extLst>
            <a:ext uri="{FF2B5EF4-FFF2-40B4-BE49-F238E27FC236}">
              <a16:creationId xmlns:a16="http://schemas.microsoft.com/office/drawing/2014/main" id="{00000000-0008-0000-0800-000033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100" name="Text Box 6">
          <a:extLst>
            <a:ext uri="{FF2B5EF4-FFF2-40B4-BE49-F238E27FC236}">
              <a16:creationId xmlns:a16="http://schemas.microsoft.com/office/drawing/2014/main" id="{00000000-0008-0000-0800-000034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2101" name="Text Box 4">
          <a:extLst>
            <a:ext uri="{FF2B5EF4-FFF2-40B4-BE49-F238E27FC236}">
              <a16:creationId xmlns:a16="http://schemas.microsoft.com/office/drawing/2014/main" id="{00000000-0008-0000-0800-000035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2102" name="Text Box 6">
          <a:extLst>
            <a:ext uri="{FF2B5EF4-FFF2-40B4-BE49-F238E27FC236}">
              <a16:creationId xmlns:a16="http://schemas.microsoft.com/office/drawing/2014/main" id="{00000000-0008-0000-0800-000036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103" name="Text Box 4">
          <a:extLst>
            <a:ext uri="{FF2B5EF4-FFF2-40B4-BE49-F238E27FC236}">
              <a16:creationId xmlns:a16="http://schemas.microsoft.com/office/drawing/2014/main" id="{00000000-0008-0000-0800-000037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104" name="Text Box 6">
          <a:extLst>
            <a:ext uri="{FF2B5EF4-FFF2-40B4-BE49-F238E27FC236}">
              <a16:creationId xmlns:a16="http://schemas.microsoft.com/office/drawing/2014/main" id="{00000000-0008-0000-0800-000038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2105" name="Text Box 4">
          <a:extLst>
            <a:ext uri="{FF2B5EF4-FFF2-40B4-BE49-F238E27FC236}">
              <a16:creationId xmlns:a16="http://schemas.microsoft.com/office/drawing/2014/main" id="{00000000-0008-0000-0800-000039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2106" name="Text Box 6">
          <a:extLst>
            <a:ext uri="{FF2B5EF4-FFF2-40B4-BE49-F238E27FC236}">
              <a16:creationId xmlns:a16="http://schemas.microsoft.com/office/drawing/2014/main" id="{00000000-0008-0000-0800-00003A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2107" name="Text Box 4">
          <a:extLst>
            <a:ext uri="{FF2B5EF4-FFF2-40B4-BE49-F238E27FC236}">
              <a16:creationId xmlns:a16="http://schemas.microsoft.com/office/drawing/2014/main" id="{00000000-0008-0000-0800-00003B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2108" name="Text Box 6">
          <a:extLst>
            <a:ext uri="{FF2B5EF4-FFF2-40B4-BE49-F238E27FC236}">
              <a16:creationId xmlns:a16="http://schemas.microsoft.com/office/drawing/2014/main" id="{00000000-0008-0000-0800-00003C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2109" name="Text Box 4">
          <a:extLst>
            <a:ext uri="{FF2B5EF4-FFF2-40B4-BE49-F238E27FC236}">
              <a16:creationId xmlns:a16="http://schemas.microsoft.com/office/drawing/2014/main" id="{00000000-0008-0000-0800-00003D08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2110" name="Text Box 6">
          <a:extLst>
            <a:ext uri="{FF2B5EF4-FFF2-40B4-BE49-F238E27FC236}">
              <a16:creationId xmlns:a16="http://schemas.microsoft.com/office/drawing/2014/main" id="{00000000-0008-0000-0800-00003E08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2111" name="Text Box 4">
          <a:extLst>
            <a:ext uri="{FF2B5EF4-FFF2-40B4-BE49-F238E27FC236}">
              <a16:creationId xmlns:a16="http://schemas.microsoft.com/office/drawing/2014/main" id="{00000000-0008-0000-0800-00003F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2112" name="Text Box 6">
          <a:extLst>
            <a:ext uri="{FF2B5EF4-FFF2-40B4-BE49-F238E27FC236}">
              <a16:creationId xmlns:a16="http://schemas.microsoft.com/office/drawing/2014/main" id="{00000000-0008-0000-0800-000040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2113" name="Text Box 4">
          <a:extLst>
            <a:ext uri="{FF2B5EF4-FFF2-40B4-BE49-F238E27FC236}">
              <a16:creationId xmlns:a16="http://schemas.microsoft.com/office/drawing/2014/main" id="{00000000-0008-0000-0800-000041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2114" name="Text Box 6">
          <a:extLst>
            <a:ext uri="{FF2B5EF4-FFF2-40B4-BE49-F238E27FC236}">
              <a16:creationId xmlns:a16="http://schemas.microsoft.com/office/drawing/2014/main" id="{00000000-0008-0000-0800-000042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2115" name="Text Box 4">
          <a:extLst>
            <a:ext uri="{FF2B5EF4-FFF2-40B4-BE49-F238E27FC236}">
              <a16:creationId xmlns:a16="http://schemas.microsoft.com/office/drawing/2014/main" id="{00000000-0008-0000-0800-000043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2116" name="Text Box 6">
          <a:extLst>
            <a:ext uri="{FF2B5EF4-FFF2-40B4-BE49-F238E27FC236}">
              <a16:creationId xmlns:a16="http://schemas.microsoft.com/office/drawing/2014/main" id="{00000000-0008-0000-0800-000044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2117" name="Text Box 4">
          <a:extLst>
            <a:ext uri="{FF2B5EF4-FFF2-40B4-BE49-F238E27FC236}">
              <a16:creationId xmlns:a16="http://schemas.microsoft.com/office/drawing/2014/main" id="{00000000-0008-0000-0800-000045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2118" name="Text Box 6">
          <a:extLst>
            <a:ext uri="{FF2B5EF4-FFF2-40B4-BE49-F238E27FC236}">
              <a16:creationId xmlns:a16="http://schemas.microsoft.com/office/drawing/2014/main" id="{00000000-0008-0000-0800-000046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119" name="Text Box 4">
          <a:extLst>
            <a:ext uri="{FF2B5EF4-FFF2-40B4-BE49-F238E27FC236}">
              <a16:creationId xmlns:a16="http://schemas.microsoft.com/office/drawing/2014/main" id="{00000000-0008-0000-0800-000047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120" name="Text Box 6">
          <a:extLst>
            <a:ext uri="{FF2B5EF4-FFF2-40B4-BE49-F238E27FC236}">
              <a16:creationId xmlns:a16="http://schemas.microsoft.com/office/drawing/2014/main" id="{00000000-0008-0000-0800-000048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2121" name="Text Box 4">
          <a:extLst>
            <a:ext uri="{FF2B5EF4-FFF2-40B4-BE49-F238E27FC236}">
              <a16:creationId xmlns:a16="http://schemas.microsoft.com/office/drawing/2014/main" id="{00000000-0008-0000-0800-000049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2122" name="Text Box 6">
          <a:extLst>
            <a:ext uri="{FF2B5EF4-FFF2-40B4-BE49-F238E27FC236}">
              <a16:creationId xmlns:a16="http://schemas.microsoft.com/office/drawing/2014/main" id="{00000000-0008-0000-0800-00004A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123" name="Text Box 4">
          <a:extLst>
            <a:ext uri="{FF2B5EF4-FFF2-40B4-BE49-F238E27FC236}">
              <a16:creationId xmlns:a16="http://schemas.microsoft.com/office/drawing/2014/main" id="{00000000-0008-0000-0800-00004B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124" name="Text Box 6">
          <a:extLst>
            <a:ext uri="{FF2B5EF4-FFF2-40B4-BE49-F238E27FC236}">
              <a16:creationId xmlns:a16="http://schemas.microsoft.com/office/drawing/2014/main" id="{00000000-0008-0000-0800-00004C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2125" name="Text Box 4">
          <a:extLst>
            <a:ext uri="{FF2B5EF4-FFF2-40B4-BE49-F238E27FC236}">
              <a16:creationId xmlns:a16="http://schemas.microsoft.com/office/drawing/2014/main" id="{00000000-0008-0000-0800-00004D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2126" name="Text Box 6">
          <a:extLst>
            <a:ext uri="{FF2B5EF4-FFF2-40B4-BE49-F238E27FC236}">
              <a16:creationId xmlns:a16="http://schemas.microsoft.com/office/drawing/2014/main" id="{00000000-0008-0000-0800-00004E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127" name="Text Box 4">
          <a:extLst>
            <a:ext uri="{FF2B5EF4-FFF2-40B4-BE49-F238E27FC236}">
              <a16:creationId xmlns:a16="http://schemas.microsoft.com/office/drawing/2014/main" id="{00000000-0008-0000-0800-00004F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128" name="Text Box 6">
          <a:extLst>
            <a:ext uri="{FF2B5EF4-FFF2-40B4-BE49-F238E27FC236}">
              <a16:creationId xmlns:a16="http://schemas.microsoft.com/office/drawing/2014/main" id="{00000000-0008-0000-0800-000050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2129" name="Text Box 4">
          <a:extLst>
            <a:ext uri="{FF2B5EF4-FFF2-40B4-BE49-F238E27FC236}">
              <a16:creationId xmlns:a16="http://schemas.microsoft.com/office/drawing/2014/main" id="{00000000-0008-0000-0800-000051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2130" name="Text Box 6">
          <a:extLst>
            <a:ext uri="{FF2B5EF4-FFF2-40B4-BE49-F238E27FC236}">
              <a16:creationId xmlns:a16="http://schemas.microsoft.com/office/drawing/2014/main" id="{00000000-0008-0000-0800-000052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2131" name="Text Box 4">
          <a:extLst>
            <a:ext uri="{FF2B5EF4-FFF2-40B4-BE49-F238E27FC236}">
              <a16:creationId xmlns:a16="http://schemas.microsoft.com/office/drawing/2014/main" id="{00000000-0008-0000-0800-000053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2132" name="Text Box 6">
          <a:extLst>
            <a:ext uri="{FF2B5EF4-FFF2-40B4-BE49-F238E27FC236}">
              <a16:creationId xmlns:a16="http://schemas.microsoft.com/office/drawing/2014/main" id="{00000000-0008-0000-0800-000054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133" name="Text Box 4">
          <a:extLst>
            <a:ext uri="{FF2B5EF4-FFF2-40B4-BE49-F238E27FC236}">
              <a16:creationId xmlns:a16="http://schemas.microsoft.com/office/drawing/2014/main" id="{00000000-0008-0000-0800-000055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134" name="Text Box 6">
          <a:extLst>
            <a:ext uri="{FF2B5EF4-FFF2-40B4-BE49-F238E27FC236}">
              <a16:creationId xmlns:a16="http://schemas.microsoft.com/office/drawing/2014/main" id="{00000000-0008-0000-0800-000056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2135" name="Text Box 4">
          <a:extLst>
            <a:ext uri="{FF2B5EF4-FFF2-40B4-BE49-F238E27FC236}">
              <a16:creationId xmlns:a16="http://schemas.microsoft.com/office/drawing/2014/main" id="{00000000-0008-0000-0800-000057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2136" name="Text Box 6">
          <a:extLst>
            <a:ext uri="{FF2B5EF4-FFF2-40B4-BE49-F238E27FC236}">
              <a16:creationId xmlns:a16="http://schemas.microsoft.com/office/drawing/2014/main" id="{00000000-0008-0000-0800-000058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137" name="Text Box 4">
          <a:extLst>
            <a:ext uri="{FF2B5EF4-FFF2-40B4-BE49-F238E27FC236}">
              <a16:creationId xmlns:a16="http://schemas.microsoft.com/office/drawing/2014/main" id="{00000000-0008-0000-0800-000059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138" name="Text Box 6">
          <a:extLst>
            <a:ext uri="{FF2B5EF4-FFF2-40B4-BE49-F238E27FC236}">
              <a16:creationId xmlns:a16="http://schemas.microsoft.com/office/drawing/2014/main" id="{00000000-0008-0000-0800-00005A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2139" name="Text Box 4">
          <a:extLst>
            <a:ext uri="{FF2B5EF4-FFF2-40B4-BE49-F238E27FC236}">
              <a16:creationId xmlns:a16="http://schemas.microsoft.com/office/drawing/2014/main" id="{00000000-0008-0000-0800-00005B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2140" name="Text Box 6">
          <a:extLst>
            <a:ext uri="{FF2B5EF4-FFF2-40B4-BE49-F238E27FC236}">
              <a16:creationId xmlns:a16="http://schemas.microsoft.com/office/drawing/2014/main" id="{00000000-0008-0000-0800-00005C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141" name="Text Box 4">
          <a:extLst>
            <a:ext uri="{FF2B5EF4-FFF2-40B4-BE49-F238E27FC236}">
              <a16:creationId xmlns:a16="http://schemas.microsoft.com/office/drawing/2014/main" id="{00000000-0008-0000-0800-00005D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142" name="Text Box 6">
          <a:extLst>
            <a:ext uri="{FF2B5EF4-FFF2-40B4-BE49-F238E27FC236}">
              <a16:creationId xmlns:a16="http://schemas.microsoft.com/office/drawing/2014/main" id="{00000000-0008-0000-0800-00005E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2143" name="Text Box 4">
          <a:extLst>
            <a:ext uri="{FF2B5EF4-FFF2-40B4-BE49-F238E27FC236}">
              <a16:creationId xmlns:a16="http://schemas.microsoft.com/office/drawing/2014/main" id="{00000000-0008-0000-0800-00005F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2144" name="Text Box 6">
          <a:extLst>
            <a:ext uri="{FF2B5EF4-FFF2-40B4-BE49-F238E27FC236}">
              <a16:creationId xmlns:a16="http://schemas.microsoft.com/office/drawing/2014/main" id="{00000000-0008-0000-0800-000060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2145" name="Text Box 4">
          <a:extLst>
            <a:ext uri="{FF2B5EF4-FFF2-40B4-BE49-F238E27FC236}">
              <a16:creationId xmlns:a16="http://schemas.microsoft.com/office/drawing/2014/main" id="{00000000-0008-0000-0800-000061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2146" name="Text Box 6">
          <a:extLst>
            <a:ext uri="{FF2B5EF4-FFF2-40B4-BE49-F238E27FC236}">
              <a16:creationId xmlns:a16="http://schemas.microsoft.com/office/drawing/2014/main" id="{00000000-0008-0000-0800-000062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147" name="Text Box 4">
          <a:extLst>
            <a:ext uri="{FF2B5EF4-FFF2-40B4-BE49-F238E27FC236}">
              <a16:creationId xmlns:a16="http://schemas.microsoft.com/office/drawing/2014/main" id="{00000000-0008-0000-0800-000063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148" name="Text Box 6">
          <a:extLst>
            <a:ext uri="{FF2B5EF4-FFF2-40B4-BE49-F238E27FC236}">
              <a16:creationId xmlns:a16="http://schemas.microsoft.com/office/drawing/2014/main" id="{00000000-0008-0000-0800-000064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237</xdr:row>
      <xdr:rowOff>0</xdr:rowOff>
    </xdr:from>
    <xdr:to>
      <xdr:col>4</xdr:col>
      <xdr:colOff>523875</xdr:colOff>
      <xdr:row>238</xdr:row>
      <xdr:rowOff>154469</xdr:rowOff>
    </xdr:to>
    <xdr:sp macro="" textlink="">
      <xdr:nvSpPr>
        <xdr:cNvPr id="2149" name="Text Box 6">
          <a:extLst>
            <a:ext uri="{FF2B5EF4-FFF2-40B4-BE49-F238E27FC236}">
              <a16:creationId xmlns:a16="http://schemas.microsoft.com/office/drawing/2014/main" id="{00000000-0008-0000-0800-00006508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2150" name="Text Box 4">
          <a:extLst>
            <a:ext uri="{FF2B5EF4-FFF2-40B4-BE49-F238E27FC236}">
              <a16:creationId xmlns:a16="http://schemas.microsoft.com/office/drawing/2014/main" id="{00000000-0008-0000-0800-00006608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2151" name="Text Box 6">
          <a:extLst>
            <a:ext uri="{FF2B5EF4-FFF2-40B4-BE49-F238E27FC236}">
              <a16:creationId xmlns:a16="http://schemas.microsoft.com/office/drawing/2014/main" id="{00000000-0008-0000-0800-00006708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152" name="Text Box 4">
          <a:extLst>
            <a:ext uri="{FF2B5EF4-FFF2-40B4-BE49-F238E27FC236}">
              <a16:creationId xmlns:a16="http://schemas.microsoft.com/office/drawing/2014/main" id="{00000000-0008-0000-0800-000068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153" name="Text Box 6">
          <a:extLst>
            <a:ext uri="{FF2B5EF4-FFF2-40B4-BE49-F238E27FC236}">
              <a16:creationId xmlns:a16="http://schemas.microsoft.com/office/drawing/2014/main" id="{00000000-0008-0000-0800-000069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154" name="Text Box 4">
          <a:extLst>
            <a:ext uri="{FF2B5EF4-FFF2-40B4-BE49-F238E27FC236}">
              <a16:creationId xmlns:a16="http://schemas.microsoft.com/office/drawing/2014/main" id="{00000000-0008-0000-0800-00006A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155" name="Text Box 6">
          <a:extLst>
            <a:ext uri="{FF2B5EF4-FFF2-40B4-BE49-F238E27FC236}">
              <a16:creationId xmlns:a16="http://schemas.microsoft.com/office/drawing/2014/main" id="{00000000-0008-0000-0800-00006B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156" name="Text Box 4">
          <a:extLst>
            <a:ext uri="{FF2B5EF4-FFF2-40B4-BE49-F238E27FC236}">
              <a16:creationId xmlns:a16="http://schemas.microsoft.com/office/drawing/2014/main" id="{00000000-0008-0000-0800-00006C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157" name="Text Box 6">
          <a:extLst>
            <a:ext uri="{FF2B5EF4-FFF2-40B4-BE49-F238E27FC236}">
              <a16:creationId xmlns:a16="http://schemas.microsoft.com/office/drawing/2014/main" id="{00000000-0008-0000-0800-00006D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158" name="Text Box 4">
          <a:extLst>
            <a:ext uri="{FF2B5EF4-FFF2-40B4-BE49-F238E27FC236}">
              <a16:creationId xmlns:a16="http://schemas.microsoft.com/office/drawing/2014/main" id="{00000000-0008-0000-0800-00006E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159" name="Text Box 6">
          <a:extLst>
            <a:ext uri="{FF2B5EF4-FFF2-40B4-BE49-F238E27FC236}">
              <a16:creationId xmlns:a16="http://schemas.microsoft.com/office/drawing/2014/main" id="{00000000-0008-0000-0800-00006F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2160" name="Text Box 4">
          <a:extLst>
            <a:ext uri="{FF2B5EF4-FFF2-40B4-BE49-F238E27FC236}">
              <a16:creationId xmlns:a16="http://schemas.microsoft.com/office/drawing/2014/main" id="{00000000-0008-0000-0800-000070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2161" name="Text Box 6">
          <a:extLst>
            <a:ext uri="{FF2B5EF4-FFF2-40B4-BE49-F238E27FC236}">
              <a16:creationId xmlns:a16="http://schemas.microsoft.com/office/drawing/2014/main" id="{00000000-0008-0000-0800-000071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162" name="Text Box 4">
          <a:extLst>
            <a:ext uri="{FF2B5EF4-FFF2-40B4-BE49-F238E27FC236}">
              <a16:creationId xmlns:a16="http://schemas.microsoft.com/office/drawing/2014/main" id="{00000000-0008-0000-0800-000072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163" name="Text Box 6">
          <a:extLst>
            <a:ext uri="{FF2B5EF4-FFF2-40B4-BE49-F238E27FC236}">
              <a16:creationId xmlns:a16="http://schemas.microsoft.com/office/drawing/2014/main" id="{00000000-0008-0000-0800-000073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2164" name="Text Box 4">
          <a:extLst>
            <a:ext uri="{FF2B5EF4-FFF2-40B4-BE49-F238E27FC236}">
              <a16:creationId xmlns:a16="http://schemas.microsoft.com/office/drawing/2014/main" id="{00000000-0008-0000-0800-000074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2165" name="Text Box 6">
          <a:extLst>
            <a:ext uri="{FF2B5EF4-FFF2-40B4-BE49-F238E27FC236}">
              <a16:creationId xmlns:a16="http://schemas.microsoft.com/office/drawing/2014/main" id="{00000000-0008-0000-0800-000075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166" name="Text Box 4">
          <a:extLst>
            <a:ext uri="{FF2B5EF4-FFF2-40B4-BE49-F238E27FC236}">
              <a16:creationId xmlns:a16="http://schemas.microsoft.com/office/drawing/2014/main" id="{00000000-0008-0000-0800-000076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167" name="Text Box 6">
          <a:extLst>
            <a:ext uri="{FF2B5EF4-FFF2-40B4-BE49-F238E27FC236}">
              <a16:creationId xmlns:a16="http://schemas.microsoft.com/office/drawing/2014/main" id="{00000000-0008-0000-0800-000077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2168" name="Text Box 4">
          <a:extLst>
            <a:ext uri="{FF2B5EF4-FFF2-40B4-BE49-F238E27FC236}">
              <a16:creationId xmlns:a16="http://schemas.microsoft.com/office/drawing/2014/main" id="{00000000-0008-0000-0800-000078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2169" name="Text Box 6">
          <a:extLst>
            <a:ext uri="{FF2B5EF4-FFF2-40B4-BE49-F238E27FC236}">
              <a16:creationId xmlns:a16="http://schemas.microsoft.com/office/drawing/2014/main" id="{00000000-0008-0000-0800-000079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2170" name="Text Box 4">
          <a:extLst>
            <a:ext uri="{FF2B5EF4-FFF2-40B4-BE49-F238E27FC236}">
              <a16:creationId xmlns:a16="http://schemas.microsoft.com/office/drawing/2014/main" id="{00000000-0008-0000-0800-00007A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2171" name="Text Box 6">
          <a:extLst>
            <a:ext uri="{FF2B5EF4-FFF2-40B4-BE49-F238E27FC236}">
              <a16:creationId xmlns:a16="http://schemas.microsoft.com/office/drawing/2014/main" id="{00000000-0008-0000-0800-00007B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172" name="Text Box 4">
          <a:extLst>
            <a:ext uri="{FF2B5EF4-FFF2-40B4-BE49-F238E27FC236}">
              <a16:creationId xmlns:a16="http://schemas.microsoft.com/office/drawing/2014/main" id="{00000000-0008-0000-0800-00007C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173" name="Text Box 6">
          <a:extLst>
            <a:ext uri="{FF2B5EF4-FFF2-40B4-BE49-F238E27FC236}">
              <a16:creationId xmlns:a16="http://schemas.microsoft.com/office/drawing/2014/main" id="{00000000-0008-0000-0800-00007D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2174" name="Text Box 4">
          <a:extLst>
            <a:ext uri="{FF2B5EF4-FFF2-40B4-BE49-F238E27FC236}">
              <a16:creationId xmlns:a16="http://schemas.microsoft.com/office/drawing/2014/main" id="{00000000-0008-0000-0800-00007E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2175" name="Text Box 6">
          <a:extLst>
            <a:ext uri="{FF2B5EF4-FFF2-40B4-BE49-F238E27FC236}">
              <a16:creationId xmlns:a16="http://schemas.microsoft.com/office/drawing/2014/main" id="{00000000-0008-0000-0800-00007F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176" name="Text Box 4">
          <a:extLst>
            <a:ext uri="{FF2B5EF4-FFF2-40B4-BE49-F238E27FC236}">
              <a16:creationId xmlns:a16="http://schemas.microsoft.com/office/drawing/2014/main" id="{00000000-0008-0000-0800-000080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177" name="Text Box 6">
          <a:extLst>
            <a:ext uri="{FF2B5EF4-FFF2-40B4-BE49-F238E27FC236}">
              <a16:creationId xmlns:a16="http://schemas.microsoft.com/office/drawing/2014/main" id="{00000000-0008-0000-0800-000081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2178" name="Text Box 4">
          <a:extLst>
            <a:ext uri="{FF2B5EF4-FFF2-40B4-BE49-F238E27FC236}">
              <a16:creationId xmlns:a16="http://schemas.microsoft.com/office/drawing/2014/main" id="{00000000-0008-0000-0800-000082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2179" name="Text Box 6">
          <a:extLst>
            <a:ext uri="{FF2B5EF4-FFF2-40B4-BE49-F238E27FC236}">
              <a16:creationId xmlns:a16="http://schemas.microsoft.com/office/drawing/2014/main" id="{00000000-0008-0000-0800-000083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180" name="Text Box 4">
          <a:extLst>
            <a:ext uri="{FF2B5EF4-FFF2-40B4-BE49-F238E27FC236}">
              <a16:creationId xmlns:a16="http://schemas.microsoft.com/office/drawing/2014/main" id="{00000000-0008-0000-0800-000084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181" name="Text Box 6">
          <a:extLst>
            <a:ext uri="{FF2B5EF4-FFF2-40B4-BE49-F238E27FC236}">
              <a16:creationId xmlns:a16="http://schemas.microsoft.com/office/drawing/2014/main" id="{00000000-0008-0000-0800-000085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2182" name="Text Box 4">
          <a:extLst>
            <a:ext uri="{FF2B5EF4-FFF2-40B4-BE49-F238E27FC236}">
              <a16:creationId xmlns:a16="http://schemas.microsoft.com/office/drawing/2014/main" id="{00000000-0008-0000-0800-000086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2183" name="Text Box 6">
          <a:extLst>
            <a:ext uri="{FF2B5EF4-FFF2-40B4-BE49-F238E27FC236}">
              <a16:creationId xmlns:a16="http://schemas.microsoft.com/office/drawing/2014/main" id="{00000000-0008-0000-0800-000087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2184" name="Text Box 4">
          <a:extLst>
            <a:ext uri="{FF2B5EF4-FFF2-40B4-BE49-F238E27FC236}">
              <a16:creationId xmlns:a16="http://schemas.microsoft.com/office/drawing/2014/main" id="{00000000-0008-0000-0800-000088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2185" name="Text Box 6">
          <a:extLst>
            <a:ext uri="{FF2B5EF4-FFF2-40B4-BE49-F238E27FC236}">
              <a16:creationId xmlns:a16="http://schemas.microsoft.com/office/drawing/2014/main" id="{00000000-0008-0000-0800-000089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2186" name="Text Box 4">
          <a:extLst>
            <a:ext uri="{FF2B5EF4-FFF2-40B4-BE49-F238E27FC236}">
              <a16:creationId xmlns:a16="http://schemas.microsoft.com/office/drawing/2014/main" id="{00000000-0008-0000-0800-00008A08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2187" name="Text Box 6">
          <a:extLst>
            <a:ext uri="{FF2B5EF4-FFF2-40B4-BE49-F238E27FC236}">
              <a16:creationId xmlns:a16="http://schemas.microsoft.com/office/drawing/2014/main" id="{00000000-0008-0000-0800-00008B08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2188" name="Text Box 4">
          <a:extLst>
            <a:ext uri="{FF2B5EF4-FFF2-40B4-BE49-F238E27FC236}">
              <a16:creationId xmlns:a16="http://schemas.microsoft.com/office/drawing/2014/main" id="{00000000-0008-0000-0800-00008C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2189" name="Text Box 6">
          <a:extLst>
            <a:ext uri="{FF2B5EF4-FFF2-40B4-BE49-F238E27FC236}">
              <a16:creationId xmlns:a16="http://schemas.microsoft.com/office/drawing/2014/main" id="{00000000-0008-0000-0800-00008D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2190" name="Text Box 4">
          <a:extLst>
            <a:ext uri="{FF2B5EF4-FFF2-40B4-BE49-F238E27FC236}">
              <a16:creationId xmlns:a16="http://schemas.microsoft.com/office/drawing/2014/main" id="{00000000-0008-0000-0800-00008E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2191" name="Text Box 6">
          <a:extLst>
            <a:ext uri="{FF2B5EF4-FFF2-40B4-BE49-F238E27FC236}">
              <a16:creationId xmlns:a16="http://schemas.microsoft.com/office/drawing/2014/main" id="{00000000-0008-0000-0800-00008F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2192" name="Text Box 4">
          <a:extLst>
            <a:ext uri="{FF2B5EF4-FFF2-40B4-BE49-F238E27FC236}">
              <a16:creationId xmlns:a16="http://schemas.microsoft.com/office/drawing/2014/main" id="{00000000-0008-0000-0800-000090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2193" name="Text Box 6">
          <a:extLst>
            <a:ext uri="{FF2B5EF4-FFF2-40B4-BE49-F238E27FC236}">
              <a16:creationId xmlns:a16="http://schemas.microsoft.com/office/drawing/2014/main" id="{00000000-0008-0000-0800-000091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2194" name="Text Box 4">
          <a:extLst>
            <a:ext uri="{FF2B5EF4-FFF2-40B4-BE49-F238E27FC236}">
              <a16:creationId xmlns:a16="http://schemas.microsoft.com/office/drawing/2014/main" id="{00000000-0008-0000-0800-000092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2195" name="Text Box 6">
          <a:extLst>
            <a:ext uri="{FF2B5EF4-FFF2-40B4-BE49-F238E27FC236}">
              <a16:creationId xmlns:a16="http://schemas.microsoft.com/office/drawing/2014/main" id="{00000000-0008-0000-0800-000093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196" name="Text Box 4">
          <a:extLst>
            <a:ext uri="{FF2B5EF4-FFF2-40B4-BE49-F238E27FC236}">
              <a16:creationId xmlns:a16="http://schemas.microsoft.com/office/drawing/2014/main" id="{00000000-0008-0000-0800-000094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197" name="Text Box 6">
          <a:extLst>
            <a:ext uri="{FF2B5EF4-FFF2-40B4-BE49-F238E27FC236}">
              <a16:creationId xmlns:a16="http://schemas.microsoft.com/office/drawing/2014/main" id="{00000000-0008-0000-0800-000095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2198" name="Text Box 4">
          <a:extLst>
            <a:ext uri="{FF2B5EF4-FFF2-40B4-BE49-F238E27FC236}">
              <a16:creationId xmlns:a16="http://schemas.microsoft.com/office/drawing/2014/main" id="{00000000-0008-0000-0800-000096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2199" name="Text Box 6">
          <a:extLst>
            <a:ext uri="{FF2B5EF4-FFF2-40B4-BE49-F238E27FC236}">
              <a16:creationId xmlns:a16="http://schemas.microsoft.com/office/drawing/2014/main" id="{00000000-0008-0000-0800-000097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200" name="Text Box 4">
          <a:extLst>
            <a:ext uri="{FF2B5EF4-FFF2-40B4-BE49-F238E27FC236}">
              <a16:creationId xmlns:a16="http://schemas.microsoft.com/office/drawing/2014/main" id="{00000000-0008-0000-0800-000098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201" name="Text Box 6">
          <a:extLst>
            <a:ext uri="{FF2B5EF4-FFF2-40B4-BE49-F238E27FC236}">
              <a16:creationId xmlns:a16="http://schemas.microsoft.com/office/drawing/2014/main" id="{00000000-0008-0000-0800-000099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2202" name="Text Box 4">
          <a:extLst>
            <a:ext uri="{FF2B5EF4-FFF2-40B4-BE49-F238E27FC236}">
              <a16:creationId xmlns:a16="http://schemas.microsoft.com/office/drawing/2014/main" id="{00000000-0008-0000-0800-00009A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2203" name="Text Box 6">
          <a:extLst>
            <a:ext uri="{FF2B5EF4-FFF2-40B4-BE49-F238E27FC236}">
              <a16:creationId xmlns:a16="http://schemas.microsoft.com/office/drawing/2014/main" id="{00000000-0008-0000-0800-00009B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204" name="Text Box 4">
          <a:extLst>
            <a:ext uri="{FF2B5EF4-FFF2-40B4-BE49-F238E27FC236}">
              <a16:creationId xmlns:a16="http://schemas.microsoft.com/office/drawing/2014/main" id="{00000000-0008-0000-0800-00009C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205" name="Text Box 6">
          <a:extLst>
            <a:ext uri="{FF2B5EF4-FFF2-40B4-BE49-F238E27FC236}">
              <a16:creationId xmlns:a16="http://schemas.microsoft.com/office/drawing/2014/main" id="{00000000-0008-0000-0800-00009D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2206" name="Text Box 4">
          <a:extLst>
            <a:ext uri="{FF2B5EF4-FFF2-40B4-BE49-F238E27FC236}">
              <a16:creationId xmlns:a16="http://schemas.microsoft.com/office/drawing/2014/main" id="{00000000-0008-0000-0800-00009E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2207" name="Text Box 6">
          <a:extLst>
            <a:ext uri="{FF2B5EF4-FFF2-40B4-BE49-F238E27FC236}">
              <a16:creationId xmlns:a16="http://schemas.microsoft.com/office/drawing/2014/main" id="{00000000-0008-0000-0800-00009F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2208" name="Text Box 4">
          <a:extLst>
            <a:ext uri="{FF2B5EF4-FFF2-40B4-BE49-F238E27FC236}">
              <a16:creationId xmlns:a16="http://schemas.microsoft.com/office/drawing/2014/main" id="{00000000-0008-0000-0800-0000A0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2209" name="Text Box 6">
          <a:extLst>
            <a:ext uri="{FF2B5EF4-FFF2-40B4-BE49-F238E27FC236}">
              <a16:creationId xmlns:a16="http://schemas.microsoft.com/office/drawing/2014/main" id="{00000000-0008-0000-0800-0000A1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210" name="Text Box 4">
          <a:extLst>
            <a:ext uri="{FF2B5EF4-FFF2-40B4-BE49-F238E27FC236}">
              <a16:creationId xmlns:a16="http://schemas.microsoft.com/office/drawing/2014/main" id="{00000000-0008-0000-0800-0000A2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211" name="Text Box 6">
          <a:extLst>
            <a:ext uri="{FF2B5EF4-FFF2-40B4-BE49-F238E27FC236}">
              <a16:creationId xmlns:a16="http://schemas.microsoft.com/office/drawing/2014/main" id="{00000000-0008-0000-0800-0000A3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2212" name="Text Box 4">
          <a:extLst>
            <a:ext uri="{FF2B5EF4-FFF2-40B4-BE49-F238E27FC236}">
              <a16:creationId xmlns:a16="http://schemas.microsoft.com/office/drawing/2014/main" id="{00000000-0008-0000-0800-0000A4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2213" name="Text Box 6">
          <a:extLst>
            <a:ext uri="{FF2B5EF4-FFF2-40B4-BE49-F238E27FC236}">
              <a16:creationId xmlns:a16="http://schemas.microsoft.com/office/drawing/2014/main" id="{00000000-0008-0000-0800-0000A5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214" name="Text Box 4">
          <a:extLst>
            <a:ext uri="{FF2B5EF4-FFF2-40B4-BE49-F238E27FC236}">
              <a16:creationId xmlns:a16="http://schemas.microsoft.com/office/drawing/2014/main" id="{00000000-0008-0000-0800-0000A6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215" name="Text Box 6">
          <a:extLst>
            <a:ext uri="{FF2B5EF4-FFF2-40B4-BE49-F238E27FC236}">
              <a16:creationId xmlns:a16="http://schemas.microsoft.com/office/drawing/2014/main" id="{00000000-0008-0000-0800-0000A7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2216" name="Text Box 4">
          <a:extLst>
            <a:ext uri="{FF2B5EF4-FFF2-40B4-BE49-F238E27FC236}">
              <a16:creationId xmlns:a16="http://schemas.microsoft.com/office/drawing/2014/main" id="{00000000-0008-0000-0800-0000A8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2217" name="Text Box 6">
          <a:extLst>
            <a:ext uri="{FF2B5EF4-FFF2-40B4-BE49-F238E27FC236}">
              <a16:creationId xmlns:a16="http://schemas.microsoft.com/office/drawing/2014/main" id="{00000000-0008-0000-0800-0000A9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218" name="Text Box 4">
          <a:extLst>
            <a:ext uri="{FF2B5EF4-FFF2-40B4-BE49-F238E27FC236}">
              <a16:creationId xmlns:a16="http://schemas.microsoft.com/office/drawing/2014/main" id="{00000000-0008-0000-0800-0000AA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219" name="Text Box 6">
          <a:extLst>
            <a:ext uri="{FF2B5EF4-FFF2-40B4-BE49-F238E27FC236}">
              <a16:creationId xmlns:a16="http://schemas.microsoft.com/office/drawing/2014/main" id="{00000000-0008-0000-0800-0000AB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2220" name="Text Box 4">
          <a:extLst>
            <a:ext uri="{FF2B5EF4-FFF2-40B4-BE49-F238E27FC236}">
              <a16:creationId xmlns:a16="http://schemas.microsoft.com/office/drawing/2014/main" id="{00000000-0008-0000-0800-0000AC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2221" name="Text Box 6">
          <a:extLst>
            <a:ext uri="{FF2B5EF4-FFF2-40B4-BE49-F238E27FC236}">
              <a16:creationId xmlns:a16="http://schemas.microsoft.com/office/drawing/2014/main" id="{00000000-0008-0000-0800-0000AD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2222" name="Text Box 4">
          <a:extLst>
            <a:ext uri="{FF2B5EF4-FFF2-40B4-BE49-F238E27FC236}">
              <a16:creationId xmlns:a16="http://schemas.microsoft.com/office/drawing/2014/main" id="{00000000-0008-0000-0800-0000AE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2223" name="Text Box 6">
          <a:extLst>
            <a:ext uri="{FF2B5EF4-FFF2-40B4-BE49-F238E27FC236}">
              <a16:creationId xmlns:a16="http://schemas.microsoft.com/office/drawing/2014/main" id="{00000000-0008-0000-0800-0000AF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224" name="Text Box 4">
          <a:extLst>
            <a:ext uri="{FF2B5EF4-FFF2-40B4-BE49-F238E27FC236}">
              <a16:creationId xmlns:a16="http://schemas.microsoft.com/office/drawing/2014/main" id="{00000000-0008-0000-0800-0000B0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225" name="Text Box 6">
          <a:extLst>
            <a:ext uri="{FF2B5EF4-FFF2-40B4-BE49-F238E27FC236}">
              <a16:creationId xmlns:a16="http://schemas.microsoft.com/office/drawing/2014/main" id="{00000000-0008-0000-0800-0000B1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2226" name="Text Box 4">
          <a:extLst>
            <a:ext uri="{FF2B5EF4-FFF2-40B4-BE49-F238E27FC236}">
              <a16:creationId xmlns:a16="http://schemas.microsoft.com/office/drawing/2014/main" id="{00000000-0008-0000-0800-0000B208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2227" name="Text Box 6">
          <a:extLst>
            <a:ext uri="{FF2B5EF4-FFF2-40B4-BE49-F238E27FC236}">
              <a16:creationId xmlns:a16="http://schemas.microsoft.com/office/drawing/2014/main" id="{00000000-0008-0000-0800-0000B308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228" name="Text Box 4">
          <a:extLst>
            <a:ext uri="{FF2B5EF4-FFF2-40B4-BE49-F238E27FC236}">
              <a16:creationId xmlns:a16="http://schemas.microsoft.com/office/drawing/2014/main" id="{00000000-0008-0000-0800-0000B4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229" name="Text Box 6">
          <a:extLst>
            <a:ext uri="{FF2B5EF4-FFF2-40B4-BE49-F238E27FC236}">
              <a16:creationId xmlns:a16="http://schemas.microsoft.com/office/drawing/2014/main" id="{00000000-0008-0000-0800-0000B5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230" name="Text Box 4">
          <a:extLst>
            <a:ext uri="{FF2B5EF4-FFF2-40B4-BE49-F238E27FC236}">
              <a16:creationId xmlns:a16="http://schemas.microsoft.com/office/drawing/2014/main" id="{00000000-0008-0000-0800-0000B6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231" name="Text Box 6">
          <a:extLst>
            <a:ext uri="{FF2B5EF4-FFF2-40B4-BE49-F238E27FC236}">
              <a16:creationId xmlns:a16="http://schemas.microsoft.com/office/drawing/2014/main" id="{00000000-0008-0000-0800-0000B7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232" name="Text Box 4">
          <a:extLst>
            <a:ext uri="{FF2B5EF4-FFF2-40B4-BE49-F238E27FC236}">
              <a16:creationId xmlns:a16="http://schemas.microsoft.com/office/drawing/2014/main" id="{00000000-0008-0000-0800-0000B8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233" name="Text Box 6">
          <a:extLst>
            <a:ext uri="{FF2B5EF4-FFF2-40B4-BE49-F238E27FC236}">
              <a16:creationId xmlns:a16="http://schemas.microsoft.com/office/drawing/2014/main" id="{00000000-0008-0000-0800-0000B9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234" name="Text Box 4">
          <a:extLst>
            <a:ext uri="{FF2B5EF4-FFF2-40B4-BE49-F238E27FC236}">
              <a16:creationId xmlns:a16="http://schemas.microsoft.com/office/drawing/2014/main" id="{00000000-0008-0000-0800-0000BA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235" name="Text Box 6">
          <a:extLst>
            <a:ext uri="{FF2B5EF4-FFF2-40B4-BE49-F238E27FC236}">
              <a16:creationId xmlns:a16="http://schemas.microsoft.com/office/drawing/2014/main" id="{00000000-0008-0000-0800-0000BB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2236" name="Text Box 4">
          <a:extLst>
            <a:ext uri="{FF2B5EF4-FFF2-40B4-BE49-F238E27FC236}">
              <a16:creationId xmlns:a16="http://schemas.microsoft.com/office/drawing/2014/main" id="{00000000-0008-0000-0800-0000BC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2237" name="Text Box 6">
          <a:extLst>
            <a:ext uri="{FF2B5EF4-FFF2-40B4-BE49-F238E27FC236}">
              <a16:creationId xmlns:a16="http://schemas.microsoft.com/office/drawing/2014/main" id="{00000000-0008-0000-0800-0000BD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238" name="Text Box 4">
          <a:extLst>
            <a:ext uri="{FF2B5EF4-FFF2-40B4-BE49-F238E27FC236}">
              <a16:creationId xmlns:a16="http://schemas.microsoft.com/office/drawing/2014/main" id="{00000000-0008-0000-0800-0000BE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239" name="Text Box 6">
          <a:extLst>
            <a:ext uri="{FF2B5EF4-FFF2-40B4-BE49-F238E27FC236}">
              <a16:creationId xmlns:a16="http://schemas.microsoft.com/office/drawing/2014/main" id="{00000000-0008-0000-0800-0000BF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2240" name="Text Box 4">
          <a:extLst>
            <a:ext uri="{FF2B5EF4-FFF2-40B4-BE49-F238E27FC236}">
              <a16:creationId xmlns:a16="http://schemas.microsoft.com/office/drawing/2014/main" id="{00000000-0008-0000-0800-0000C0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2241" name="Text Box 6">
          <a:extLst>
            <a:ext uri="{FF2B5EF4-FFF2-40B4-BE49-F238E27FC236}">
              <a16:creationId xmlns:a16="http://schemas.microsoft.com/office/drawing/2014/main" id="{00000000-0008-0000-0800-0000C1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242" name="Text Box 4">
          <a:extLst>
            <a:ext uri="{FF2B5EF4-FFF2-40B4-BE49-F238E27FC236}">
              <a16:creationId xmlns:a16="http://schemas.microsoft.com/office/drawing/2014/main" id="{00000000-0008-0000-0800-0000C2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243" name="Text Box 6">
          <a:extLst>
            <a:ext uri="{FF2B5EF4-FFF2-40B4-BE49-F238E27FC236}">
              <a16:creationId xmlns:a16="http://schemas.microsoft.com/office/drawing/2014/main" id="{00000000-0008-0000-0800-0000C3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2244" name="Text Box 4">
          <a:extLst>
            <a:ext uri="{FF2B5EF4-FFF2-40B4-BE49-F238E27FC236}">
              <a16:creationId xmlns:a16="http://schemas.microsoft.com/office/drawing/2014/main" id="{00000000-0008-0000-0800-0000C4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2245" name="Text Box 6">
          <a:extLst>
            <a:ext uri="{FF2B5EF4-FFF2-40B4-BE49-F238E27FC236}">
              <a16:creationId xmlns:a16="http://schemas.microsoft.com/office/drawing/2014/main" id="{00000000-0008-0000-0800-0000C5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2246" name="Text Box 4">
          <a:extLst>
            <a:ext uri="{FF2B5EF4-FFF2-40B4-BE49-F238E27FC236}">
              <a16:creationId xmlns:a16="http://schemas.microsoft.com/office/drawing/2014/main" id="{00000000-0008-0000-0800-0000C6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2247" name="Text Box 6">
          <a:extLst>
            <a:ext uri="{FF2B5EF4-FFF2-40B4-BE49-F238E27FC236}">
              <a16:creationId xmlns:a16="http://schemas.microsoft.com/office/drawing/2014/main" id="{00000000-0008-0000-0800-0000C7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248" name="Text Box 4">
          <a:extLst>
            <a:ext uri="{FF2B5EF4-FFF2-40B4-BE49-F238E27FC236}">
              <a16:creationId xmlns:a16="http://schemas.microsoft.com/office/drawing/2014/main" id="{00000000-0008-0000-0800-0000C8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249" name="Text Box 6">
          <a:extLst>
            <a:ext uri="{FF2B5EF4-FFF2-40B4-BE49-F238E27FC236}">
              <a16:creationId xmlns:a16="http://schemas.microsoft.com/office/drawing/2014/main" id="{00000000-0008-0000-0800-0000C9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2250" name="Text Box 4">
          <a:extLst>
            <a:ext uri="{FF2B5EF4-FFF2-40B4-BE49-F238E27FC236}">
              <a16:creationId xmlns:a16="http://schemas.microsoft.com/office/drawing/2014/main" id="{00000000-0008-0000-0800-0000CA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2251" name="Text Box 6">
          <a:extLst>
            <a:ext uri="{FF2B5EF4-FFF2-40B4-BE49-F238E27FC236}">
              <a16:creationId xmlns:a16="http://schemas.microsoft.com/office/drawing/2014/main" id="{00000000-0008-0000-0800-0000CB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252" name="Text Box 4">
          <a:extLst>
            <a:ext uri="{FF2B5EF4-FFF2-40B4-BE49-F238E27FC236}">
              <a16:creationId xmlns:a16="http://schemas.microsoft.com/office/drawing/2014/main" id="{00000000-0008-0000-0800-0000CC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253" name="Text Box 6">
          <a:extLst>
            <a:ext uri="{FF2B5EF4-FFF2-40B4-BE49-F238E27FC236}">
              <a16:creationId xmlns:a16="http://schemas.microsoft.com/office/drawing/2014/main" id="{00000000-0008-0000-0800-0000CD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2254" name="Text Box 4">
          <a:extLst>
            <a:ext uri="{FF2B5EF4-FFF2-40B4-BE49-F238E27FC236}">
              <a16:creationId xmlns:a16="http://schemas.microsoft.com/office/drawing/2014/main" id="{00000000-0008-0000-0800-0000CE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2255" name="Text Box 6">
          <a:extLst>
            <a:ext uri="{FF2B5EF4-FFF2-40B4-BE49-F238E27FC236}">
              <a16:creationId xmlns:a16="http://schemas.microsoft.com/office/drawing/2014/main" id="{00000000-0008-0000-0800-0000CF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256" name="Text Box 4">
          <a:extLst>
            <a:ext uri="{FF2B5EF4-FFF2-40B4-BE49-F238E27FC236}">
              <a16:creationId xmlns:a16="http://schemas.microsoft.com/office/drawing/2014/main" id="{00000000-0008-0000-0800-0000D0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257" name="Text Box 6">
          <a:extLst>
            <a:ext uri="{FF2B5EF4-FFF2-40B4-BE49-F238E27FC236}">
              <a16:creationId xmlns:a16="http://schemas.microsoft.com/office/drawing/2014/main" id="{00000000-0008-0000-0800-0000D1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2258" name="Text Box 4">
          <a:extLst>
            <a:ext uri="{FF2B5EF4-FFF2-40B4-BE49-F238E27FC236}">
              <a16:creationId xmlns:a16="http://schemas.microsoft.com/office/drawing/2014/main" id="{00000000-0008-0000-0800-0000D2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2259" name="Text Box 6">
          <a:extLst>
            <a:ext uri="{FF2B5EF4-FFF2-40B4-BE49-F238E27FC236}">
              <a16:creationId xmlns:a16="http://schemas.microsoft.com/office/drawing/2014/main" id="{00000000-0008-0000-0800-0000D3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2260" name="Text Box 4">
          <a:extLst>
            <a:ext uri="{FF2B5EF4-FFF2-40B4-BE49-F238E27FC236}">
              <a16:creationId xmlns:a16="http://schemas.microsoft.com/office/drawing/2014/main" id="{00000000-0008-0000-0800-0000D4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2261" name="Text Box 6">
          <a:extLst>
            <a:ext uri="{FF2B5EF4-FFF2-40B4-BE49-F238E27FC236}">
              <a16:creationId xmlns:a16="http://schemas.microsoft.com/office/drawing/2014/main" id="{00000000-0008-0000-0800-0000D5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2262" name="Text Box 4">
          <a:extLst>
            <a:ext uri="{FF2B5EF4-FFF2-40B4-BE49-F238E27FC236}">
              <a16:creationId xmlns:a16="http://schemas.microsoft.com/office/drawing/2014/main" id="{00000000-0008-0000-0800-0000D608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106844</xdr:rowOff>
    </xdr:to>
    <xdr:sp macro="" textlink="">
      <xdr:nvSpPr>
        <xdr:cNvPr id="2263" name="Text Box 6">
          <a:extLst>
            <a:ext uri="{FF2B5EF4-FFF2-40B4-BE49-F238E27FC236}">
              <a16:creationId xmlns:a16="http://schemas.microsoft.com/office/drawing/2014/main" id="{00000000-0008-0000-0800-0000D708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2264" name="Text Box 4">
          <a:extLst>
            <a:ext uri="{FF2B5EF4-FFF2-40B4-BE49-F238E27FC236}">
              <a16:creationId xmlns:a16="http://schemas.microsoft.com/office/drawing/2014/main" id="{00000000-0008-0000-0800-0000D8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2265" name="Text Box 6">
          <a:extLst>
            <a:ext uri="{FF2B5EF4-FFF2-40B4-BE49-F238E27FC236}">
              <a16:creationId xmlns:a16="http://schemas.microsoft.com/office/drawing/2014/main" id="{00000000-0008-0000-0800-0000D9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2266" name="Text Box 4">
          <a:extLst>
            <a:ext uri="{FF2B5EF4-FFF2-40B4-BE49-F238E27FC236}">
              <a16:creationId xmlns:a16="http://schemas.microsoft.com/office/drawing/2014/main" id="{00000000-0008-0000-0800-0000DA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76200</xdr:colOff>
      <xdr:row>238</xdr:row>
      <xdr:rowOff>106844</xdr:rowOff>
    </xdr:to>
    <xdr:sp macro="" textlink="">
      <xdr:nvSpPr>
        <xdr:cNvPr id="2267" name="Text Box 6">
          <a:extLst>
            <a:ext uri="{FF2B5EF4-FFF2-40B4-BE49-F238E27FC236}">
              <a16:creationId xmlns:a16="http://schemas.microsoft.com/office/drawing/2014/main" id="{00000000-0008-0000-0800-0000DB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2268" name="Text Box 4">
          <a:extLst>
            <a:ext uri="{FF2B5EF4-FFF2-40B4-BE49-F238E27FC236}">
              <a16:creationId xmlns:a16="http://schemas.microsoft.com/office/drawing/2014/main" id="{00000000-0008-0000-0800-0000DC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2269" name="Text Box 6">
          <a:extLst>
            <a:ext uri="{FF2B5EF4-FFF2-40B4-BE49-F238E27FC236}">
              <a16:creationId xmlns:a16="http://schemas.microsoft.com/office/drawing/2014/main" id="{00000000-0008-0000-0800-0000DD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2270" name="Text Box 4">
          <a:extLst>
            <a:ext uri="{FF2B5EF4-FFF2-40B4-BE49-F238E27FC236}">
              <a16:creationId xmlns:a16="http://schemas.microsoft.com/office/drawing/2014/main" id="{00000000-0008-0000-0800-0000DE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2271" name="Text Box 6">
          <a:extLst>
            <a:ext uri="{FF2B5EF4-FFF2-40B4-BE49-F238E27FC236}">
              <a16:creationId xmlns:a16="http://schemas.microsoft.com/office/drawing/2014/main" id="{00000000-0008-0000-0800-0000DF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272" name="Text Box 4">
          <a:extLst>
            <a:ext uri="{FF2B5EF4-FFF2-40B4-BE49-F238E27FC236}">
              <a16:creationId xmlns:a16="http://schemas.microsoft.com/office/drawing/2014/main" id="{00000000-0008-0000-0800-0000E0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273" name="Text Box 6">
          <a:extLst>
            <a:ext uri="{FF2B5EF4-FFF2-40B4-BE49-F238E27FC236}">
              <a16:creationId xmlns:a16="http://schemas.microsoft.com/office/drawing/2014/main" id="{00000000-0008-0000-0800-0000E1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2274" name="Text Box 4">
          <a:extLst>
            <a:ext uri="{FF2B5EF4-FFF2-40B4-BE49-F238E27FC236}">
              <a16:creationId xmlns:a16="http://schemas.microsoft.com/office/drawing/2014/main" id="{00000000-0008-0000-0800-0000E2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2275" name="Text Box 6">
          <a:extLst>
            <a:ext uri="{FF2B5EF4-FFF2-40B4-BE49-F238E27FC236}">
              <a16:creationId xmlns:a16="http://schemas.microsoft.com/office/drawing/2014/main" id="{00000000-0008-0000-0800-0000E3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276" name="Text Box 4">
          <a:extLst>
            <a:ext uri="{FF2B5EF4-FFF2-40B4-BE49-F238E27FC236}">
              <a16:creationId xmlns:a16="http://schemas.microsoft.com/office/drawing/2014/main" id="{00000000-0008-0000-0800-0000E4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277" name="Text Box 6">
          <a:extLst>
            <a:ext uri="{FF2B5EF4-FFF2-40B4-BE49-F238E27FC236}">
              <a16:creationId xmlns:a16="http://schemas.microsoft.com/office/drawing/2014/main" id="{00000000-0008-0000-0800-0000E5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2278" name="Text Box 4">
          <a:extLst>
            <a:ext uri="{FF2B5EF4-FFF2-40B4-BE49-F238E27FC236}">
              <a16:creationId xmlns:a16="http://schemas.microsoft.com/office/drawing/2014/main" id="{00000000-0008-0000-0800-0000E6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2279" name="Text Box 6">
          <a:extLst>
            <a:ext uri="{FF2B5EF4-FFF2-40B4-BE49-F238E27FC236}">
              <a16:creationId xmlns:a16="http://schemas.microsoft.com/office/drawing/2014/main" id="{00000000-0008-0000-0800-0000E7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280" name="Text Box 4">
          <a:extLst>
            <a:ext uri="{FF2B5EF4-FFF2-40B4-BE49-F238E27FC236}">
              <a16:creationId xmlns:a16="http://schemas.microsoft.com/office/drawing/2014/main" id="{00000000-0008-0000-0800-0000E8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281" name="Text Box 6">
          <a:extLst>
            <a:ext uri="{FF2B5EF4-FFF2-40B4-BE49-F238E27FC236}">
              <a16:creationId xmlns:a16="http://schemas.microsoft.com/office/drawing/2014/main" id="{00000000-0008-0000-0800-0000E9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2282" name="Text Box 4">
          <a:extLst>
            <a:ext uri="{FF2B5EF4-FFF2-40B4-BE49-F238E27FC236}">
              <a16:creationId xmlns:a16="http://schemas.microsoft.com/office/drawing/2014/main" id="{00000000-0008-0000-0800-0000EA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2283" name="Text Box 6">
          <a:extLst>
            <a:ext uri="{FF2B5EF4-FFF2-40B4-BE49-F238E27FC236}">
              <a16:creationId xmlns:a16="http://schemas.microsoft.com/office/drawing/2014/main" id="{00000000-0008-0000-0800-0000EB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2284" name="Text Box 4">
          <a:extLst>
            <a:ext uri="{FF2B5EF4-FFF2-40B4-BE49-F238E27FC236}">
              <a16:creationId xmlns:a16="http://schemas.microsoft.com/office/drawing/2014/main" id="{00000000-0008-0000-0800-0000EC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2285" name="Text Box 6">
          <a:extLst>
            <a:ext uri="{FF2B5EF4-FFF2-40B4-BE49-F238E27FC236}">
              <a16:creationId xmlns:a16="http://schemas.microsoft.com/office/drawing/2014/main" id="{00000000-0008-0000-0800-0000ED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286" name="Text Box 4">
          <a:extLst>
            <a:ext uri="{FF2B5EF4-FFF2-40B4-BE49-F238E27FC236}">
              <a16:creationId xmlns:a16="http://schemas.microsoft.com/office/drawing/2014/main" id="{00000000-0008-0000-0800-0000EE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287" name="Text Box 6">
          <a:extLst>
            <a:ext uri="{FF2B5EF4-FFF2-40B4-BE49-F238E27FC236}">
              <a16:creationId xmlns:a16="http://schemas.microsoft.com/office/drawing/2014/main" id="{00000000-0008-0000-0800-0000EF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2288" name="Text Box 4">
          <a:extLst>
            <a:ext uri="{FF2B5EF4-FFF2-40B4-BE49-F238E27FC236}">
              <a16:creationId xmlns:a16="http://schemas.microsoft.com/office/drawing/2014/main" id="{00000000-0008-0000-0800-0000F0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135419</xdr:rowOff>
    </xdr:to>
    <xdr:sp macro="" textlink="">
      <xdr:nvSpPr>
        <xdr:cNvPr id="2289" name="Text Box 6">
          <a:extLst>
            <a:ext uri="{FF2B5EF4-FFF2-40B4-BE49-F238E27FC236}">
              <a16:creationId xmlns:a16="http://schemas.microsoft.com/office/drawing/2014/main" id="{00000000-0008-0000-0800-0000F1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290" name="Text Box 4">
          <a:extLst>
            <a:ext uri="{FF2B5EF4-FFF2-40B4-BE49-F238E27FC236}">
              <a16:creationId xmlns:a16="http://schemas.microsoft.com/office/drawing/2014/main" id="{00000000-0008-0000-0800-0000F2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291" name="Text Box 6">
          <a:extLst>
            <a:ext uri="{FF2B5EF4-FFF2-40B4-BE49-F238E27FC236}">
              <a16:creationId xmlns:a16="http://schemas.microsoft.com/office/drawing/2014/main" id="{00000000-0008-0000-0800-0000F3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2292" name="Text Box 4">
          <a:extLst>
            <a:ext uri="{FF2B5EF4-FFF2-40B4-BE49-F238E27FC236}">
              <a16:creationId xmlns:a16="http://schemas.microsoft.com/office/drawing/2014/main" id="{00000000-0008-0000-0800-0000F4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106844</xdr:rowOff>
    </xdr:to>
    <xdr:sp macro="" textlink="">
      <xdr:nvSpPr>
        <xdr:cNvPr id="2293" name="Text Box 6">
          <a:extLst>
            <a:ext uri="{FF2B5EF4-FFF2-40B4-BE49-F238E27FC236}">
              <a16:creationId xmlns:a16="http://schemas.microsoft.com/office/drawing/2014/main" id="{00000000-0008-0000-0800-0000F5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294" name="Text Box 4">
          <a:extLst>
            <a:ext uri="{FF2B5EF4-FFF2-40B4-BE49-F238E27FC236}">
              <a16:creationId xmlns:a16="http://schemas.microsoft.com/office/drawing/2014/main" id="{00000000-0008-0000-0800-0000F6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106844</xdr:rowOff>
    </xdr:to>
    <xdr:sp macro="" textlink="">
      <xdr:nvSpPr>
        <xdr:cNvPr id="2295" name="Text Box 6">
          <a:extLst>
            <a:ext uri="{FF2B5EF4-FFF2-40B4-BE49-F238E27FC236}">
              <a16:creationId xmlns:a16="http://schemas.microsoft.com/office/drawing/2014/main" id="{00000000-0008-0000-0800-0000F7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2296" name="Text Box 4">
          <a:extLst>
            <a:ext uri="{FF2B5EF4-FFF2-40B4-BE49-F238E27FC236}">
              <a16:creationId xmlns:a16="http://schemas.microsoft.com/office/drawing/2014/main" id="{00000000-0008-0000-0800-0000F8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106844</xdr:rowOff>
    </xdr:to>
    <xdr:sp macro="" textlink="">
      <xdr:nvSpPr>
        <xdr:cNvPr id="2297" name="Text Box 6">
          <a:extLst>
            <a:ext uri="{FF2B5EF4-FFF2-40B4-BE49-F238E27FC236}">
              <a16:creationId xmlns:a16="http://schemas.microsoft.com/office/drawing/2014/main" id="{00000000-0008-0000-0800-0000F9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2298" name="Text Box 4">
          <a:extLst>
            <a:ext uri="{FF2B5EF4-FFF2-40B4-BE49-F238E27FC236}">
              <a16:creationId xmlns:a16="http://schemas.microsoft.com/office/drawing/2014/main" id="{00000000-0008-0000-0800-0000FA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2299" name="Text Box 6">
          <a:extLst>
            <a:ext uri="{FF2B5EF4-FFF2-40B4-BE49-F238E27FC236}">
              <a16:creationId xmlns:a16="http://schemas.microsoft.com/office/drawing/2014/main" id="{00000000-0008-0000-0800-0000FB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300" name="Text Box 4">
          <a:extLst>
            <a:ext uri="{FF2B5EF4-FFF2-40B4-BE49-F238E27FC236}">
              <a16:creationId xmlns:a16="http://schemas.microsoft.com/office/drawing/2014/main" id="{00000000-0008-0000-0800-0000FC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301" name="Text Box 6">
          <a:extLst>
            <a:ext uri="{FF2B5EF4-FFF2-40B4-BE49-F238E27FC236}">
              <a16:creationId xmlns:a16="http://schemas.microsoft.com/office/drawing/2014/main" id="{00000000-0008-0000-0800-0000FD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2302" name="Text Box 4">
          <a:extLst>
            <a:ext uri="{FF2B5EF4-FFF2-40B4-BE49-F238E27FC236}">
              <a16:creationId xmlns:a16="http://schemas.microsoft.com/office/drawing/2014/main" id="{00000000-0008-0000-0800-0000FE08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2303" name="Text Box 6">
          <a:extLst>
            <a:ext uri="{FF2B5EF4-FFF2-40B4-BE49-F238E27FC236}">
              <a16:creationId xmlns:a16="http://schemas.microsoft.com/office/drawing/2014/main" id="{00000000-0008-0000-0800-0000FF08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304" name="Text Box 4">
          <a:extLst>
            <a:ext uri="{FF2B5EF4-FFF2-40B4-BE49-F238E27FC236}">
              <a16:creationId xmlns:a16="http://schemas.microsoft.com/office/drawing/2014/main" id="{00000000-0008-0000-0800-000000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305" name="Text Box 6">
          <a:extLst>
            <a:ext uri="{FF2B5EF4-FFF2-40B4-BE49-F238E27FC236}">
              <a16:creationId xmlns:a16="http://schemas.microsoft.com/office/drawing/2014/main" id="{00000000-0008-0000-0800-000001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306" name="Text Box 4">
          <a:extLst>
            <a:ext uri="{FF2B5EF4-FFF2-40B4-BE49-F238E27FC236}">
              <a16:creationId xmlns:a16="http://schemas.microsoft.com/office/drawing/2014/main" id="{00000000-0008-0000-0800-000002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307" name="Text Box 6">
          <a:extLst>
            <a:ext uri="{FF2B5EF4-FFF2-40B4-BE49-F238E27FC236}">
              <a16:creationId xmlns:a16="http://schemas.microsoft.com/office/drawing/2014/main" id="{00000000-0008-0000-0800-000003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308" name="Text Box 4">
          <a:extLst>
            <a:ext uri="{FF2B5EF4-FFF2-40B4-BE49-F238E27FC236}">
              <a16:creationId xmlns:a16="http://schemas.microsoft.com/office/drawing/2014/main" id="{00000000-0008-0000-0800-000004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309" name="Text Box 6">
          <a:extLst>
            <a:ext uri="{FF2B5EF4-FFF2-40B4-BE49-F238E27FC236}">
              <a16:creationId xmlns:a16="http://schemas.microsoft.com/office/drawing/2014/main" id="{00000000-0008-0000-0800-000005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310" name="Text Box 4">
          <a:extLst>
            <a:ext uri="{FF2B5EF4-FFF2-40B4-BE49-F238E27FC236}">
              <a16:creationId xmlns:a16="http://schemas.microsoft.com/office/drawing/2014/main" id="{00000000-0008-0000-0800-000006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311" name="Text Box 6">
          <a:extLst>
            <a:ext uri="{FF2B5EF4-FFF2-40B4-BE49-F238E27FC236}">
              <a16:creationId xmlns:a16="http://schemas.microsoft.com/office/drawing/2014/main" id="{00000000-0008-0000-0800-000007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2312" name="Text Box 4">
          <a:extLst>
            <a:ext uri="{FF2B5EF4-FFF2-40B4-BE49-F238E27FC236}">
              <a16:creationId xmlns:a16="http://schemas.microsoft.com/office/drawing/2014/main" id="{00000000-0008-0000-0800-00000809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76200</xdr:colOff>
      <xdr:row>238</xdr:row>
      <xdr:rowOff>125894</xdr:rowOff>
    </xdr:to>
    <xdr:sp macro="" textlink="">
      <xdr:nvSpPr>
        <xdr:cNvPr id="2313" name="Text Box 6">
          <a:extLst>
            <a:ext uri="{FF2B5EF4-FFF2-40B4-BE49-F238E27FC236}">
              <a16:creationId xmlns:a16="http://schemas.microsoft.com/office/drawing/2014/main" id="{00000000-0008-0000-0800-00000909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314" name="Text Box 4">
          <a:extLst>
            <a:ext uri="{FF2B5EF4-FFF2-40B4-BE49-F238E27FC236}">
              <a16:creationId xmlns:a16="http://schemas.microsoft.com/office/drawing/2014/main" id="{00000000-0008-0000-0800-00000A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315" name="Text Box 6">
          <a:extLst>
            <a:ext uri="{FF2B5EF4-FFF2-40B4-BE49-F238E27FC236}">
              <a16:creationId xmlns:a16="http://schemas.microsoft.com/office/drawing/2014/main" id="{00000000-0008-0000-0800-00000B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316" name="Text Box 4">
          <a:extLst>
            <a:ext uri="{FF2B5EF4-FFF2-40B4-BE49-F238E27FC236}">
              <a16:creationId xmlns:a16="http://schemas.microsoft.com/office/drawing/2014/main" id="{00000000-0008-0000-0800-00000C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317" name="Text Box 6">
          <a:extLst>
            <a:ext uri="{FF2B5EF4-FFF2-40B4-BE49-F238E27FC236}">
              <a16:creationId xmlns:a16="http://schemas.microsoft.com/office/drawing/2014/main" id="{00000000-0008-0000-0800-00000D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318" name="Text Box 4">
          <a:extLst>
            <a:ext uri="{FF2B5EF4-FFF2-40B4-BE49-F238E27FC236}">
              <a16:creationId xmlns:a16="http://schemas.microsoft.com/office/drawing/2014/main" id="{00000000-0008-0000-0800-00000E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116369</xdr:rowOff>
    </xdr:to>
    <xdr:sp macro="" textlink="">
      <xdr:nvSpPr>
        <xdr:cNvPr id="2319" name="Text Box 6">
          <a:extLst>
            <a:ext uri="{FF2B5EF4-FFF2-40B4-BE49-F238E27FC236}">
              <a16:creationId xmlns:a16="http://schemas.microsoft.com/office/drawing/2014/main" id="{00000000-0008-0000-0800-00000F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2320" name="Text Box 4">
          <a:extLst>
            <a:ext uri="{FF2B5EF4-FFF2-40B4-BE49-F238E27FC236}">
              <a16:creationId xmlns:a16="http://schemas.microsoft.com/office/drawing/2014/main" id="{00000000-0008-0000-0800-000010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2321" name="Text Box 6">
          <a:extLst>
            <a:ext uri="{FF2B5EF4-FFF2-40B4-BE49-F238E27FC236}">
              <a16:creationId xmlns:a16="http://schemas.microsoft.com/office/drawing/2014/main" id="{00000000-0008-0000-0800-000011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241</xdr:row>
      <xdr:rowOff>135421</xdr:rowOff>
    </xdr:to>
    <xdr:sp macro="" textlink="">
      <xdr:nvSpPr>
        <xdr:cNvPr id="2322" name="Text Box 4">
          <a:extLst>
            <a:ext uri="{FF2B5EF4-FFF2-40B4-BE49-F238E27FC236}">
              <a16:creationId xmlns:a16="http://schemas.microsoft.com/office/drawing/2014/main" id="{00000000-0008-0000-0800-00001209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241</xdr:row>
      <xdr:rowOff>135421</xdr:rowOff>
    </xdr:to>
    <xdr:sp macro="" textlink="">
      <xdr:nvSpPr>
        <xdr:cNvPr id="2323" name="Text Box 6">
          <a:extLst>
            <a:ext uri="{FF2B5EF4-FFF2-40B4-BE49-F238E27FC236}">
              <a16:creationId xmlns:a16="http://schemas.microsoft.com/office/drawing/2014/main" id="{00000000-0008-0000-0800-00001309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2324" name="Text Box 4">
          <a:extLst>
            <a:ext uri="{FF2B5EF4-FFF2-40B4-BE49-F238E27FC236}">
              <a16:creationId xmlns:a16="http://schemas.microsoft.com/office/drawing/2014/main" id="{00000000-0008-0000-0800-000014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2325" name="Text Box 6">
          <a:extLst>
            <a:ext uri="{FF2B5EF4-FFF2-40B4-BE49-F238E27FC236}">
              <a16:creationId xmlns:a16="http://schemas.microsoft.com/office/drawing/2014/main" id="{00000000-0008-0000-0800-000015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242</xdr:row>
      <xdr:rowOff>12423</xdr:rowOff>
    </xdr:to>
    <xdr:sp macro="" textlink="">
      <xdr:nvSpPr>
        <xdr:cNvPr id="2326" name="Text Box 4">
          <a:extLst>
            <a:ext uri="{FF2B5EF4-FFF2-40B4-BE49-F238E27FC236}">
              <a16:creationId xmlns:a16="http://schemas.microsoft.com/office/drawing/2014/main" id="{00000000-0008-0000-0800-00001609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242</xdr:row>
      <xdr:rowOff>12423</xdr:rowOff>
    </xdr:to>
    <xdr:sp macro="" textlink="">
      <xdr:nvSpPr>
        <xdr:cNvPr id="2327" name="Text Box 6">
          <a:extLst>
            <a:ext uri="{FF2B5EF4-FFF2-40B4-BE49-F238E27FC236}">
              <a16:creationId xmlns:a16="http://schemas.microsoft.com/office/drawing/2014/main" id="{00000000-0008-0000-0800-00001709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2328" name="Text Box 4">
          <a:extLst>
            <a:ext uri="{FF2B5EF4-FFF2-40B4-BE49-F238E27FC236}">
              <a16:creationId xmlns:a16="http://schemas.microsoft.com/office/drawing/2014/main" id="{00000000-0008-0000-0800-000018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2329" name="Text Box 6">
          <a:extLst>
            <a:ext uri="{FF2B5EF4-FFF2-40B4-BE49-F238E27FC236}">
              <a16:creationId xmlns:a16="http://schemas.microsoft.com/office/drawing/2014/main" id="{00000000-0008-0000-0800-000019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240</xdr:row>
      <xdr:rowOff>240194</xdr:rowOff>
    </xdr:to>
    <xdr:sp macro="" textlink="">
      <xdr:nvSpPr>
        <xdr:cNvPr id="2330" name="Text Box 4">
          <a:extLst>
            <a:ext uri="{FF2B5EF4-FFF2-40B4-BE49-F238E27FC236}">
              <a16:creationId xmlns:a16="http://schemas.microsoft.com/office/drawing/2014/main" id="{00000000-0008-0000-0800-00001A09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240</xdr:row>
      <xdr:rowOff>240194</xdr:rowOff>
    </xdr:to>
    <xdr:sp macro="" textlink="">
      <xdr:nvSpPr>
        <xdr:cNvPr id="2331" name="Text Box 6">
          <a:extLst>
            <a:ext uri="{FF2B5EF4-FFF2-40B4-BE49-F238E27FC236}">
              <a16:creationId xmlns:a16="http://schemas.microsoft.com/office/drawing/2014/main" id="{00000000-0008-0000-0800-00001B09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2332" name="Text Box 4">
          <a:extLst>
            <a:ext uri="{FF2B5EF4-FFF2-40B4-BE49-F238E27FC236}">
              <a16:creationId xmlns:a16="http://schemas.microsoft.com/office/drawing/2014/main" id="{00000000-0008-0000-0800-00001C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2333" name="Text Box 6">
          <a:extLst>
            <a:ext uri="{FF2B5EF4-FFF2-40B4-BE49-F238E27FC236}">
              <a16:creationId xmlns:a16="http://schemas.microsoft.com/office/drawing/2014/main" id="{00000000-0008-0000-0800-00001D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240</xdr:row>
      <xdr:rowOff>240194</xdr:rowOff>
    </xdr:to>
    <xdr:sp macro="" textlink="">
      <xdr:nvSpPr>
        <xdr:cNvPr id="2334" name="Text Box 4">
          <a:extLst>
            <a:ext uri="{FF2B5EF4-FFF2-40B4-BE49-F238E27FC236}">
              <a16:creationId xmlns:a16="http://schemas.microsoft.com/office/drawing/2014/main" id="{00000000-0008-0000-0800-00001E09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240</xdr:row>
      <xdr:rowOff>240194</xdr:rowOff>
    </xdr:to>
    <xdr:sp macro="" textlink="">
      <xdr:nvSpPr>
        <xdr:cNvPr id="2335" name="Text Box 6">
          <a:extLst>
            <a:ext uri="{FF2B5EF4-FFF2-40B4-BE49-F238E27FC236}">
              <a16:creationId xmlns:a16="http://schemas.microsoft.com/office/drawing/2014/main" id="{00000000-0008-0000-0800-00001F09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2336" name="Text Box 4">
          <a:extLst>
            <a:ext uri="{FF2B5EF4-FFF2-40B4-BE49-F238E27FC236}">
              <a16:creationId xmlns:a16="http://schemas.microsoft.com/office/drawing/2014/main" id="{00000000-0008-0000-0800-00002009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2337" name="Text Box 6">
          <a:extLst>
            <a:ext uri="{FF2B5EF4-FFF2-40B4-BE49-F238E27FC236}">
              <a16:creationId xmlns:a16="http://schemas.microsoft.com/office/drawing/2014/main" id="{00000000-0008-0000-0800-00002109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2338" name="Text Box 4">
          <a:extLst>
            <a:ext uri="{FF2B5EF4-FFF2-40B4-BE49-F238E27FC236}">
              <a16:creationId xmlns:a16="http://schemas.microsoft.com/office/drawing/2014/main" id="{00000000-0008-0000-0800-00002209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2339" name="Text Box 6">
          <a:extLst>
            <a:ext uri="{FF2B5EF4-FFF2-40B4-BE49-F238E27FC236}">
              <a16:creationId xmlns:a16="http://schemas.microsoft.com/office/drawing/2014/main" id="{00000000-0008-0000-0800-00002309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2340" name="Text Box 4">
          <a:extLst>
            <a:ext uri="{FF2B5EF4-FFF2-40B4-BE49-F238E27FC236}">
              <a16:creationId xmlns:a16="http://schemas.microsoft.com/office/drawing/2014/main" id="{00000000-0008-0000-0800-000024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2341" name="Text Box 6">
          <a:extLst>
            <a:ext uri="{FF2B5EF4-FFF2-40B4-BE49-F238E27FC236}">
              <a16:creationId xmlns:a16="http://schemas.microsoft.com/office/drawing/2014/main" id="{00000000-0008-0000-0800-000025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241</xdr:row>
      <xdr:rowOff>135421</xdr:rowOff>
    </xdr:to>
    <xdr:sp macro="" textlink="">
      <xdr:nvSpPr>
        <xdr:cNvPr id="2342" name="Text Box 4">
          <a:extLst>
            <a:ext uri="{FF2B5EF4-FFF2-40B4-BE49-F238E27FC236}">
              <a16:creationId xmlns:a16="http://schemas.microsoft.com/office/drawing/2014/main" id="{00000000-0008-0000-0800-00002609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241</xdr:row>
      <xdr:rowOff>135421</xdr:rowOff>
    </xdr:to>
    <xdr:sp macro="" textlink="">
      <xdr:nvSpPr>
        <xdr:cNvPr id="2343" name="Text Box 6">
          <a:extLst>
            <a:ext uri="{FF2B5EF4-FFF2-40B4-BE49-F238E27FC236}">
              <a16:creationId xmlns:a16="http://schemas.microsoft.com/office/drawing/2014/main" id="{00000000-0008-0000-0800-00002709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2344" name="Text Box 4">
          <a:extLst>
            <a:ext uri="{FF2B5EF4-FFF2-40B4-BE49-F238E27FC236}">
              <a16:creationId xmlns:a16="http://schemas.microsoft.com/office/drawing/2014/main" id="{00000000-0008-0000-0800-000028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2345" name="Text Box 6">
          <a:extLst>
            <a:ext uri="{FF2B5EF4-FFF2-40B4-BE49-F238E27FC236}">
              <a16:creationId xmlns:a16="http://schemas.microsoft.com/office/drawing/2014/main" id="{00000000-0008-0000-0800-000029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242</xdr:row>
      <xdr:rowOff>12423</xdr:rowOff>
    </xdr:to>
    <xdr:sp macro="" textlink="">
      <xdr:nvSpPr>
        <xdr:cNvPr id="2346" name="Text Box 4">
          <a:extLst>
            <a:ext uri="{FF2B5EF4-FFF2-40B4-BE49-F238E27FC236}">
              <a16:creationId xmlns:a16="http://schemas.microsoft.com/office/drawing/2014/main" id="{00000000-0008-0000-0800-00002A09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242</xdr:row>
      <xdr:rowOff>12423</xdr:rowOff>
    </xdr:to>
    <xdr:sp macro="" textlink="">
      <xdr:nvSpPr>
        <xdr:cNvPr id="2347" name="Text Box 6">
          <a:extLst>
            <a:ext uri="{FF2B5EF4-FFF2-40B4-BE49-F238E27FC236}">
              <a16:creationId xmlns:a16="http://schemas.microsoft.com/office/drawing/2014/main" id="{00000000-0008-0000-0800-00002B09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2348" name="Text Box 4">
          <a:extLst>
            <a:ext uri="{FF2B5EF4-FFF2-40B4-BE49-F238E27FC236}">
              <a16:creationId xmlns:a16="http://schemas.microsoft.com/office/drawing/2014/main" id="{00000000-0008-0000-0800-00002C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2349" name="Text Box 6">
          <a:extLst>
            <a:ext uri="{FF2B5EF4-FFF2-40B4-BE49-F238E27FC236}">
              <a16:creationId xmlns:a16="http://schemas.microsoft.com/office/drawing/2014/main" id="{00000000-0008-0000-0800-00002D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240</xdr:row>
      <xdr:rowOff>240194</xdr:rowOff>
    </xdr:to>
    <xdr:sp macro="" textlink="">
      <xdr:nvSpPr>
        <xdr:cNvPr id="2350" name="Text Box 4">
          <a:extLst>
            <a:ext uri="{FF2B5EF4-FFF2-40B4-BE49-F238E27FC236}">
              <a16:creationId xmlns:a16="http://schemas.microsoft.com/office/drawing/2014/main" id="{00000000-0008-0000-0800-00002E09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240</xdr:row>
      <xdr:rowOff>240194</xdr:rowOff>
    </xdr:to>
    <xdr:sp macro="" textlink="">
      <xdr:nvSpPr>
        <xdr:cNvPr id="2351" name="Text Box 6">
          <a:extLst>
            <a:ext uri="{FF2B5EF4-FFF2-40B4-BE49-F238E27FC236}">
              <a16:creationId xmlns:a16="http://schemas.microsoft.com/office/drawing/2014/main" id="{00000000-0008-0000-0800-00002F09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2352" name="Text Box 4">
          <a:extLst>
            <a:ext uri="{FF2B5EF4-FFF2-40B4-BE49-F238E27FC236}">
              <a16:creationId xmlns:a16="http://schemas.microsoft.com/office/drawing/2014/main" id="{00000000-0008-0000-0800-000030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2353" name="Text Box 6">
          <a:extLst>
            <a:ext uri="{FF2B5EF4-FFF2-40B4-BE49-F238E27FC236}">
              <a16:creationId xmlns:a16="http://schemas.microsoft.com/office/drawing/2014/main" id="{00000000-0008-0000-0800-000031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240</xdr:row>
      <xdr:rowOff>240194</xdr:rowOff>
    </xdr:to>
    <xdr:sp macro="" textlink="">
      <xdr:nvSpPr>
        <xdr:cNvPr id="2354" name="Text Box 4">
          <a:extLst>
            <a:ext uri="{FF2B5EF4-FFF2-40B4-BE49-F238E27FC236}">
              <a16:creationId xmlns:a16="http://schemas.microsoft.com/office/drawing/2014/main" id="{00000000-0008-0000-0800-00003209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240</xdr:row>
      <xdr:rowOff>240194</xdr:rowOff>
    </xdr:to>
    <xdr:sp macro="" textlink="">
      <xdr:nvSpPr>
        <xdr:cNvPr id="2355" name="Text Box 6">
          <a:extLst>
            <a:ext uri="{FF2B5EF4-FFF2-40B4-BE49-F238E27FC236}">
              <a16:creationId xmlns:a16="http://schemas.microsoft.com/office/drawing/2014/main" id="{00000000-0008-0000-0800-00003309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2356" name="Text Box 4">
          <a:extLst>
            <a:ext uri="{FF2B5EF4-FFF2-40B4-BE49-F238E27FC236}">
              <a16:creationId xmlns:a16="http://schemas.microsoft.com/office/drawing/2014/main" id="{00000000-0008-0000-0800-00003409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2357" name="Text Box 6">
          <a:extLst>
            <a:ext uri="{FF2B5EF4-FFF2-40B4-BE49-F238E27FC236}">
              <a16:creationId xmlns:a16="http://schemas.microsoft.com/office/drawing/2014/main" id="{00000000-0008-0000-0800-00003509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2358" name="Text Box 4">
          <a:extLst>
            <a:ext uri="{FF2B5EF4-FFF2-40B4-BE49-F238E27FC236}">
              <a16:creationId xmlns:a16="http://schemas.microsoft.com/office/drawing/2014/main" id="{00000000-0008-0000-0800-00003609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2359" name="Text Box 6">
          <a:extLst>
            <a:ext uri="{FF2B5EF4-FFF2-40B4-BE49-F238E27FC236}">
              <a16:creationId xmlns:a16="http://schemas.microsoft.com/office/drawing/2014/main" id="{00000000-0008-0000-0800-00003709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45</xdr:row>
      <xdr:rowOff>114300</xdr:rowOff>
    </xdr:to>
    <xdr:sp macro="" textlink="">
      <xdr:nvSpPr>
        <xdr:cNvPr id="2360" name="Text Box 4">
          <a:extLst>
            <a:ext uri="{FF2B5EF4-FFF2-40B4-BE49-F238E27FC236}">
              <a16:creationId xmlns:a16="http://schemas.microsoft.com/office/drawing/2014/main" id="{00000000-0008-0000-0800-000038090000}"/>
            </a:ext>
          </a:extLst>
        </xdr:cNvPr>
        <xdr:cNvSpPr txBox="1">
          <a:spLocks noChangeArrowheads="1"/>
        </xdr:cNvSpPr>
      </xdr:nvSpPr>
      <xdr:spPr bwMode="auto">
        <a:xfrm>
          <a:off x="1209675" y="8772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45</xdr:row>
      <xdr:rowOff>114300</xdr:rowOff>
    </xdr:to>
    <xdr:sp macro="" textlink="">
      <xdr:nvSpPr>
        <xdr:cNvPr id="2361" name="Text Box 6">
          <a:extLst>
            <a:ext uri="{FF2B5EF4-FFF2-40B4-BE49-F238E27FC236}">
              <a16:creationId xmlns:a16="http://schemas.microsoft.com/office/drawing/2014/main" id="{00000000-0008-0000-0800-000039090000}"/>
            </a:ext>
          </a:extLst>
        </xdr:cNvPr>
        <xdr:cNvSpPr txBox="1">
          <a:spLocks noChangeArrowheads="1"/>
        </xdr:cNvSpPr>
      </xdr:nvSpPr>
      <xdr:spPr bwMode="auto">
        <a:xfrm>
          <a:off x="1209675" y="8772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xdr:row>
      <xdr:rowOff>0</xdr:rowOff>
    </xdr:from>
    <xdr:to>
      <xdr:col>2</xdr:col>
      <xdr:colOff>85725</xdr:colOff>
      <xdr:row>49</xdr:row>
      <xdr:rowOff>114300</xdr:rowOff>
    </xdr:to>
    <xdr:sp macro="" textlink="">
      <xdr:nvSpPr>
        <xdr:cNvPr id="2362" name="Text Box 4">
          <a:extLst>
            <a:ext uri="{FF2B5EF4-FFF2-40B4-BE49-F238E27FC236}">
              <a16:creationId xmlns:a16="http://schemas.microsoft.com/office/drawing/2014/main" id="{00000000-0008-0000-0800-00003A090000}"/>
            </a:ext>
          </a:extLst>
        </xdr:cNvPr>
        <xdr:cNvSpPr txBox="1">
          <a:spLocks noChangeArrowheads="1"/>
        </xdr:cNvSpPr>
      </xdr:nvSpPr>
      <xdr:spPr bwMode="auto">
        <a:xfrm>
          <a:off x="120967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xdr:row>
      <xdr:rowOff>0</xdr:rowOff>
    </xdr:from>
    <xdr:to>
      <xdr:col>2</xdr:col>
      <xdr:colOff>85725</xdr:colOff>
      <xdr:row>49</xdr:row>
      <xdr:rowOff>114300</xdr:rowOff>
    </xdr:to>
    <xdr:sp macro="" textlink="">
      <xdr:nvSpPr>
        <xdr:cNvPr id="2363" name="Text Box 6">
          <a:extLst>
            <a:ext uri="{FF2B5EF4-FFF2-40B4-BE49-F238E27FC236}">
              <a16:creationId xmlns:a16="http://schemas.microsoft.com/office/drawing/2014/main" id="{00000000-0008-0000-0800-00003B090000}"/>
            </a:ext>
          </a:extLst>
        </xdr:cNvPr>
        <xdr:cNvSpPr txBox="1">
          <a:spLocks noChangeArrowheads="1"/>
        </xdr:cNvSpPr>
      </xdr:nvSpPr>
      <xdr:spPr bwMode="auto">
        <a:xfrm>
          <a:off x="120967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xdr:row>
      <xdr:rowOff>0</xdr:rowOff>
    </xdr:from>
    <xdr:to>
      <xdr:col>2</xdr:col>
      <xdr:colOff>85725</xdr:colOff>
      <xdr:row>49</xdr:row>
      <xdr:rowOff>114300</xdr:rowOff>
    </xdr:to>
    <xdr:sp macro="" textlink="">
      <xdr:nvSpPr>
        <xdr:cNvPr id="2364" name="Text Box 4">
          <a:extLst>
            <a:ext uri="{FF2B5EF4-FFF2-40B4-BE49-F238E27FC236}">
              <a16:creationId xmlns:a16="http://schemas.microsoft.com/office/drawing/2014/main" id="{00000000-0008-0000-0800-00003C090000}"/>
            </a:ext>
          </a:extLst>
        </xdr:cNvPr>
        <xdr:cNvSpPr txBox="1">
          <a:spLocks noChangeArrowheads="1"/>
        </xdr:cNvSpPr>
      </xdr:nvSpPr>
      <xdr:spPr bwMode="auto">
        <a:xfrm>
          <a:off x="120967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xdr:row>
      <xdr:rowOff>0</xdr:rowOff>
    </xdr:from>
    <xdr:to>
      <xdr:col>2</xdr:col>
      <xdr:colOff>85725</xdr:colOff>
      <xdr:row>49</xdr:row>
      <xdr:rowOff>114300</xdr:rowOff>
    </xdr:to>
    <xdr:sp macro="" textlink="">
      <xdr:nvSpPr>
        <xdr:cNvPr id="2365" name="Text Box 6">
          <a:extLst>
            <a:ext uri="{FF2B5EF4-FFF2-40B4-BE49-F238E27FC236}">
              <a16:creationId xmlns:a16="http://schemas.microsoft.com/office/drawing/2014/main" id="{00000000-0008-0000-0800-00003D090000}"/>
            </a:ext>
          </a:extLst>
        </xdr:cNvPr>
        <xdr:cNvSpPr txBox="1">
          <a:spLocks noChangeArrowheads="1"/>
        </xdr:cNvSpPr>
      </xdr:nvSpPr>
      <xdr:spPr bwMode="auto">
        <a:xfrm>
          <a:off x="120967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xdr:row>
      <xdr:rowOff>0</xdr:rowOff>
    </xdr:from>
    <xdr:to>
      <xdr:col>2</xdr:col>
      <xdr:colOff>85725</xdr:colOff>
      <xdr:row>49</xdr:row>
      <xdr:rowOff>114300</xdr:rowOff>
    </xdr:to>
    <xdr:sp macro="" textlink="">
      <xdr:nvSpPr>
        <xdr:cNvPr id="2366" name="Text Box 4">
          <a:extLst>
            <a:ext uri="{FF2B5EF4-FFF2-40B4-BE49-F238E27FC236}">
              <a16:creationId xmlns:a16="http://schemas.microsoft.com/office/drawing/2014/main" id="{00000000-0008-0000-0800-00003E090000}"/>
            </a:ext>
          </a:extLst>
        </xdr:cNvPr>
        <xdr:cNvSpPr txBox="1">
          <a:spLocks noChangeArrowheads="1"/>
        </xdr:cNvSpPr>
      </xdr:nvSpPr>
      <xdr:spPr bwMode="auto">
        <a:xfrm>
          <a:off x="120967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xdr:row>
      <xdr:rowOff>0</xdr:rowOff>
    </xdr:from>
    <xdr:to>
      <xdr:col>2</xdr:col>
      <xdr:colOff>85725</xdr:colOff>
      <xdr:row>49</xdr:row>
      <xdr:rowOff>114300</xdr:rowOff>
    </xdr:to>
    <xdr:sp macro="" textlink="">
      <xdr:nvSpPr>
        <xdr:cNvPr id="2367" name="Text Box 6">
          <a:extLst>
            <a:ext uri="{FF2B5EF4-FFF2-40B4-BE49-F238E27FC236}">
              <a16:creationId xmlns:a16="http://schemas.microsoft.com/office/drawing/2014/main" id="{00000000-0008-0000-0800-00003F090000}"/>
            </a:ext>
          </a:extLst>
        </xdr:cNvPr>
        <xdr:cNvSpPr txBox="1">
          <a:spLocks noChangeArrowheads="1"/>
        </xdr:cNvSpPr>
      </xdr:nvSpPr>
      <xdr:spPr bwMode="auto">
        <a:xfrm>
          <a:off x="120967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49</xdr:row>
      <xdr:rowOff>0</xdr:rowOff>
    </xdr:from>
    <xdr:to>
      <xdr:col>3</xdr:col>
      <xdr:colOff>85725</xdr:colOff>
      <xdr:row>49</xdr:row>
      <xdr:rowOff>114300</xdr:rowOff>
    </xdr:to>
    <xdr:sp macro="" textlink="">
      <xdr:nvSpPr>
        <xdr:cNvPr id="2368" name="Text Box 4">
          <a:extLst>
            <a:ext uri="{FF2B5EF4-FFF2-40B4-BE49-F238E27FC236}">
              <a16:creationId xmlns:a16="http://schemas.microsoft.com/office/drawing/2014/main" id="{00000000-0008-0000-0800-000040090000}"/>
            </a:ext>
          </a:extLst>
        </xdr:cNvPr>
        <xdr:cNvSpPr txBox="1">
          <a:spLocks noChangeArrowheads="1"/>
        </xdr:cNvSpPr>
      </xdr:nvSpPr>
      <xdr:spPr bwMode="auto">
        <a:xfrm>
          <a:off x="260032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49</xdr:row>
      <xdr:rowOff>0</xdr:rowOff>
    </xdr:from>
    <xdr:to>
      <xdr:col>3</xdr:col>
      <xdr:colOff>85725</xdr:colOff>
      <xdr:row>49</xdr:row>
      <xdr:rowOff>114300</xdr:rowOff>
    </xdr:to>
    <xdr:sp macro="" textlink="">
      <xdr:nvSpPr>
        <xdr:cNvPr id="2369" name="Text Box 6">
          <a:extLst>
            <a:ext uri="{FF2B5EF4-FFF2-40B4-BE49-F238E27FC236}">
              <a16:creationId xmlns:a16="http://schemas.microsoft.com/office/drawing/2014/main" id="{00000000-0008-0000-0800-000041090000}"/>
            </a:ext>
          </a:extLst>
        </xdr:cNvPr>
        <xdr:cNvSpPr txBox="1">
          <a:spLocks noChangeArrowheads="1"/>
        </xdr:cNvSpPr>
      </xdr:nvSpPr>
      <xdr:spPr bwMode="auto">
        <a:xfrm>
          <a:off x="260032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xdr:row>
      <xdr:rowOff>0</xdr:rowOff>
    </xdr:from>
    <xdr:to>
      <xdr:col>2</xdr:col>
      <xdr:colOff>85725</xdr:colOff>
      <xdr:row>49</xdr:row>
      <xdr:rowOff>114300</xdr:rowOff>
    </xdr:to>
    <xdr:sp macro="" textlink="">
      <xdr:nvSpPr>
        <xdr:cNvPr id="2370" name="Text Box 4">
          <a:extLst>
            <a:ext uri="{FF2B5EF4-FFF2-40B4-BE49-F238E27FC236}">
              <a16:creationId xmlns:a16="http://schemas.microsoft.com/office/drawing/2014/main" id="{00000000-0008-0000-0800-000042090000}"/>
            </a:ext>
          </a:extLst>
        </xdr:cNvPr>
        <xdr:cNvSpPr txBox="1">
          <a:spLocks noChangeArrowheads="1"/>
        </xdr:cNvSpPr>
      </xdr:nvSpPr>
      <xdr:spPr bwMode="auto">
        <a:xfrm>
          <a:off x="120967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xdr:row>
      <xdr:rowOff>0</xdr:rowOff>
    </xdr:from>
    <xdr:to>
      <xdr:col>2</xdr:col>
      <xdr:colOff>85725</xdr:colOff>
      <xdr:row>49</xdr:row>
      <xdr:rowOff>114300</xdr:rowOff>
    </xdr:to>
    <xdr:sp macro="" textlink="">
      <xdr:nvSpPr>
        <xdr:cNvPr id="2371" name="Text Box 6">
          <a:extLst>
            <a:ext uri="{FF2B5EF4-FFF2-40B4-BE49-F238E27FC236}">
              <a16:creationId xmlns:a16="http://schemas.microsoft.com/office/drawing/2014/main" id="{00000000-0008-0000-0800-000043090000}"/>
            </a:ext>
          </a:extLst>
        </xdr:cNvPr>
        <xdr:cNvSpPr txBox="1">
          <a:spLocks noChangeArrowheads="1"/>
        </xdr:cNvSpPr>
      </xdr:nvSpPr>
      <xdr:spPr bwMode="auto">
        <a:xfrm>
          <a:off x="120967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49</xdr:row>
      <xdr:rowOff>0</xdr:rowOff>
    </xdr:from>
    <xdr:to>
      <xdr:col>0</xdr:col>
      <xdr:colOff>85725</xdr:colOff>
      <xdr:row>49</xdr:row>
      <xdr:rowOff>114300</xdr:rowOff>
    </xdr:to>
    <xdr:sp macro="" textlink="">
      <xdr:nvSpPr>
        <xdr:cNvPr id="2372" name="Text Box 4">
          <a:extLst>
            <a:ext uri="{FF2B5EF4-FFF2-40B4-BE49-F238E27FC236}">
              <a16:creationId xmlns:a16="http://schemas.microsoft.com/office/drawing/2014/main" id="{00000000-0008-0000-0800-000044090000}"/>
            </a:ext>
          </a:extLst>
        </xdr:cNvPr>
        <xdr:cNvSpPr txBox="1">
          <a:spLocks noChangeArrowheads="1"/>
        </xdr:cNvSpPr>
      </xdr:nvSpPr>
      <xdr:spPr bwMode="auto">
        <a:xfrm>
          <a:off x="0"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49</xdr:row>
      <xdr:rowOff>0</xdr:rowOff>
    </xdr:from>
    <xdr:to>
      <xdr:col>0</xdr:col>
      <xdr:colOff>85725</xdr:colOff>
      <xdr:row>49</xdr:row>
      <xdr:rowOff>114300</xdr:rowOff>
    </xdr:to>
    <xdr:sp macro="" textlink="">
      <xdr:nvSpPr>
        <xdr:cNvPr id="2373" name="Text Box 6">
          <a:extLst>
            <a:ext uri="{FF2B5EF4-FFF2-40B4-BE49-F238E27FC236}">
              <a16:creationId xmlns:a16="http://schemas.microsoft.com/office/drawing/2014/main" id="{00000000-0008-0000-0800-000045090000}"/>
            </a:ext>
          </a:extLst>
        </xdr:cNvPr>
        <xdr:cNvSpPr txBox="1">
          <a:spLocks noChangeArrowheads="1"/>
        </xdr:cNvSpPr>
      </xdr:nvSpPr>
      <xdr:spPr bwMode="auto">
        <a:xfrm>
          <a:off x="0"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49</xdr:row>
      <xdr:rowOff>0</xdr:rowOff>
    </xdr:from>
    <xdr:to>
      <xdr:col>5</xdr:col>
      <xdr:colOff>85725</xdr:colOff>
      <xdr:row>49</xdr:row>
      <xdr:rowOff>114300</xdr:rowOff>
    </xdr:to>
    <xdr:sp macro="" textlink="">
      <xdr:nvSpPr>
        <xdr:cNvPr id="2374" name="Text Box 6">
          <a:extLst>
            <a:ext uri="{FF2B5EF4-FFF2-40B4-BE49-F238E27FC236}">
              <a16:creationId xmlns:a16="http://schemas.microsoft.com/office/drawing/2014/main" id="{00000000-0008-0000-0800-000046090000}"/>
            </a:ext>
          </a:extLst>
        </xdr:cNvPr>
        <xdr:cNvSpPr txBox="1">
          <a:spLocks noChangeArrowheads="1"/>
        </xdr:cNvSpPr>
      </xdr:nvSpPr>
      <xdr:spPr bwMode="auto">
        <a:xfrm>
          <a:off x="3829050"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48</xdr:row>
      <xdr:rowOff>9525</xdr:rowOff>
    </xdr:to>
    <xdr:sp macro="" textlink="">
      <xdr:nvSpPr>
        <xdr:cNvPr id="2375" name="Text Box 4">
          <a:extLst>
            <a:ext uri="{FF2B5EF4-FFF2-40B4-BE49-F238E27FC236}">
              <a16:creationId xmlns:a16="http://schemas.microsoft.com/office/drawing/2014/main" id="{00000000-0008-0000-0800-000047090000}"/>
            </a:ext>
          </a:extLst>
        </xdr:cNvPr>
        <xdr:cNvSpPr txBox="1">
          <a:spLocks noChangeArrowheads="1"/>
        </xdr:cNvSpPr>
      </xdr:nvSpPr>
      <xdr:spPr bwMode="auto">
        <a:xfrm>
          <a:off x="1209675" y="87725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48</xdr:row>
      <xdr:rowOff>9525</xdr:rowOff>
    </xdr:to>
    <xdr:sp macro="" textlink="">
      <xdr:nvSpPr>
        <xdr:cNvPr id="2376" name="Text Box 6">
          <a:extLst>
            <a:ext uri="{FF2B5EF4-FFF2-40B4-BE49-F238E27FC236}">
              <a16:creationId xmlns:a16="http://schemas.microsoft.com/office/drawing/2014/main" id="{00000000-0008-0000-0800-000048090000}"/>
            </a:ext>
          </a:extLst>
        </xdr:cNvPr>
        <xdr:cNvSpPr txBox="1">
          <a:spLocks noChangeArrowheads="1"/>
        </xdr:cNvSpPr>
      </xdr:nvSpPr>
      <xdr:spPr bwMode="auto">
        <a:xfrm>
          <a:off x="1209675" y="87725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47</xdr:row>
      <xdr:rowOff>238124</xdr:rowOff>
    </xdr:to>
    <xdr:sp macro="" textlink="">
      <xdr:nvSpPr>
        <xdr:cNvPr id="2377" name="Text Box 6">
          <a:extLst>
            <a:ext uri="{FF2B5EF4-FFF2-40B4-BE49-F238E27FC236}">
              <a16:creationId xmlns:a16="http://schemas.microsoft.com/office/drawing/2014/main" id="{00000000-0008-0000-0800-000049090000}"/>
            </a:ext>
          </a:extLst>
        </xdr:cNvPr>
        <xdr:cNvSpPr txBox="1">
          <a:spLocks noChangeArrowheads="1"/>
        </xdr:cNvSpPr>
      </xdr:nvSpPr>
      <xdr:spPr bwMode="auto">
        <a:xfrm>
          <a:off x="12096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48</xdr:row>
      <xdr:rowOff>209550</xdr:rowOff>
    </xdr:to>
    <xdr:sp macro="" textlink="">
      <xdr:nvSpPr>
        <xdr:cNvPr id="2378" name="Text Box 4">
          <a:extLst>
            <a:ext uri="{FF2B5EF4-FFF2-40B4-BE49-F238E27FC236}">
              <a16:creationId xmlns:a16="http://schemas.microsoft.com/office/drawing/2014/main" id="{00000000-0008-0000-0800-00004A090000}"/>
            </a:ext>
          </a:extLst>
        </xdr:cNvPr>
        <xdr:cNvSpPr txBox="1">
          <a:spLocks noChangeArrowheads="1"/>
        </xdr:cNvSpPr>
      </xdr:nvSpPr>
      <xdr:spPr bwMode="auto">
        <a:xfrm>
          <a:off x="1209675" y="87725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48</xdr:row>
      <xdr:rowOff>209550</xdr:rowOff>
    </xdr:to>
    <xdr:sp macro="" textlink="">
      <xdr:nvSpPr>
        <xdr:cNvPr id="2379" name="Text Box 6">
          <a:extLst>
            <a:ext uri="{FF2B5EF4-FFF2-40B4-BE49-F238E27FC236}">
              <a16:creationId xmlns:a16="http://schemas.microsoft.com/office/drawing/2014/main" id="{00000000-0008-0000-0800-00004B090000}"/>
            </a:ext>
          </a:extLst>
        </xdr:cNvPr>
        <xdr:cNvSpPr txBox="1">
          <a:spLocks noChangeArrowheads="1"/>
        </xdr:cNvSpPr>
      </xdr:nvSpPr>
      <xdr:spPr bwMode="auto">
        <a:xfrm>
          <a:off x="1209675" y="87725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47</xdr:row>
      <xdr:rowOff>238124</xdr:rowOff>
    </xdr:to>
    <xdr:sp macro="" textlink="">
      <xdr:nvSpPr>
        <xdr:cNvPr id="2380" name="Text Box 4">
          <a:extLst>
            <a:ext uri="{FF2B5EF4-FFF2-40B4-BE49-F238E27FC236}">
              <a16:creationId xmlns:a16="http://schemas.microsoft.com/office/drawing/2014/main" id="{00000000-0008-0000-0800-00004C090000}"/>
            </a:ext>
          </a:extLst>
        </xdr:cNvPr>
        <xdr:cNvSpPr txBox="1">
          <a:spLocks noChangeArrowheads="1"/>
        </xdr:cNvSpPr>
      </xdr:nvSpPr>
      <xdr:spPr bwMode="auto">
        <a:xfrm>
          <a:off x="12096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47</xdr:row>
      <xdr:rowOff>238124</xdr:rowOff>
    </xdr:to>
    <xdr:sp macro="" textlink="">
      <xdr:nvSpPr>
        <xdr:cNvPr id="2381" name="Text Box 6">
          <a:extLst>
            <a:ext uri="{FF2B5EF4-FFF2-40B4-BE49-F238E27FC236}">
              <a16:creationId xmlns:a16="http://schemas.microsoft.com/office/drawing/2014/main" id="{00000000-0008-0000-0800-00004D090000}"/>
            </a:ext>
          </a:extLst>
        </xdr:cNvPr>
        <xdr:cNvSpPr txBox="1">
          <a:spLocks noChangeArrowheads="1"/>
        </xdr:cNvSpPr>
      </xdr:nvSpPr>
      <xdr:spPr bwMode="auto">
        <a:xfrm>
          <a:off x="12096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45</xdr:row>
      <xdr:rowOff>0</xdr:rowOff>
    </xdr:from>
    <xdr:to>
      <xdr:col>3</xdr:col>
      <xdr:colOff>85725</xdr:colOff>
      <xdr:row>47</xdr:row>
      <xdr:rowOff>238124</xdr:rowOff>
    </xdr:to>
    <xdr:sp macro="" textlink="">
      <xdr:nvSpPr>
        <xdr:cNvPr id="2383" name="Text Box 6">
          <a:extLst>
            <a:ext uri="{FF2B5EF4-FFF2-40B4-BE49-F238E27FC236}">
              <a16:creationId xmlns:a16="http://schemas.microsoft.com/office/drawing/2014/main" id="{00000000-0008-0000-0800-00004F090000}"/>
            </a:ext>
          </a:extLst>
        </xdr:cNvPr>
        <xdr:cNvSpPr txBox="1">
          <a:spLocks noChangeArrowheads="1"/>
        </xdr:cNvSpPr>
      </xdr:nvSpPr>
      <xdr:spPr bwMode="auto">
        <a:xfrm>
          <a:off x="260032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47</xdr:row>
      <xdr:rowOff>238124</xdr:rowOff>
    </xdr:to>
    <xdr:sp macro="" textlink="">
      <xdr:nvSpPr>
        <xdr:cNvPr id="2384" name="Text Box 4">
          <a:extLst>
            <a:ext uri="{FF2B5EF4-FFF2-40B4-BE49-F238E27FC236}">
              <a16:creationId xmlns:a16="http://schemas.microsoft.com/office/drawing/2014/main" id="{00000000-0008-0000-0800-000050090000}"/>
            </a:ext>
          </a:extLst>
        </xdr:cNvPr>
        <xdr:cNvSpPr txBox="1">
          <a:spLocks noChangeArrowheads="1"/>
        </xdr:cNvSpPr>
      </xdr:nvSpPr>
      <xdr:spPr bwMode="auto">
        <a:xfrm>
          <a:off x="12096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47</xdr:row>
      <xdr:rowOff>238124</xdr:rowOff>
    </xdr:to>
    <xdr:sp macro="" textlink="">
      <xdr:nvSpPr>
        <xdr:cNvPr id="2385" name="Text Box 6">
          <a:extLst>
            <a:ext uri="{FF2B5EF4-FFF2-40B4-BE49-F238E27FC236}">
              <a16:creationId xmlns:a16="http://schemas.microsoft.com/office/drawing/2014/main" id="{00000000-0008-0000-0800-000051090000}"/>
            </a:ext>
          </a:extLst>
        </xdr:cNvPr>
        <xdr:cNvSpPr txBox="1">
          <a:spLocks noChangeArrowheads="1"/>
        </xdr:cNvSpPr>
      </xdr:nvSpPr>
      <xdr:spPr bwMode="auto">
        <a:xfrm>
          <a:off x="12096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45</xdr:row>
      <xdr:rowOff>0</xdr:rowOff>
    </xdr:from>
    <xdr:to>
      <xdr:col>0</xdr:col>
      <xdr:colOff>85725</xdr:colOff>
      <xdr:row>47</xdr:row>
      <xdr:rowOff>238124</xdr:rowOff>
    </xdr:to>
    <xdr:sp macro="" textlink="">
      <xdr:nvSpPr>
        <xdr:cNvPr id="2386" name="Text Box 4">
          <a:extLst>
            <a:ext uri="{FF2B5EF4-FFF2-40B4-BE49-F238E27FC236}">
              <a16:creationId xmlns:a16="http://schemas.microsoft.com/office/drawing/2014/main" id="{00000000-0008-0000-0800-000052090000}"/>
            </a:ext>
          </a:extLst>
        </xdr:cNvPr>
        <xdr:cNvSpPr txBox="1">
          <a:spLocks noChangeArrowheads="1"/>
        </xdr:cNvSpPr>
      </xdr:nvSpPr>
      <xdr:spPr bwMode="auto">
        <a:xfrm>
          <a:off x="0"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45</xdr:row>
      <xdr:rowOff>0</xdr:rowOff>
    </xdr:from>
    <xdr:to>
      <xdr:col>0</xdr:col>
      <xdr:colOff>85725</xdr:colOff>
      <xdr:row>47</xdr:row>
      <xdr:rowOff>238124</xdr:rowOff>
    </xdr:to>
    <xdr:sp macro="" textlink="">
      <xdr:nvSpPr>
        <xdr:cNvPr id="2387" name="Text Box 6">
          <a:extLst>
            <a:ext uri="{FF2B5EF4-FFF2-40B4-BE49-F238E27FC236}">
              <a16:creationId xmlns:a16="http://schemas.microsoft.com/office/drawing/2014/main" id="{00000000-0008-0000-0800-000053090000}"/>
            </a:ext>
          </a:extLst>
        </xdr:cNvPr>
        <xdr:cNvSpPr txBox="1">
          <a:spLocks noChangeArrowheads="1"/>
        </xdr:cNvSpPr>
      </xdr:nvSpPr>
      <xdr:spPr bwMode="auto">
        <a:xfrm>
          <a:off x="0"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34</xdr:row>
      <xdr:rowOff>428625</xdr:rowOff>
    </xdr:from>
    <xdr:to>
      <xdr:col>0</xdr:col>
      <xdr:colOff>400050</xdr:colOff>
      <xdr:row>36</xdr:row>
      <xdr:rowOff>102704</xdr:rowOff>
    </xdr:to>
    <xdr:sp macro="" textlink="">
      <xdr:nvSpPr>
        <xdr:cNvPr id="2388" name="Text Box 4">
          <a:extLst>
            <a:ext uri="{FF2B5EF4-FFF2-40B4-BE49-F238E27FC236}">
              <a16:creationId xmlns:a16="http://schemas.microsoft.com/office/drawing/2014/main" id="{00000000-0008-0000-0800-000054090000}"/>
            </a:ext>
          </a:extLst>
        </xdr:cNvPr>
        <xdr:cNvSpPr txBox="1">
          <a:spLocks noChangeArrowheads="1"/>
        </xdr:cNvSpPr>
      </xdr:nvSpPr>
      <xdr:spPr bwMode="auto">
        <a:xfrm>
          <a:off x="314325" y="69437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45</xdr:row>
      <xdr:rowOff>0</xdr:rowOff>
    </xdr:from>
    <xdr:to>
      <xdr:col>5</xdr:col>
      <xdr:colOff>85725</xdr:colOff>
      <xdr:row>45</xdr:row>
      <xdr:rowOff>152400</xdr:rowOff>
    </xdr:to>
    <xdr:sp macro="" textlink="">
      <xdr:nvSpPr>
        <xdr:cNvPr id="2389" name="Text Box 4">
          <a:extLst>
            <a:ext uri="{FF2B5EF4-FFF2-40B4-BE49-F238E27FC236}">
              <a16:creationId xmlns:a16="http://schemas.microsoft.com/office/drawing/2014/main" id="{00000000-0008-0000-0800-000055090000}"/>
            </a:ext>
          </a:extLst>
        </xdr:cNvPr>
        <xdr:cNvSpPr txBox="1">
          <a:spLocks noChangeArrowheads="1"/>
        </xdr:cNvSpPr>
      </xdr:nvSpPr>
      <xdr:spPr bwMode="auto">
        <a:xfrm>
          <a:off x="3829050" y="87725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45</xdr:row>
      <xdr:rowOff>0</xdr:rowOff>
    </xdr:from>
    <xdr:to>
      <xdr:col>5</xdr:col>
      <xdr:colOff>85725</xdr:colOff>
      <xdr:row>45</xdr:row>
      <xdr:rowOff>152400</xdr:rowOff>
    </xdr:to>
    <xdr:sp macro="" textlink="">
      <xdr:nvSpPr>
        <xdr:cNvPr id="2390" name="Text Box 6">
          <a:extLst>
            <a:ext uri="{FF2B5EF4-FFF2-40B4-BE49-F238E27FC236}">
              <a16:creationId xmlns:a16="http://schemas.microsoft.com/office/drawing/2014/main" id="{00000000-0008-0000-0800-000056090000}"/>
            </a:ext>
          </a:extLst>
        </xdr:cNvPr>
        <xdr:cNvSpPr txBox="1">
          <a:spLocks noChangeArrowheads="1"/>
        </xdr:cNvSpPr>
      </xdr:nvSpPr>
      <xdr:spPr bwMode="auto">
        <a:xfrm>
          <a:off x="3829050" y="87725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52</xdr:row>
      <xdr:rowOff>239807</xdr:rowOff>
    </xdr:to>
    <xdr:sp macro="" textlink="">
      <xdr:nvSpPr>
        <xdr:cNvPr id="2391" name="Text Box 6">
          <a:extLst>
            <a:ext uri="{FF2B5EF4-FFF2-40B4-BE49-F238E27FC236}">
              <a16:creationId xmlns:a16="http://schemas.microsoft.com/office/drawing/2014/main" id="{00000000-0008-0000-0800-000057090000}"/>
            </a:ext>
          </a:extLst>
        </xdr:cNvPr>
        <xdr:cNvSpPr txBox="1">
          <a:spLocks noChangeArrowheads="1"/>
        </xdr:cNvSpPr>
      </xdr:nvSpPr>
      <xdr:spPr bwMode="auto">
        <a:xfrm>
          <a:off x="1209675" y="10182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53</xdr:row>
      <xdr:rowOff>214593</xdr:rowOff>
    </xdr:to>
    <xdr:sp macro="" textlink="">
      <xdr:nvSpPr>
        <xdr:cNvPr id="2392" name="Text Box 4">
          <a:extLst>
            <a:ext uri="{FF2B5EF4-FFF2-40B4-BE49-F238E27FC236}">
              <a16:creationId xmlns:a16="http://schemas.microsoft.com/office/drawing/2014/main" id="{00000000-0008-0000-0800-000058090000}"/>
            </a:ext>
          </a:extLst>
        </xdr:cNvPr>
        <xdr:cNvSpPr txBox="1">
          <a:spLocks noChangeArrowheads="1"/>
        </xdr:cNvSpPr>
      </xdr:nvSpPr>
      <xdr:spPr bwMode="auto">
        <a:xfrm>
          <a:off x="1209675" y="1018222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53</xdr:row>
      <xdr:rowOff>214593</xdr:rowOff>
    </xdr:to>
    <xdr:sp macro="" textlink="">
      <xdr:nvSpPr>
        <xdr:cNvPr id="2393" name="Text Box 6">
          <a:extLst>
            <a:ext uri="{FF2B5EF4-FFF2-40B4-BE49-F238E27FC236}">
              <a16:creationId xmlns:a16="http://schemas.microsoft.com/office/drawing/2014/main" id="{00000000-0008-0000-0800-000059090000}"/>
            </a:ext>
          </a:extLst>
        </xdr:cNvPr>
        <xdr:cNvSpPr txBox="1">
          <a:spLocks noChangeArrowheads="1"/>
        </xdr:cNvSpPr>
      </xdr:nvSpPr>
      <xdr:spPr bwMode="auto">
        <a:xfrm>
          <a:off x="1209675" y="1018222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52</xdr:row>
      <xdr:rowOff>239807</xdr:rowOff>
    </xdr:to>
    <xdr:sp macro="" textlink="">
      <xdr:nvSpPr>
        <xdr:cNvPr id="2394" name="Text Box 4">
          <a:extLst>
            <a:ext uri="{FF2B5EF4-FFF2-40B4-BE49-F238E27FC236}">
              <a16:creationId xmlns:a16="http://schemas.microsoft.com/office/drawing/2014/main" id="{00000000-0008-0000-0800-00005A090000}"/>
            </a:ext>
          </a:extLst>
        </xdr:cNvPr>
        <xdr:cNvSpPr txBox="1">
          <a:spLocks noChangeArrowheads="1"/>
        </xdr:cNvSpPr>
      </xdr:nvSpPr>
      <xdr:spPr bwMode="auto">
        <a:xfrm>
          <a:off x="1209675" y="10182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52</xdr:row>
      <xdr:rowOff>239807</xdr:rowOff>
    </xdr:to>
    <xdr:sp macro="" textlink="">
      <xdr:nvSpPr>
        <xdr:cNvPr id="2395" name="Text Box 6">
          <a:extLst>
            <a:ext uri="{FF2B5EF4-FFF2-40B4-BE49-F238E27FC236}">
              <a16:creationId xmlns:a16="http://schemas.microsoft.com/office/drawing/2014/main" id="{00000000-0008-0000-0800-00005B090000}"/>
            </a:ext>
          </a:extLst>
        </xdr:cNvPr>
        <xdr:cNvSpPr txBox="1">
          <a:spLocks noChangeArrowheads="1"/>
        </xdr:cNvSpPr>
      </xdr:nvSpPr>
      <xdr:spPr bwMode="auto">
        <a:xfrm>
          <a:off x="1209675" y="10182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50</xdr:row>
      <xdr:rowOff>0</xdr:rowOff>
    </xdr:from>
    <xdr:to>
      <xdr:col>3</xdr:col>
      <xdr:colOff>85725</xdr:colOff>
      <xdr:row>52</xdr:row>
      <xdr:rowOff>239807</xdr:rowOff>
    </xdr:to>
    <xdr:sp macro="" textlink="">
      <xdr:nvSpPr>
        <xdr:cNvPr id="2397" name="Text Box 6">
          <a:extLst>
            <a:ext uri="{FF2B5EF4-FFF2-40B4-BE49-F238E27FC236}">
              <a16:creationId xmlns:a16="http://schemas.microsoft.com/office/drawing/2014/main" id="{00000000-0008-0000-0800-00005D090000}"/>
            </a:ext>
          </a:extLst>
        </xdr:cNvPr>
        <xdr:cNvSpPr txBox="1">
          <a:spLocks noChangeArrowheads="1"/>
        </xdr:cNvSpPr>
      </xdr:nvSpPr>
      <xdr:spPr bwMode="auto">
        <a:xfrm>
          <a:off x="2600325" y="10182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52</xdr:row>
      <xdr:rowOff>239807</xdr:rowOff>
    </xdr:to>
    <xdr:sp macro="" textlink="">
      <xdr:nvSpPr>
        <xdr:cNvPr id="2398" name="Text Box 4">
          <a:extLst>
            <a:ext uri="{FF2B5EF4-FFF2-40B4-BE49-F238E27FC236}">
              <a16:creationId xmlns:a16="http://schemas.microsoft.com/office/drawing/2014/main" id="{00000000-0008-0000-0800-00005E090000}"/>
            </a:ext>
          </a:extLst>
        </xdr:cNvPr>
        <xdr:cNvSpPr txBox="1">
          <a:spLocks noChangeArrowheads="1"/>
        </xdr:cNvSpPr>
      </xdr:nvSpPr>
      <xdr:spPr bwMode="auto">
        <a:xfrm>
          <a:off x="1209675" y="10182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52</xdr:row>
      <xdr:rowOff>239807</xdr:rowOff>
    </xdr:to>
    <xdr:sp macro="" textlink="">
      <xdr:nvSpPr>
        <xdr:cNvPr id="2399" name="Text Box 6">
          <a:extLst>
            <a:ext uri="{FF2B5EF4-FFF2-40B4-BE49-F238E27FC236}">
              <a16:creationId xmlns:a16="http://schemas.microsoft.com/office/drawing/2014/main" id="{00000000-0008-0000-0800-00005F090000}"/>
            </a:ext>
          </a:extLst>
        </xdr:cNvPr>
        <xdr:cNvSpPr txBox="1">
          <a:spLocks noChangeArrowheads="1"/>
        </xdr:cNvSpPr>
      </xdr:nvSpPr>
      <xdr:spPr bwMode="auto">
        <a:xfrm>
          <a:off x="1209675" y="10182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50</xdr:row>
      <xdr:rowOff>0</xdr:rowOff>
    </xdr:from>
    <xdr:to>
      <xdr:col>0</xdr:col>
      <xdr:colOff>85725</xdr:colOff>
      <xdr:row>52</xdr:row>
      <xdr:rowOff>239807</xdr:rowOff>
    </xdr:to>
    <xdr:sp macro="" textlink="">
      <xdr:nvSpPr>
        <xdr:cNvPr id="2400" name="Text Box 4">
          <a:extLst>
            <a:ext uri="{FF2B5EF4-FFF2-40B4-BE49-F238E27FC236}">
              <a16:creationId xmlns:a16="http://schemas.microsoft.com/office/drawing/2014/main" id="{00000000-0008-0000-0800-000060090000}"/>
            </a:ext>
          </a:extLst>
        </xdr:cNvPr>
        <xdr:cNvSpPr txBox="1">
          <a:spLocks noChangeArrowheads="1"/>
        </xdr:cNvSpPr>
      </xdr:nvSpPr>
      <xdr:spPr bwMode="auto">
        <a:xfrm>
          <a:off x="0" y="10182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50</xdr:row>
      <xdr:rowOff>0</xdr:rowOff>
    </xdr:from>
    <xdr:to>
      <xdr:col>0</xdr:col>
      <xdr:colOff>85725</xdr:colOff>
      <xdr:row>52</xdr:row>
      <xdr:rowOff>239807</xdr:rowOff>
    </xdr:to>
    <xdr:sp macro="" textlink="">
      <xdr:nvSpPr>
        <xdr:cNvPr id="2401" name="Text Box 6">
          <a:extLst>
            <a:ext uri="{FF2B5EF4-FFF2-40B4-BE49-F238E27FC236}">
              <a16:creationId xmlns:a16="http://schemas.microsoft.com/office/drawing/2014/main" id="{00000000-0008-0000-0800-000061090000}"/>
            </a:ext>
          </a:extLst>
        </xdr:cNvPr>
        <xdr:cNvSpPr txBox="1">
          <a:spLocks noChangeArrowheads="1"/>
        </xdr:cNvSpPr>
      </xdr:nvSpPr>
      <xdr:spPr bwMode="auto">
        <a:xfrm>
          <a:off x="0" y="10182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50</xdr:row>
      <xdr:rowOff>0</xdr:rowOff>
    </xdr:from>
    <xdr:to>
      <xdr:col>5</xdr:col>
      <xdr:colOff>85725</xdr:colOff>
      <xdr:row>50</xdr:row>
      <xdr:rowOff>152400</xdr:rowOff>
    </xdr:to>
    <xdr:sp macro="" textlink="">
      <xdr:nvSpPr>
        <xdr:cNvPr id="2402" name="Text Box 4">
          <a:extLst>
            <a:ext uri="{FF2B5EF4-FFF2-40B4-BE49-F238E27FC236}">
              <a16:creationId xmlns:a16="http://schemas.microsoft.com/office/drawing/2014/main" id="{00000000-0008-0000-0800-000062090000}"/>
            </a:ext>
          </a:extLst>
        </xdr:cNvPr>
        <xdr:cNvSpPr txBox="1">
          <a:spLocks noChangeArrowheads="1"/>
        </xdr:cNvSpPr>
      </xdr:nvSpPr>
      <xdr:spPr bwMode="auto">
        <a:xfrm>
          <a:off x="3829050" y="10182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50</xdr:row>
      <xdr:rowOff>0</xdr:rowOff>
    </xdr:from>
    <xdr:to>
      <xdr:col>5</xdr:col>
      <xdr:colOff>85725</xdr:colOff>
      <xdr:row>50</xdr:row>
      <xdr:rowOff>152400</xdr:rowOff>
    </xdr:to>
    <xdr:sp macro="" textlink="">
      <xdr:nvSpPr>
        <xdr:cNvPr id="2403" name="Text Box 6">
          <a:extLst>
            <a:ext uri="{FF2B5EF4-FFF2-40B4-BE49-F238E27FC236}">
              <a16:creationId xmlns:a16="http://schemas.microsoft.com/office/drawing/2014/main" id="{00000000-0008-0000-0800-000063090000}"/>
            </a:ext>
          </a:extLst>
        </xdr:cNvPr>
        <xdr:cNvSpPr txBox="1">
          <a:spLocks noChangeArrowheads="1"/>
        </xdr:cNvSpPr>
      </xdr:nvSpPr>
      <xdr:spPr bwMode="auto">
        <a:xfrm>
          <a:off x="3829050" y="10182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2404" name="Text Box 4">
          <a:extLst>
            <a:ext uri="{FF2B5EF4-FFF2-40B4-BE49-F238E27FC236}">
              <a16:creationId xmlns:a16="http://schemas.microsoft.com/office/drawing/2014/main" id="{00000000-0008-0000-0800-000064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2405" name="Text Box 6">
          <a:extLst>
            <a:ext uri="{FF2B5EF4-FFF2-40B4-BE49-F238E27FC236}">
              <a16:creationId xmlns:a16="http://schemas.microsoft.com/office/drawing/2014/main" id="{00000000-0008-0000-0800-000065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2406" name="Text Box 4">
          <a:extLst>
            <a:ext uri="{FF2B5EF4-FFF2-40B4-BE49-F238E27FC236}">
              <a16:creationId xmlns:a16="http://schemas.microsoft.com/office/drawing/2014/main" id="{00000000-0008-0000-0800-000066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2407" name="Text Box 6">
          <a:extLst>
            <a:ext uri="{FF2B5EF4-FFF2-40B4-BE49-F238E27FC236}">
              <a16:creationId xmlns:a16="http://schemas.microsoft.com/office/drawing/2014/main" id="{00000000-0008-0000-0800-000067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2408" name="Text Box 4">
          <a:extLst>
            <a:ext uri="{FF2B5EF4-FFF2-40B4-BE49-F238E27FC236}">
              <a16:creationId xmlns:a16="http://schemas.microsoft.com/office/drawing/2014/main" id="{00000000-0008-0000-0800-000068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2409" name="Text Box 6">
          <a:extLst>
            <a:ext uri="{FF2B5EF4-FFF2-40B4-BE49-F238E27FC236}">
              <a16:creationId xmlns:a16="http://schemas.microsoft.com/office/drawing/2014/main" id="{00000000-0008-0000-0800-000069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2410" name="Text Box 4">
          <a:extLst>
            <a:ext uri="{FF2B5EF4-FFF2-40B4-BE49-F238E27FC236}">
              <a16:creationId xmlns:a16="http://schemas.microsoft.com/office/drawing/2014/main" id="{00000000-0008-0000-0800-00006A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2411" name="Text Box 6">
          <a:extLst>
            <a:ext uri="{FF2B5EF4-FFF2-40B4-BE49-F238E27FC236}">
              <a16:creationId xmlns:a16="http://schemas.microsoft.com/office/drawing/2014/main" id="{00000000-0008-0000-0800-00006B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68744</xdr:rowOff>
    </xdr:to>
    <xdr:sp macro="" textlink="">
      <xdr:nvSpPr>
        <xdr:cNvPr id="2412" name="Text Box 4">
          <a:extLst>
            <a:ext uri="{FF2B5EF4-FFF2-40B4-BE49-F238E27FC236}">
              <a16:creationId xmlns:a16="http://schemas.microsoft.com/office/drawing/2014/main" id="{00000000-0008-0000-0800-00006C090000}"/>
            </a:ext>
          </a:extLst>
        </xdr:cNvPr>
        <xdr:cNvSpPr txBox="1">
          <a:spLocks noChangeArrowheads="1"/>
        </xdr:cNvSpPr>
      </xdr:nvSpPr>
      <xdr:spPr bwMode="auto">
        <a:xfrm>
          <a:off x="260032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238</xdr:row>
      <xdr:rowOff>68744</xdr:rowOff>
    </xdr:to>
    <xdr:sp macro="" textlink="">
      <xdr:nvSpPr>
        <xdr:cNvPr id="2413" name="Text Box 6">
          <a:extLst>
            <a:ext uri="{FF2B5EF4-FFF2-40B4-BE49-F238E27FC236}">
              <a16:creationId xmlns:a16="http://schemas.microsoft.com/office/drawing/2014/main" id="{00000000-0008-0000-0800-00006D090000}"/>
            </a:ext>
          </a:extLst>
        </xdr:cNvPr>
        <xdr:cNvSpPr txBox="1">
          <a:spLocks noChangeArrowheads="1"/>
        </xdr:cNvSpPr>
      </xdr:nvSpPr>
      <xdr:spPr bwMode="auto">
        <a:xfrm>
          <a:off x="260032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2414" name="Text Box 4">
          <a:extLst>
            <a:ext uri="{FF2B5EF4-FFF2-40B4-BE49-F238E27FC236}">
              <a16:creationId xmlns:a16="http://schemas.microsoft.com/office/drawing/2014/main" id="{00000000-0008-0000-0800-00006E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238</xdr:row>
      <xdr:rowOff>68744</xdr:rowOff>
    </xdr:to>
    <xdr:sp macro="" textlink="">
      <xdr:nvSpPr>
        <xdr:cNvPr id="2415" name="Text Box 6">
          <a:extLst>
            <a:ext uri="{FF2B5EF4-FFF2-40B4-BE49-F238E27FC236}">
              <a16:creationId xmlns:a16="http://schemas.microsoft.com/office/drawing/2014/main" id="{00000000-0008-0000-0800-00006F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68744</xdr:rowOff>
    </xdr:to>
    <xdr:sp macro="" textlink="">
      <xdr:nvSpPr>
        <xdr:cNvPr id="2416" name="Text Box 4">
          <a:extLst>
            <a:ext uri="{FF2B5EF4-FFF2-40B4-BE49-F238E27FC236}">
              <a16:creationId xmlns:a16="http://schemas.microsoft.com/office/drawing/2014/main" id="{00000000-0008-0000-0800-000070090000}"/>
            </a:ext>
          </a:extLst>
        </xdr:cNvPr>
        <xdr:cNvSpPr txBox="1">
          <a:spLocks noChangeArrowheads="1"/>
        </xdr:cNvSpPr>
      </xdr:nvSpPr>
      <xdr:spPr bwMode="auto">
        <a:xfrm>
          <a:off x="0"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238</xdr:row>
      <xdr:rowOff>68744</xdr:rowOff>
    </xdr:to>
    <xdr:sp macro="" textlink="">
      <xdr:nvSpPr>
        <xdr:cNvPr id="2417" name="Text Box 6">
          <a:extLst>
            <a:ext uri="{FF2B5EF4-FFF2-40B4-BE49-F238E27FC236}">
              <a16:creationId xmlns:a16="http://schemas.microsoft.com/office/drawing/2014/main" id="{00000000-0008-0000-0800-000071090000}"/>
            </a:ext>
          </a:extLst>
        </xdr:cNvPr>
        <xdr:cNvSpPr txBox="1">
          <a:spLocks noChangeArrowheads="1"/>
        </xdr:cNvSpPr>
      </xdr:nvSpPr>
      <xdr:spPr bwMode="auto">
        <a:xfrm>
          <a:off x="0"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68744</xdr:rowOff>
    </xdr:to>
    <xdr:sp macro="" textlink="">
      <xdr:nvSpPr>
        <xdr:cNvPr id="2418" name="Text Box 4">
          <a:extLst>
            <a:ext uri="{FF2B5EF4-FFF2-40B4-BE49-F238E27FC236}">
              <a16:creationId xmlns:a16="http://schemas.microsoft.com/office/drawing/2014/main" id="{00000000-0008-0000-0800-000072090000}"/>
            </a:ext>
          </a:extLst>
        </xdr:cNvPr>
        <xdr:cNvSpPr txBox="1">
          <a:spLocks noChangeArrowheads="1"/>
        </xdr:cNvSpPr>
      </xdr:nvSpPr>
      <xdr:spPr bwMode="auto">
        <a:xfrm>
          <a:off x="503872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68744</xdr:rowOff>
    </xdr:to>
    <xdr:sp macro="" textlink="">
      <xdr:nvSpPr>
        <xdr:cNvPr id="2419" name="Text Box 6">
          <a:extLst>
            <a:ext uri="{FF2B5EF4-FFF2-40B4-BE49-F238E27FC236}">
              <a16:creationId xmlns:a16="http://schemas.microsoft.com/office/drawing/2014/main" id="{00000000-0008-0000-0800-000073090000}"/>
            </a:ext>
          </a:extLst>
        </xdr:cNvPr>
        <xdr:cNvSpPr txBox="1">
          <a:spLocks noChangeArrowheads="1"/>
        </xdr:cNvSpPr>
      </xdr:nvSpPr>
      <xdr:spPr bwMode="auto">
        <a:xfrm>
          <a:off x="503872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68744</xdr:rowOff>
    </xdr:to>
    <xdr:sp macro="" textlink="">
      <xdr:nvSpPr>
        <xdr:cNvPr id="2420" name="Text Box 6">
          <a:extLst>
            <a:ext uri="{FF2B5EF4-FFF2-40B4-BE49-F238E27FC236}">
              <a16:creationId xmlns:a16="http://schemas.microsoft.com/office/drawing/2014/main" id="{00000000-0008-0000-0800-000074090000}"/>
            </a:ext>
          </a:extLst>
        </xdr:cNvPr>
        <xdr:cNvSpPr txBox="1">
          <a:spLocks noChangeArrowheads="1"/>
        </xdr:cNvSpPr>
      </xdr:nvSpPr>
      <xdr:spPr bwMode="auto">
        <a:xfrm>
          <a:off x="3829050"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241</xdr:row>
      <xdr:rowOff>125896</xdr:rowOff>
    </xdr:to>
    <xdr:sp macro="" textlink="">
      <xdr:nvSpPr>
        <xdr:cNvPr id="2421" name="Text Box 4">
          <a:extLst>
            <a:ext uri="{FF2B5EF4-FFF2-40B4-BE49-F238E27FC236}">
              <a16:creationId xmlns:a16="http://schemas.microsoft.com/office/drawing/2014/main" id="{00000000-0008-0000-0800-00007509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241</xdr:row>
      <xdr:rowOff>125896</xdr:rowOff>
    </xdr:to>
    <xdr:sp macro="" textlink="">
      <xdr:nvSpPr>
        <xdr:cNvPr id="2422" name="Text Box 6">
          <a:extLst>
            <a:ext uri="{FF2B5EF4-FFF2-40B4-BE49-F238E27FC236}">
              <a16:creationId xmlns:a16="http://schemas.microsoft.com/office/drawing/2014/main" id="{00000000-0008-0000-0800-00007609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2423" name="Text Box 6">
          <a:extLst>
            <a:ext uri="{FF2B5EF4-FFF2-40B4-BE49-F238E27FC236}">
              <a16:creationId xmlns:a16="http://schemas.microsoft.com/office/drawing/2014/main" id="{00000000-0008-0000-0800-000077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242</xdr:row>
      <xdr:rowOff>2898</xdr:rowOff>
    </xdr:to>
    <xdr:sp macro="" textlink="">
      <xdr:nvSpPr>
        <xdr:cNvPr id="2424" name="Text Box 4">
          <a:extLst>
            <a:ext uri="{FF2B5EF4-FFF2-40B4-BE49-F238E27FC236}">
              <a16:creationId xmlns:a16="http://schemas.microsoft.com/office/drawing/2014/main" id="{00000000-0008-0000-0800-000078090000}"/>
            </a:ext>
          </a:extLst>
        </xdr:cNvPr>
        <xdr:cNvSpPr txBox="1">
          <a:spLocks noChangeArrowheads="1"/>
        </xdr:cNvSpPr>
      </xdr:nvSpPr>
      <xdr:spPr bwMode="auto">
        <a:xfrm>
          <a:off x="1209675" y="52206525"/>
          <a:ext cx="85725" cy="10125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242</xdr:row>
      <xdr:rowOff>2898</xdr:rowOff>
    </xdr:to>
    <xdr:sp macro="" textlink="">
      <xdr:nvSpPr>
        <xdr:cNvPr id="2425" name="Text Box 6">
          <a:extLst>
            <a:ext uri="{FF2B5EF4-FFF2-40B4-BE49-F238E27FC236}">
              <a16:creationId xmlns:a16="http://schemas.microsoft.com/office/drawing/2014/main" id="{00000000-0008-0000-0800-000079090000}"/>
            </a:ext>
          </a:extLst>
        </xdr:cNvPr>
        <xdr:cNvSpPr txBox="1">
          <a:spLocks noChangeArrowheads="1"/>
        </xdr:cNvSpPr>
      </xdr:nvSpPr>
      <xdr:spPr bwMode="auto">
        <a:xfrm>
          <a:off x="1209675" y="52206525"/>
          <a:ext cx="85725" cy="10125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2426" name="Text Box 4">
          <a:extLst>
            <a:ext uri="{FF2B5EF4-FFF2-40B4-BE49-F238E27FC236}">
              <a16:creationId xmlns:a16="http://schemas.microsoft.com/office/drawing/2014/main" id="{00000000-0008-0000-0800-00007A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2427" name="Text Box 6">
          <a:extLst>
            <a:ext uri="{FF2B5EF4-FFF2-40B4-BE49-F238E27FC236}">
              <a16:creationId xmlns:a16="http://schemas.microsoft.com/office/drawing/2014/main" id="{00000000-0008-0000-0800-00007B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240</xdr:row>
      <xdr:rowOff>240194</xdr:rowOff>
    </xdr:to>
    <xdr:sp macro="" textlink="">
      <xdr:nvSpPr>
        <xdr:cNvPr id="2428" name="Text Box 4">
          <a:extLst>
            <a:ext uri="{FF2B5EF4-FFF2-40B4-BE49-F238E27FC236}">
              <a16:creationId xmlns:a16="http://schemas.microsoft.com/office/drawing/2014/main" id="{00000000-0008-0000-0800-00007C09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240</xdr:row>
      <xdr:rowOff>240194</xdr:rowOff>
    </xdr:to>
    <xdr:sp macro="" textlink="">
      <xdr:nvSpPr>
        <xdr:cNvPr id="2429" name="Text Box 6">
          <a:extLst>
            <a:ext uri="{FF2B5EF4-FFF2-40B4-BE49-F238E27FC236}">
              <a16:creationId xmlns:a16="http://schemas.microsoft.com/office/drawing/2014/main" id="{00000000-0008-0000-0800-00007D09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2430" name="Text Box 4">
          <a:extLst>
            <a:ext uri="{FF2B5EF4-FFF2-40B4-BE49-F238E27FC236}">
              <a16:creationId xmlns:a16="http://schemas.microsoft.com/office/drawing/2014/main" id="{00000000-0008-0000-0800-00007E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2431" name="Text Box 6">
          <a:extLst>
            <a:ext uri="{FF2B5EF4-FFF2-40B4-BE49-F238E27FC236}">
              <a16:creationId xmlns:a16="http://schemas.microsoft.com/office/drawing/2014/main" id="{00000000-0008-0000-0800-00007F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240</xdr:row>
      <xdr:rowOff>240194</xdr:rowOff>
    </xdr:to>
    <xdr:sp macro="" textlink="">
      <xdr:nvSpPr>
        <xdr:cNvPr id="2432" name="Text Box 4">
          <a:extLst>
            <a:ext uri="{FF2B5EF4-FFF2-40B4-BE49-F238E27FC236}">
              <a16:creationId xmlns:a16="http://schemas.microsoft.com/office/drawing/2014/main" id="{00000000-0008-0000-0800-00008009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240</xdr:row>
      <xdr:rowOff>240194</xdr:rowOff>
    </xdr:to>
    <xdr:sp macro="" textlink="">
      <xdr:nvSpPr>
        <xdr:cNvPr id="2433" name="Text Box 6">
          <a:extLst>
            <a:ext uri="{FF2B5EF4-FFF2-40B4-BE49-F238E27FC236}">
              <a16:creationId xmlns:a16="http://schemas.microsoft.com/office/drawing/2014/main" id="{00000000-0008-0000-0800-00008109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2434" name="Text Box 4">
          <a:extLst>
            <a:ext uri="{FF2B5EF4-FFF2-40B4-BE49-F238E27FC236}">
              <a16:creationId xmlns:a16="http://schemas.microsoft.com/office/drawing/2014/main" id="{00000000-0008-0000-0800-00008209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237</xdr:row>
      <xdr:rowOff>0</xdr:rowOff>
    </xdr:from>
    <xdr:to>
      <xdr:col>8</xdr:col>
      <xdr:colOff>85725</xdr:colOff>
      <xdr:row>238</xdr:row>
      <xdr:rowOff>106844</xdr:rowOff>
    </xdr:to>
    <xdr:sp macro="" textlink="">
      <xdr:nvSpPr>
        <xdr:cNvPr id="2435" name="Text Box 6">
          <a:extLst>
            <a:ext uri="{FF2B5EF4-FFF2-40B4-BE49-F238E27FC236}">
              <a16:creationId xmlns:a16="http://schemas.microsoft.com/office/drawing/2014/main" id="{00000000-0008-0000-0800-00008309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2436" name="Text Box 4">
          <a:extLst>
            <a:ext uri="{FF2B5EF4-FFF2-40B4-BE49-F238E27FC236}">
              <a16:creationId xmlns:a16="http://schemas.microsoft.com/office/drawing/2014/main" id="{00000000-0008-0000-0800-00008409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2437" name="Text Box 6">
          <a:extLst>
            <a:ext uri="{FF2B5EF4-FFF2-40B4-BE49-F238E27FC236}">
              <a16:creationId xmlns:a16="http://schemas.microsoft.com/office/drawing/2014/main" id="{00000000-0008-0000-0800-00008509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2438" name="Text Box 6">
          <a:extLst>
            <a:ext uri="{FF2B5EF4-FFF2-40B4-BE49-F238E27FC236}">
              <a16:creationId xmlns:a16="http://schemas.microsoft.com/office/drawing/2014/main" id="{00000000-0008-0000-0800-000086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242</xdr:row>
      <xdr:rowOff>12423</xdr:rowOff>
    </xdr:to>
    <xdr:sp macro="" textlink="">
      <xdr:nvSpPr>
        <xdr:cNvPr id="2439" name="Text Box 4">
          <a:extLst>
            <a:ext uri="{FF2B5EF4-FFF2-40B4-BE49-F238E27FC236}">
              <a16:creationId xmlns:a16="http://schemas.microsoft.com/office/drawing/2014/main" id="{00000000-0008-0000-0800-00008709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242</xdr:row>
      <xdr:rowOff>12423</xdr:rowOff>
    </xdr:to>
    <xdr:sp macro="" textlink="">
      <xdr:nvSpPr>
        <xdr:cNvPr id="2440" name="Text Box 6">
          <a:extLst>
            <a:ext uri="{FF2B5EF4-FFF2-40B4-BE49-F238E27FC236}">
              <a16:creationId xmlns:a16="http://schemas.microsoft.com/office/drawing/2014/main" id="{00000000-0008-0000-0800-00008809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2441" name="Text Box 4">
          <a:extLst>
            <a:ext uri="{FF2B5EF4-FFF2-40B4-BE49-F238E27FC236}">
              <a16:creationId xmlns:a16="http://schemas.microsoft.com/office/drawing/2014/main" id="{00000000-0008-0000-0800-000089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2442" name="Text Box 6">
          <a:extLst>
            <a:ext uri="{FF2B5EF4-FFF2-40B4-BE49-F238E27FC236}">
              <a16:creationId xmlns:a16="http://schemas.microsoft.com/office/drawing/2014/main" id="{00000000-0008-0000-0800-00008A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240</xdr:row>
      <xdr:rowOff>240194</xdr:rowOff>
    </xdr:to>
    <xdr:sp macro="" textlink="">
      <xdr:nvSpPr>
        <xdr:cNvPr id="2443" name="Text Box 4">
          <a:extLst>
            <a:ext uri="{FF2B5EF4-FFF2-40B4-BE49-F238E27FC236}">
              <a16:creationId xmlns:a16="http://schemas.microsoft.com/office/drawing/2014/main" id="{00000000-0008-0000-0800-00008B09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240</xdr:row>
      <xdr:rowOff>240194</xdr:rowOff>
    </xdr:to>
    <xdr:sp macro="" textlink="">
      <xdr:nvSpPr>
        <xdr:cNvPr id="2444" name="Text Box 6">
          <a:extLst>
            <a:ext uri="{FF2B5EF4-FFF2-40B4-BE49-F238E27FC236}">
              <a16:creationId xmlns:a16="http://schemas.microsoft.com/office/drawing/2014/main" id="{00000000-0008-0000-0800-00008C09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2445" name="Text Box 4">
          <a:extLst>
            <a:ext uri="{FF2B5EF4-FFF2-40B4-BE49-F238E27FC236}">
              <a16:creationId xmlns:a16="http://schemas.microsoft.com/office/drawing/2014/main" id="{00000000-0008-0000-0800-00008D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240</xdr:row>
      <xdr:rowOff>240194</xdr:rowOff>
    </xdr:to>
    <xdr:sp macro="" textlink="">
      <xdr:nvSpPr>
        <xdr:cNvPr id="2446" name="Text Box 6">
          <a:extLst>
            <a:ext uri="{FF2B5EF4-FFF2-40B4-BE49-F238E27FC236}">
              <a16:creationId xmlns:a16="http://schemas.microsoft.com/office/drawing/2014/main" id="{00000000-0008-0000-0800-00008E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240</xdr:row>
      <xdr:rowOff>240194</xdr:rowOff>
    </xdr:to>
    <xdr:sp macro="" textlink="">
      <xdr:nvSpPr>
        <xdr:cNvPr id="2447" name="Text Box 4">
          <a:extLst>
            <a:ext uri="{FF2B5EF4-FFF2-40B4-BE49-F238E27FC236}">
              <a16:creationId xmlns:a16="http://schemas.microsoft.com/office/drawing/2014/main" id="{00000000-0008-0000-0800-00008F09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240</xdr:row>
      <xdr:rowOff>240194</xdr:rowOff>
    </xdr:to>
    <xdr:sp macro="" textlink="">
      <xdr:nvSpPr>
        <xdr:cNvPr id="2448" name="Text Box 6">
          <a:extLst>
            <a:ext uri="{FF2B5EF4-FFF2-40B4-BE49-F238E27FC236}">
              <a16:creationId xmlns:a16="http://schemas.microsoft.com/office/drawing/2014/main" id="{00000000-0008-0000-0800-00009009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2449" name="Text Box 4">
          <a:extLst>
            <a:ext uri="{FF2B5EF4-FFF2-40B4-BE49-F238E27FC236}">
              <a16:creationId xmlns:a16="http://schemas.microsoft.com/office/drawing/2014/main" id="{00000000-0008-0000-0800-00009109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238</xdr:row>
      <xdr:rowOff>106844</xdr:rowOff>
    </xdr:to>
    <xdr:sp macro="" textlink="">
      <xdr:nvSpPr>
        <xdr:cNvPr id="2450" name="Text Box 6">
          <a:extLst>
            <a:ext uri="{FF2B5EF4-FFF2-40B4-BE49-F238E27FC236}">
              <a16:creationId xmlns:a16="http://schemas.microsoft.com/office/drawing/2014/main" id="{00000000-0008-0000-0800-00009209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90</xdr:row>
      <xdr:rowOff>114300</xdr:rowOff>
    </xdr:to>
    <xdr:sp macro="" textlink="">
      <xdr:nvSpPr>
        <xdr:cNvPr id="2451" name="Text Box 4">
          <a:extLst>
            <a:ext uri="{FF2B5EF4-FFF2-40B4-BE49-F238E27FC236}">
              <a16:creationId xmlns:a16="http://schemas.microsoft.com/office/drawing/2014/main" id="{00000000-0008-0000-0800-000093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90</xdr:row>
      <xdr:rowOff>114300</xdr:rowOff>
    </xdr:to>
    <xdr:sp macro="" textlink="">
      <xdr:nvSpPr>
        <xdr:cNvPr id="2452" name="Text Box 6">
          <a:extLst>
            <a:ext uri="{FF2B5EF4-FFF2-40B4-BE49-F238E27FC236}">
              <a16:creationId xmlns:a16="http://schemas.microsoft.com/office/drawing/2014/main" id="{00000000-0008-0000-0800-000094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90</xdr:row>
      <xdr:rowOff>114300</xdr:rowOff>
    </xdr:to>
    <xdr:sp macro="" textlink="">
      <xdr:nvSpPr>
        <xdr:cNvPr id="2453" name="Text Box 4">
          <a:extLst>
            <a:ext uri="{FF2B5EF4-FFF2-40B4-BE49-F238E27FC236}">
              <a16:creationId xmlns:a16="http://schemas.microsoft.com/office/drawing/2014/main" id="{00000000-0008-0000-0800-000095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90</xdr:row>
      <xdr:rowOff>114300</xdr:rowOff>
    </xdr:to>
    <xdr:sp macro="" textlink="">
      <xdr:nvSpPr>
        <xdr:cNvPr id="2454" name="Text Box 6">
          <a:extLst>
            <a:ext uri="{FF2B5EF4-FFF2-40B4-BE49-F238E27FC236}">
              <a16:creationId xmlns:a16="http://schemas.microsoft.com/office/drawing/2014/main" id="{00000000-0008-0000-0800-000096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90</xdr:row>
      <xdr:rowOff>114300</xdr:rowOff>
    </xdr:to>
    <xdr:sp macro="" textlink="">
      <xdr:nvSpPr>
        <xdr:cNvPr id="2455" name="Text Box 4">
          <a:extLst>
            <a:ext uri="{FF2B5EF4-FFF2-40B4-BE49-F238E27FC236}">
              <a16:creationId xmlns:a16="http://schemas.microsoft.com/office/drawing/2014/main" id="{00000000-0008-0000-0800-000097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90</xdr:row>
      <xdr:rowOff>114300</xdr:rowOff>
    </xdr:to>
    <xdr:sp macro="" textlink="">
      <xdr:nvSpPr>
        <xdr:cNvPr id="2456" name="Text Box 6">
          <a:extLst>
            <a:ext uri="{FF2B5EF4-FFF2-40B4-BE49-F238E27FC236}">
              <a16:creationId xmlns:a16="http://schemas.microsoft.com/office/drawing/2014/main" id="{00000000-0008-0000-0800-000098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90</xdr:row>
      <xdr:rowOff>114300</xdr:rowOff>
    </xdr:to>
    <xdr:sp macro="" textlink="">
      <xdr:nvSpPr>
        <xdr:cNvPr id="2457" name="Text Box 4">
          <a:extLst>
            <a:ext uri="{FF2B5EF4-FFF2-40B4-BE49-F238E27FC236}">
              <a16:creationId xmlns:a16="http://schemas.microsoft.com/office/drawing/2014/main" id="{00000000-0008-0000-0800-000099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90</xdr:row>
      <xdr:rowOff>114300</xdr:rowOff>
    </xdr:to>
    <xdr:sp macro="" textlink="">
      <xdr:nvSpPr>
        <xdr:cNvPr id="2458" name="Text Box 6">
          <a:extLst>
            <a:ext uri="{FF2B5EF4-FFF2-40B4-BE49-F238E27FC236}">
              <a16:creationId xmlns:a16="http://schemas.microsoft.com/office/drawing/2014/main" id="{00000000-0008-0000-0800-00009A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90</xdr:row>
      <xdr:rowOff>0</xdr:rowOff>
    </xdr:from>
    <xdr:to>
      <xdr:col>3</xdr:col>
      <xdr:colOff>85725</xdr:colOff>
      <xdr:row>90</xdr:row>
      <xdr:rowOff>114300</xdr:rowOff>
    </xdr:to>
    <xdr:sp macro="" textlink="">
      <xdr:nvSpPr>
        <xdr:cNvPr id="2459" name="Text Box 4">
          <a:extLst>
            <a:ext uri="{FF2B5EF4-FFF2-40B4-BE49-F238E27FC236}">
              <a16:creationId xmlns:a16="http://schemas.microsoft.com/office/drawing/2014/main" id="{00000000-0008-0000-0800-00009B090000}"/>
            </a:ext>
          </a:extLst>
        </xdr:cNvPr>
        <xdr:cNvSpPr txBox="1">
          <a:spLocks noChangeArrowheads="1"/>
        </xdr:cNvSpPr>
      </xdr:nvSpPr>
      <xdr:spPr bwMode="auto">
        <a:xfrm>
          <a:off x="260032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90</xdr:row>
      <xdr:rowOff>0</xdr:rowOff>
    </xdr:from>
    <xdr:to>
      <xdr:col>3</xdr:col>
      <xdr:colOff>85725</xdr:colOff>
      <xdr:row>90</xdr:row>
      <xdr:rowOff>114300</xdr:rowOff>
    </xdr:to>
    <xdr:sp macro="" textlink="">
      <xdr:nvSpPr>
        <xdr:cNvPr id="2460" name="Text Box 6">
          <a:extLst>
            <a:ext uri="{FF2B5EF4-FFF2-40B4-BE49-F238E27FC236}">
              <a16:creationId xmlns:a16="http://schemas.microsoft.com/office/drawing/2014/main" id="{00000000-0008-0000-0800-00009C090000}"/>
            </a:ext>
          </a:extLst>
        </xdr:cNvPr>
        <xdr:cNvSpPr txBox="1">
          <a:spLocks noChangeArrowheads="1"/>
        </xdr:cNvSpPr>
      </xdr:nvSpPr>
      <xdr:spPr bwMode="auto">
        <a:xfrm>
          <a:off x="260032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90</xdr:row>
      <xdr:rowOff>114300</xdr:rowOff>
    </xdr:to>
    <xdr:sp macro="" textlink="">
      <xdr:nvSpPr>
        <xdr:cNvPr id="2461" name="Text Box 4">
          <a:extLst>
            <a:ext uri="{FF2B5EF4-FFF2-40B4-BE49-F238E27FC236}">
              <a16:creationId xmlns:a16="http://schemas.microsoft.com/office/drawing/2014/main" id="{00000000-0008-0000-0800-00009D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90</xdr:row>
      <xdr:rowOff>114300</xdr:rowOff>
    </xdr:to>
    <xdr:sp macro="" textlink="">
      <xdr:nvSpPr>
        <xdr:cNvPr id="2462" name="Text Box 6">
          <a:extLst>
            <a:ext uri="{FF2B5EF4-FFF2-40B4-BE49-F238E27FC236}">
              <a16:creationId xmlns:a16="http://schemas.microsoft.com/office/drawing/2014/main" id="{00000000-0008-0000-0800-00009E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90</xdr:row>
      <xdr:rowOff>0</xdr:rowOff>
    </xdr:from>
    <xdr:to>
      <xdr:col>0</xdr:col>
      <xdr:colOff>85725</xdr:colOff>
      <xdr:row>90</xdr:row>
      <xdr:rowOff>114300</xdr:rowOff>
    </xdr:to>
    <xdr:sp macro="" textlink="">
      <xdr:nvSpPr>
        <xdr:cNvPr id="2463" name="Text Box 4">
          <a:extLst>
            <a:ext uri="{FF2B5EF4-FFF2-40B4-BE49-F238E27FC236}">
              <a16:creationId xmlns:a16="http://schemas.microsoft.com/office/drawing/2014/main" id="{00000000-0008-0000-0800-00009F090000}"/>
            </a:ext>
          </a:extLst>
        </xdr:cNvPr>
        <xdr:cNvSpPr txBox="1">
          <a:spLocks noChangeArrowheads="1"/>
        </xdr:cNvSpPr>
      </xdr:nvSpPr>
      <xdr:spPr bwMode="auto">
        <a:xfrm>
          <a:off x="0"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90</xdr:row>
      <xdr:rowOff>0</xdr:rowOff>
    </xdr:from>
    <xdr:to>
      <xdr:col>0</xdr:col>
      <xdr:colOff>85725</xdr:colOff>
      <xdr:row>90</xdr:row>
      <xdr:rowOff>114300</xdr:rowOff>
    </xdr:to>
    <xdr:sp macro="" textlink="">
      <xdr:nvSpPr>
        <xdr:cNvPr id="2464" name="Text Box 6">
          <a:extLst>
            <a:ext uri="{FF2B5EF4-FFF2-40B4-BE49-F238E27FC236}">
              <a16:creationId xmlns:a16="http://schemas.microsoft.com/office/drawing/2014/main" id="{00000000-0008-0000-0800-0000A0090000}"/>
            </a:ext>
          </a:extLst>
        </xdr:cNvPr>
        <xdr:cNvSpPr txBox="1">
          <a:spLocks noChangeArrowheads="1"/>
        </xdr:cNvSpPr>
      </xdr:nvSpPr>
      <xdr:spPr bwMode="auto">
        <a:xfrm>
          <a:off x="0"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90</xdr:row>
      <xdr:rowOff>0</xdr:rowOff>
    </xdr:from>
    <xdr:to>
      <xdr:col>5</xdr:col>
      <xdr:colOff>85725</xdr:colOff>
      <xdr:row>90</xdr:row>
      <xdr:rowOff>114300</xdr:rowOff>
    </xdr:to>
    <xdr:sp macro="" textlink="">
      <xdr:nvSpPr>
        <xdr:cNvPr id="2465" name="Text Box 6">
          <a:extLst>
            <a:ext uri="{FF2B5EF4-FFF2-40B4-BE49-F238E27FC236}">
              <a16:creationId xmlns:a16="http://schemas.microsoft.com/office/drawing/2014/main" id="{00000000-0008-0000-0800-0000A1090000}"/>
            </a:ext>
          </a:extLst>
        </xdr:cNvPr>
        <xdr:cNvSpPr txBox="1">
          <a:spLocks noChangeArrowheads="1"/>
        </xdr:cNvSpPr>
      </xdr:nvSpPr>
      <xdr:spPr bwMode="auto">
        <a:xfrm>
          <a:off x="3829050"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92</xdr:row>
      <xdr:rowOff>583827</xdr:rowOff>
    </xdr:to>
    <xdr:sp macro="" textlink="">
      <xdr:nvSpPr>
        <xdr:cNvPr id="2466" name="Text Box 4">
          <a:extLst>
            <a:ext uri="{FF2B5EF4-FFF2-40B4-BE49-F238E27FC236}">
              <a16:creationId xmlns:a16="http://schemas.microsoft.com/office/drawing/2014/main" id="{00000000-0008-0000-0800-0000A2090000}"/>
            </a:ext>
          </a:extLst>
        </xdr:cNvPr>
        <xdr:cNvSpPr txBox="1">
          <a:spLocks noChangeArrowheads="1"/>
        </xdr:cNvSpPr>
      </xdr:nvSpPr>
      <xdr:spPr bwMode="auto">
        <a:xfrm>
          <a:off x="1209675" y="19069050"/>
          <a:ext cx="85725" cy="8219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92</xdr:row>
      <xdr:rowOff>583827</xdr:rowOff>
    </xdr:to>
    <xdr:sp macro="" textlink="">
      <xdr:nvSpPr>
        <xdr:cNvPr id="2467" name="Text Box 6">
          <a:extLst>
            <a:ext uri="{FF2B5EF4-FFF2-40B4-BE49-F238E27FC236}">
              <a16:creationId xmlns:a16="http://schemas.microsoft.com/office/drawing/2014/main" id="{00000000-0008-0000-0800-0000A3090000}"/>
            </a:ext>
          </a:extLst>
        </xdr:cNvPr>
        <xdr:cNvSpPr txBox="1">
          <a:spLocks noChangeArrowheads="1"/>
        </xdr:cNvSpPr>
      </xdr:nvSpPr>
      <xdr:spPr bwMode="auto">
        <a:xfrm>
          <a:off x="1209675" y="19069050"/>
          <a:ext cx="85725" cy="8219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92</xdr:row>
      <xdr:rowOff>440952</xdr:rowOff>
    </xdr:to>
    <xdr:sp macro="" textlink="">
      <xdr:nvSpPr>
        <xdr:cNvPr id="2468" name="Text Box 6">
          <a:extLst>
            <a:ext uri="{FF2B5EF4-FFF2-40B4-BE49-F238E27FC236}">
              <a16:creationId xmlns:a16="http://schemas.microsoft.com/office/drawing/2014/main" id="{00000000-0008-0000-0800-0000A4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94</xdr:row>
      <xdr:rowOff>100293</xdr:rowOff>
    </xdr:to>
    <xdr:sp macro="" textlink="">
      <xdr:nvSpPr>
        <xdr:cNvPr id="2469" name="Text Box 4">
          <a:extLst>
            <a:ext uri="{FF2B5EF4-FFF2-40B4-BE49-F238E27FC236}">
              <a16:creationId xmlns:a16="http://schemas.microsoft.com/office/drawing/2014/main" id="{00000000-0008-0000-0800-0000A5090000}"/>
            </a:ext>
          </a:extLst>
        </xdr:cNvPr>
        <xdr:cNvSpPr txBox="1">
          <a:spLocks noChangeArrowheads="1"/>
        </xdr:cNvSpPr>
      </xdr:nvSpPr>
      <xdr:spPr bwMode="auto">
        <a:xfrm>
          <a:off x="1209675" y="19069050"/>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94</xdr:row>
      <xdr:rowOff>100293</xdr:rowOff>
    </xdr:to>
    <xdr:sp macro="" textlink="">
      <xdr:nvSpPr>
        <xdr:cNvPr id="2470" name="Text Box 6">
          <a:extLst>
            <a:ext uri="{FF2B5EF4-FFF2-40B4-BE49-F238E27FC236}">
              <a16:creationId xmlns:a16="http://schemas.microsoft.com/office/drawing/2014/main" id="{00000000-0008-0000-0800-0000A6090000}"/>
            </a:ext>
          </a:extLst>
        </xdr:cNvPr>
        <xdr:cNvSpPr txBox="1">
          <a:spLocks noChangeArrowheads="1"/>
        </xdr:cNvSpPr>
      </xdr:nvSpPr>
      <xdr:spPr bwMode="auto">
        <a:xfrm>
          <a:off x="1209675" y="19069050"/>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92</xdr:row>
      <xdr:rowOff>440952</xdr:rowOff>
    </xdr:to>
    <xdr:sp macro="" textlink="">
      <xdr:nvSpPr>
        <xdr:cNvPr id="2471" name="Text Box 4">
          <a:extLst>
            <a:ext uri="{FF2B5EF4-FFF2-40B4-BE49-F238E27FC236}">
              <a16:creationId xmlns:a16="http://schemas.microsoft.com/office/drawing/2014/main" id="{00000000-0008-0000-0800-0000A7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92</xdr:row>
      <xdr:rowOff>440952</xdr:rowOff>
    </xdr:to>
    <xdr:sp macro="" textlink="">
      <xdr:nvSpPr>
        <xdr:cNvPr id="2472" name="Text Box 6">
          <a:extLst>
            <a:ext uri="{FF2B5EF4-FFF2-40B4-BE49-F238E27FC236}">
              <a16:creationId xmlns:a16="http://schemas.microsoft.com/office/drawing/2014/main" id="{00000000-0008-0000-0800-0000A8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90</xdr:row>
      <xdr:rowOff>0</xdr:rowOff>
    </xdr:from>
    <xdr:to>
      <xdr:col>3</xdr:col>
      <xdr:colOff>85725</xdr:colOff>
      <xdr:row>92</xdr:row>
      <xdr:rowOff>440952</xdr:rowOff>
    </xdr:to>
    <xdr:sp macro="" textlink="">
      <xdr:nvSpPr>
        <xdr:cNvPr id="2473" name="Text Box 4">
          <a:extLst>
            <a:ext uri="{FF2B5EF4-FFF2-40B4-BE49-F238E27FC236}">
              <a16:creationId xmlns:a16="http://schemas.microsoft.com/office/drawing/2014/main" id="{00000000-0008-0000-0800-0000A9090000}"/>
            </a:ext>
          </a:extLst>
        </xdr:cNvPr>
        <xdr:cNvSpPr txBox="1">
          <a:spLocks noChangeArrowheads="1"/>
        </xdr:cNvSpPr>
      </xdr:nvSpPr>
      <xdr:spPr bwMode="auto">
        <a:xfrm>
          <a:off x="260032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90</xdr:row>
      <xdr:rowOff>0</xdr:rowOff>
    </xdr:from>
    <xdr:to>
      <xdr:col>3</xdr:col>
      <xdr:colOff>85725</xdr:colOff>
      <xdr:row>92</xdr:row>
      <xdr:rowOff>440952</xdr:rowOff>
    </xdr:to>
    <xdr:sp macro="" textlink="">
      <xdr:nvSpPr>
        <xdr:cNvPr id="2474" name="Text Box 6">
          <a:extLst>
            <a:ext uri="{FF2B5EF4-FFF2-40B4-BE49-F238E27FC236}">
              <a16:creationId xmlns:a16="http://schemas.microsoft.com/office/drawing/2014/main" id="{00000000-0008-0000-0800-0000AA090000}"/>
            </a:ext>
          </a:extLst>
        </xdr:cNvPr>
        <xdr:cNvSpPr txBox="1">
          <a:spLocks noChangeArrowheads="1"/>
        </xdr:cNvSpPr>
      </xdr:nvSpPr>
      <xdr:spPr bwMode="auto">
        <a:xfrm>
          <a:off x="260032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92</xdr:row>
      <xdr:rowOff>440952</xdr:rowOff>
    </xdr:to>
    <xdr:sp macro="" textlink="">
      <xdr:nvSpPr>
        <xdr:cNvPr id="2475" name="Text Box 4">
          <a:extLst>
            <a:ext uri="{FF2B5EF4-FFF2-40B4-BE49-F238E27FC236}">
              <a16:creationId xmlns:a16="http://schemas.microsoft.com/office/drawing/2014/main" id="{00000000-0008-0000-0800-0000AB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92</xdr:row>
      <xdr:rowOff>440952</xdr:rowOff>
    </xdr:to>
    <xdr:sp macro="" textlink="">
      <xdr:nvSpPr>
        <xdr:cNvPr id="2476" name="Text Box 6">
          <a:extLst>
            <a:ext uri="{FF2B5EF4-FFF2-40B4-BE49-F238E27FC236}">
              <a16:creationId xmlns:a16="http://schemas.microsoft.com/office/drawing/2014/main" id="{00000000-0008-0000-0800-0000AC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90</xdr:row>
      <xdr:rowOff>0</xdr:rowOff>
    </xdr:from>
    <xdr:to>
      <xdr:col>0</xdr:col>
      <xdr:colOff>85725</xdr:colOff>
      <xdr:row>92</xdr:row>
      <xdr:rowOff>440952</xdr:rowOff>
    </xdr:to>
    <xdr:sp macro="" textlink="">
      <xdr:nvSpPr>
        <xdr:cNvPr id="2477" name="Text Box 4">
          <a:extLst>
            <a:ext uri="{FF2B5EF4-FFF2-40B4-BE49-F238E27FC236}">
              <a16:creationId xmlns:a16="http://schemas.microsoft.com/office/drawing/2014/main" id="{00000000-0008-0000-0800-0000AD090000}"/>
            </a:ext>
          </a:extLst>
        </xdr:cNvPr>
        <xdr:cNvSpPr txBox="1">
          <a:spLocks noChangeArrowheads="1"/>
        </xdr:cNvSpPr>
      </xdr:nvSpPr>
      <xdr:spPr bwMode="auto">
        <a:xfrm>
          <a:off x="0"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90</xdr:row>
      <xdr:rowOff>0</xdr:rowOff>
    </xdr:from>
    <xdr:to>
      <xdr:col>0</xdr:col>
      <xdr:colOff>85725</xdr:colOff>
      <xdr:row>92</xdr:row>
      <xdr:rowOff>440952</xdr:rowOff>
    </xdr:to>
    <xdr:sp macro="" textlink="">
      <xdr:nvSpPr>
        <xdr:cNvPr id="2478" name="Text Box 6">
          <a:extLst>
            <a:ext uri="{FF2B5EF4-FFF2-40B4-BE49-F238E27FC236}">
              <a16:creationId xmlns:a16="http://schemas.microsoft.com/office/drawing/2014/main" id="{00000000-0008-0000-0800-0000AE090000}"/>
            </a:ext>
          </a:extLst>
        </xdr:cNvPr>
        <xdr:cNvSpPr txBox="1">
          <a:spLocks noChangeArrowheads="1"/>
        </xdr:cNvSpPr>
      </xdr:nvSpPr>
      <xdr:spPr bwMode="auto">
        <a:xfrm>
          <a:off x="0"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85</xdr:row>
      <xdr:rowOff>428625</xdr:rowOff>
    </xdr:from>
    <xdr:to>
      <xdr:col>0</xdr:col>
      <xdr:colOff>400050</xdr:colOff>
      <xdr:row>86</xdr:row>
      <xdr:rowOff>155762</xdr:rowOff>
    </xdr:to>
    <xdr:sp macro="" textlink="">
      <xdr:nvSpPr>
        <xdr:cNvPr id="2479" name="Text Box 4">
          <a:extLst>
            <a:ext uri="{FF2B5EF4-FFF2-40B4-BE49-F238E27FC236}">
              <a16:creationId xmlns:a16="http://schemas.microsoft.com/office/drawing/2014/main" id="{00000000-0008-0000-0800-0000AF090000}"/>
            </a:ext>
          </a:extLst>
        </xdr:cNvPr>
        <xdr:cNvSpPr txBox="1">
          <a:spLocks noChangeArrowheads="1"/>
        </xdr:cNvSpPr>
      </xdr:nvSpPr>
      <xdr:spPr bwMode="auto">
        <a:xfrm>
          <a:off x="314325" y="18259425"/>
          <a:ext cx="85725" cy="1557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90</xdr:row>
      <xdr:rowOff>0</xdr:rowOff>
    </xdr:from>
    <xdr:to>
      <xdr:col>5</xdr:col>
      <xdr:colOff>85725</xdr:colOff>
      <xdr:row>90</xdr:row>
      <xdr:rowOff>152400</xdr:rowOff>
    </xdr:to>
    <xdr:sp macro="" textlink="">
      <xdr:nvSpPr>
        <xdr:cNvPr id="2480" name="Text Box 4">
          <a:extLst>
            <a:ext uri="{FF2B5EF4-FFF2-40B4-BE49-F238E27FC236}">
              <a16:creationId xmlns:a16="http://schemas.microsoft.com/office/drawing/2014/main" id="{00000000-0008-0000-0800-0000B0090000}"/>
            </a:ext>
          </a:extLst>
        </xdr:cNvPr>
        <xdr:cNvSpPr txBox="1">
          <a:spLocks noChangeArrowheads="1"/>
        </xdr:cNvSpPr>
      </xdr:nvSpPr>
      <xdr:spPr bwMode="auto">
        <a:xfrm>
          <a:off x="3829050" y="190690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90</xdr:row>
      <xdr:rowOff>0</xdr:rowOff>
    </xdr:from>
    <xdr:to>
      <xdr:col>5</xdr:col>
      <xdr:colOff>85725</xdr:colOff>
      <xdr:row>90</xdr:row>
      <xdr:rowOff>152400</xdr:rowOff>
    </xdr:to>
    <xdr:sp macro="" textlink="">
      <xdr:nvSpPr>
        <xdr:cNvPr id="2481" name="Text Box 6">
          <a:extLst>
            <a:ext uri="{FF2B5EF4-FFF2-40B4-BE49-F238E27FC236}">
              <a16:creationId xmlns:a16="http://schemas.microsoft.com/office/drawing/2014/main" id="{00000000-0008-0000-0800-0000B1090000}"/>
            </a:ext>
          </a:extLst>
        </xdr:cNvPr>
        <xdr:cNvSpPr txBox="1">
          <a:spLocks noChangeArrowheads="1"/>
        </xdr:cNvSpPr>
      </xdr:nvSpPr>
      <xdr:spPr bwMode="auto">
        <a:xfrm>
          <a:off x="3829050" y="190690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92</xdr:row>
      <xdr:rowOff>440952</xdr:rowOff>
    </xdr:to>
    <xdr:sp macro="" textlink="">
      <xdr:nvSpPr>
        <xdr:cNvPr id="2482" name="Text Box 6">
          <a:extLst>
            <a:ext uri="{FF2B5EF4-FFF2-40B4-BE49-F238E27FC236}">
              <a16:creationId xmlns:a16="http://schemas.microsoft.com/office/drawing/2014/main" id="{00000000-0008-0000-0800-0000B2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94</xdr:row>
      <xdr:rowOff>104775</xdr:rowOff>
    </xdr:to>
    <xdr:sp macro="" textlink="">
      <xdr:nvSpPr>
        <xdr:cNvPr id="2483" name="Text Box 4">
          <a:extLst>
            <a:ext uri="{FF2B5EF4-FFF2-40B4-BE49-F238E27FC236}">
              <a16:creationId xmlns:a16="http://schemas.microsoft.com/office/drawing/2014/main" id="{00000000-0008-0000-0800-0000B3090000}"/>
            </a:ext>
          </a:extLst>
        </xdr:cNvPr>
        <xdr:cNvSpPr txBox="1">
          <a:spLocks noChangeArrowheads="1"/>
        </xdr:cNvSpPr>
      </xdr:nvSpPr>
      <xdr:spPr bwMode="auto">
        <a:xfrm>
          <a:off x="1209675" y="19069050"/>
          <a:ext cx="8572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94</xdr:row>
      <xdr:rowOff>104775</xdr:rowOff>
    </xdr:to>
    <xdr:sp macro="" textlink="">
      <xdr:nvSpPr>
        <xdr:cNvPr id="2484" name="Text Box 6">
          <a:extLst>
            <a:ext uri="{FF2B5EF4-FFF2-40B4-BE49-F238E27FC236}">
              <a16:creationId xmlns:a16="http://schemas.microsoft.com/office/drawing/2014/main" id="{00000000-0008-0000-0800-0000B4090000}"/>
            </a:ext>
          </a:extLst>
        </xdr:cNvPr>
        <xdr:cNvSpPr txBox="1">
          <a:spLocks noChangeArrowheads="1"/>
        </xdr:cNvSpPr>
      </xdr:nvSpPr>
      <xdr:spPr bwMode="auto">
        <a:xfrm>
          <a:off x="1209675" y="19069050"/>
          <a:ext cx="8572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92</xdr:row>
      <xdr:rowOff>440952</xdr:rowOff>
    </xdr:to>
    <xdr:sp macro="" textlink="">
      <xdr:nvSpPr>
        <xdr:cNvPr id="2485" name="Text Box 4">
          <a:extLst>
            <a:ext uri="{FF2B5EF4-FFF2-40B4-BE49-F238E27FC236}">
              <a16:creationId xmlns:a16="http://schemas.microsoft.com/office/drawing/2014/main" id="{00000000-0008-0000-0800-0000B5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92</xdr:row>
      <xdr:rowOff>440952</xdr:rowOff>
    </xdr:to>
    <xdr:sp macro="" textlink="">
      <xdr:nvSpPr>
        <xdr:cNvPr id="2486" name="Text Box 6">
          <a:extLst>
            <a:ext uri="{FF2B5EF4-FFF2-40B4-BE49-F238E27FC236}">
              <a16:creationId xmlns:a16="http://schemas.microsoft.com/office/drawing/2014/main" id="{00000000-0008-0000-0800-0000B6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49695</xdr:colOff>
      <xdr:row>90</xdr:row>
      <xdr:rowOff>0</xdr:rowOff>
    </xdr:from>
    <xdr:to>
      <xdr:col>3</xdr:col>
      <xdr:colOff>135420</xdr:colOff>
      <xdr:row>92</xdr:row>
      <xdr:rowOff>440952</xdr:rowOff>
    </xdr:to>
    <xdr:sp macro="" textlink="">
      <xdr:nvSpPr>
        <xdr:cNvPr id="2487" name="Text Box 4">
          <a:extLst>
            <a:ext uri="{FF2B5EF4-FFF2-40B4-BE49-F238E27FC236}">
              <a16:creationId xmlns:a16="http://schemas.microsoft.com/office/drawing/2014/main" id="{00000000-0008-0000-0800-0000B7090000}"/>
            </a:ext>
          </a:extLst>
        </xdr:cNvPr>
        <xdr:cNvSpPr txBox="1">
          <a:spLocks noChangeArrowheads="1"/>
        </xdr:cNvSpPr>
      </xdr:nvSpPr>
      <xdr:spPr bwMode="auto">
        <a:xfrm>
          <a:off x="2650020"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90</xdr:row>
      <xdr:rowOff>0</xdr:rowOff>
    </xdr:from>
    <xdr:to>
      <xdr:col>3</xdr:col>
      <xdr:colOff>85725</xdr:colOff>
      <xdr:row>92</xdr:row>
      <xdr:rowOff>440952</xdr:rowOff>
    </xdr:to>
    <xdr:sp macro="" textlink="">
      <xdr:nvSpPr>
        <xdr:cNvPr id="2488" name="Text Box 6">
          <a:extLst>
            <a:ext uri="{FF2B5EF4-FFF2-40B4-BE49-F238E27FC236}">
              <a16:creationId xmlns:a16="http://schemas.microsoft.com/office/drawing/2014/main" id="{00000000-0008-0000-0800-0000B8090000}"/>
            </a:ext>
          </a:extLst>
        </xdr:cNvPr>
        <xdr:cNvSpPr txBox="1">
          <a:spLocks noChangeArrowheads="1"/>
        </xdr:cNvSpPr>
      </xdr:nvSpPr>
      <xdr:spPr bwMode="auto">
        <a:xfrm>
          <a:off x="260032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92</xdr:row>
      <xdr:rowOff>440952</xdr:rowOff>
    </xdr:to>
    <xdr:sp macro="" textlink="">
      <xdr:nvSpPr>
        <xdr:cNvPr id="2489" name="Text Box 4">
          <a:extLst>
            <a:ext uri="{FF2B5EF4-FFF2-40B4-BE49-F238E27FC236}">
              <a16:creationId xmlns:a16="http://schemas.microsoft.com/office/drawing/2014/main" id="{00000000-0008-0000-0800-0000B9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90</xdr:row>
      <xdr:rowOff>0</xdr:rowOff>
    </xdr:from>
    <xdr:to>
      <xdr:col>2</xdr:col>
      <xdr:colOff>85725</xdr:colOff>
      <xdr:row>92</xdr:row>
      <xdr:rowOff>440952</xdr:rowOff>
    </xdr:to>
    <xdr:sp macro="" textlink="">
      <xdr:nvSpPr>
        <xdr:cNvPr id="2490" name="Text Box 6">
          <a:extLst>
            <a:ext uri="{FF2B5EF4-FFF2-40B4-BE49-F238E27FC236}">
              <a16:creationId xmlns:a16="http://schemas.microsoft.com/office/drawing/2014/main" id="{00000000-0008-0000-0800-0000BA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90</xdr:row>
      <xdr:rowOff>0</xdr:rowOff>
    </xdr:from>
    <xdr:to>
      <xdr:col>0</xdr:col>
      <xdr:colOff>85725</xdr:colOff>
      <xdr:row>92</xdr:row>
      <xdr:rowOff>440952</xdr:rowOff>
    </xdr:to>
    <xdr:sp macro="" textlink="">
      <xdr:nvSpPr>
        <xdr:cNvPr id="2491" name="Text Box 4">
          <a:extLst>
            <a:ext uri="{FF2B5EF4-FFF2-40B4-BE49-F238E27FC236}">
              <a16:creationId xmlns:a16="http://schemas.microsoft.com/office/drawing/2014/main" id="{00000000-0008-0000-0800-0000BB090000}"/>
            </a:ext>
          </a:extLst>
        </xdr:cNvPr>
        <xdr:cNvSpPr txBox="1">
          <a:spLocks noChangeArrowheads="1"/>
        </xdr:cNvSpPr>
      </xdr:nvSpPr>
      <xdr:spPr bwMode="auto">
        <a:xfrm>
          <a:off x="0"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90</xdr:row>
      <xdr:rowOff>0</xdr:rowOff>
    </xdr:from>
    <xdr:to>
      <xdr:col>0</xdr:col>
      <xdr:colOff>85725</xdr:colOff>
      <xdr:row>92</xdr:row>
      <xdr:rowOff>440952</xdr:rowOff>
    </xdr:to>
    <xdr:sp macro="" textlink="">
      <xdr:nvSpPr>
        <xdr:cNvPr id="2492" name="Text Box 6">
          <a:extLst>
            <a:ext uri="{FF2B5EF4-FFF2-40B4-BE49-F238E27FC236}">
              <a16:creationId xmlns:a16="http://schemas.microsoft.com/office/drawing/2014/main" id="{00000000-0008-0000-0800-0000BC090000}"/>
            </a:ext>
          </a:extLst>
        </xdr:cNvPr>
        <xdr:cNvSpPr txBox="1">
          <a:spLocks noChangeArrowheads="1"/>
        </xdr:cNvSpPr>
      </xdr:nvSpPr>
      <xdr:spPr bwMode="auto">
        <a:xfrm>
          <a:off x="0"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90</xdr:row>
      <xdr:rowOff>0</xdr:rowOff>
    </xdr:from>
    <xdr:to>
      <xdr:col>5</xdr:col>
      <xdr:colOff>85725</xdr:colOff>
      <xdr:row>90</xdr:row>
      <xdr:rowOff>152400</xdr:rowOff>
    </xdr:to>
    <xdr:sp macro="" textlink="">
      <xdr:nvSpPr>
        <xdr:cNvPr id="2493" name="Text Box 4">
          <a:extLst>
            <a:ext uri="{FF2B5EF4-FFF2-40B4-BE49-F238E27FC236}">
              <a16:creationId xmlns:a16="http://schemas.microsoft.com/office/drawing/2014/main" id="{00000000-0008-0000-0800-0000BD090000}"/>
            </a:ext>
          </a:extLst>
        </xdr:cNvPr>
        <xdr:cNvSpPr txBox="1">
          <a:spLocks noChangeArrowheads="1"/>
        </xdr:cNvSpPr>
      </xdr:nvSpPr>
      <xdr:spPr bwMode="auto">
        <a:xfrm>
          <a:off x="3829050" y="190690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90</xdr:row>
      <xdr:rowOff>0</xdr:rowOff>
    </xdr:from>
    <xdr:to>
      <xdr:col>5</xdr:col>
      <xdr:colOff>85725</xdr:colOff>
      <xdr:row>90</xdr:row>
      <xdr:rowOff>152400</xdr:rowOff>
    </xdr:to>
    <xdr:sp macro="" textlink="">
      <xdr:nvSpPr>
        <xdr:cNvPr id="2494" name="Text Box 6">
          <a:extLst>
            <a:ext uri="{FF2B5EF4-FFF2-40B4-BE49-F238E27FC236}">
              <a16:creationId xmlns:a16="http://schemas.microsoft.com/office/drawing/2014/main" id="{00000000-0008-0000-0800-0000BE090000}"/>
            </a:ext>
          </a:extLst>
        </xdr:cNvPr>
        <xdr:cNvSpPr txBox="1">
          <a:spLocks noChangeArrowheads="1"/>
        </xdr:cNvSpPr>
      </xdr:nvSpPr>
      <xdr:spPr bwMode="auto">
        <a:xfrm>
          <a:off x="3829050" y="190690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85</xdr:row>
      <xdr:rowOff>428625</xdr:rowOff>
    </xdr:from>
    <xdr:to>
      <xdr:col>0</xdr:col>
      <xdr:colOff>400050</xdr:colOff>
      <xdr:row>86</xdr:row>
      <xdr:rowOff>155762</xdr:rowOff>
    </xdr:to>
    <xdr:sp macro="" textlink="">
      <xdr:nvSpPr>
        <xdr:cNvPr id="2495" name="Text Box 4">
          <a:extLst>
            <a:ext uri="{FF2B5EF4-FFF2-40B4-BE49-F238E27FC236}">
              <a16:creationId xmlns:a16="http://schemas.microsoft.com/office/drawing/2014/main" id="{00000000-0008-0000-0800-0000BF090000}"/>
            </a:ext>
          </a:extLst>
        </xdr:cNvPr>
        <xdr:cNvSpPr txBox="1">
          <a:spLocks noChangeArrowheads="1"/>
        </xdr:cNvSpPr>
      </xdr:nvSpPr>
      <xdr:spPr bwMode="auto">
        <a:xfrm>
          <a:off x="314325" y="18259425"/>
          <a:ext cx="85725" cy="1557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237</xdr:row>
      <xdr:rowOff>0</xdr:rowOff>
    </xdr:from>
    <xdr:to>
      <xdr:col>0</xdr:col>
      <xdr:colOff>400050</xdr:colOff>
      <xdr:row>238</xdr:row>
      <xdr:rowOff>114300</xdr:rowOff>
    </xdr:to>
    <xdr:sp macro="" textlink="">
      <xdr:nvSpPr>
        <xdr:cNvPr id="2496" name="Text Box 4">
          <a:extLst>
            <a:ext uri="{FF2B5EF4-FFF2-40B4-BE49-F238E27FC236}">
              <a16:creationId xmlns:a16="http://schemas.microsoft.com/office/drawing/2014/main" id="{00000000-0008-0000-0800-0000C0090000}"/>
            </a:ext>
          </a:extLst>
        </xdr:cNvPr>
        <xdr:cNvSpPr txBox="1">
          <a:spLocks noChangeArrowheads="1"/>
        </xdr:cNvSpPr>
      </xdr:nvSpPr>
      <xdr:spPr bwMode="auto">
        <a:xfrm>
          <a:off x="314325" y="5220652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237</xdr:row>
      <xdr:rowOff>0</xdr:rowOff>
    </xdr:from>
    <xdr:to>
      <xdr:col>0</xdr:col>
      <xdr:colOff>400050</xdr:colOff>
      <xdr:row>238</xdr:row>
      <xdr:rowOff>114300</xdr:rowOff>
    </xdr:to>
    <xdr:sp macro="" textlink="">
      <xdr:nvSpPr>
        <xdr:cNvPr id="2497" name="Text Box 4">
          <a:extLst>
            <a:ext uri="{FF2B5EF4-FFF2-40B4-BE49-F238E27FC236}">
              <a16:creationId xmlns:a16="http://schemas.microsoft.com/office/drawing/2014/main" id="{00000000-0008-0000-0800-0000C1090000}"/>
            </a:ext>
          </a:extLst>
        </xdr:cNvPr>
        <xdr:cNvSpPr txBox="1">
          <a:spLocks noChangeArrowheads="1"/>
        </xdr:cNvSpPr>
      </xdr:nvSpPr>
      <xdr:spPr bwMode="auto">
        <a:xfrm>
          <a:off x="314325" y="5220652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237</xdr:row>
      <xdr:rowOff>0</xdr:rowOff>
    </xdr:from>
    <xdr:to>
      <xdr:col>0</xdr:col>
      <xdr:colOff>400050</xdr:colOff>
      <xdr:row>238</xdr:row>
      <xdr:rowOff>104774</xdr:rowOff>
    </xdr:to>
    <xdr:sp macro="" textlink="">
      <xdr:nvSpPr>
        <xdr:cNvPr id="2498" name="Text Box 4">
          <a:extLst>
            <a:ext uri="{FF2B5EF4-FFF2-40B4-BE49-F238E27FC236}">
              <a16:creationId xmlns:a16="http://schemas.microsoft.com/office/drawing/2014/main" id="{00000000-0008-0000-0800-0000C2090000}"/>
            </a:ext>
          </a:extLst>
        </xdr:cNvPr>
        <xdr:cNvSpPr txBox="1">
          <a:spLocks noChangeArrowheads="1"/>
        </xdr:cNvSpPr>
      </xdr:nvSpPr>
      <xdr:spPr bwMode="auto">
        <a:xfrm>
          <a:off x="314325" y="52206525"/>
          <a:ext cx="85725" cy="152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237</xdr:row>
      <xdr:rowOff>0</xdr:rowOff>
    </xdr:from>
    <xdr:to>
      <xdr:col>0</xdr:col>
      <xdr:colOff>400050</xdr:colOff>
      <xdr:row>238</xdr:row>
      <xdr:rowOff>104774</xdr:rowOff>
    </xdr:to>
    <xdr:sp macro="" textlink="">
      <xdr:nvSpPr>
        <xdr:cNvPr id="2499" name="Text Box 4">
          <a:extLst>
            <a:ext uri="{FF2B5EF4-FFF2-40B4-BE49-F238E27FC236}">
              <a16:creationId xmlns:a16="http://schemas.microsoft.com/office/drawing/2014/main" id="{00000000-0008-0000-0800-0000C3090000}"/>
            </a:ext>
          </a:extLst>
        </xdr:cNvPr>
        <xdr:cNvSpPr txBox="1">
          <a:spLocks noChangeArrowheads="1"/>
        </xdr:cNvSpPr>
      </xdr:nvSpPr>
      <xdr:spPr bwMode="auto">
        <a:xfrm>
          <a:off x="314325" y="52206525"/>
          <a:ext cx="85725" cy="152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237</xdr:row>
      <xdr:rowOff>0</xdr:rowOff>
    </xdr:from>
    <xdr:to>
      <xdr:col>0</xdr:col>
      <xdr:colOff>400050</xdr:colOff>
      <xdr:row>238</xdr:row>
      <xdr:rowOff>104775</xdr:rowOff>
    </xdr:to>
    <xdr:sp macro="" textlink="">
      <xdr:nvSpPr>
        <xdr:cNvPr id="2500" name="Text Box 4">
          <a:extLst>
            <a:ext uri="{FF2B5EF4-FFF2-40B4-BE49-F238E27FC236}">
              <a16:creationId xmlns:a16="http://schemas.microsoft.com/office/drawing/2014/main" id="{00000000-0008-0000-0800-0000C4090000}"/>
            </a:ext>
          </a:extLst>
        </xdr:cNvPr>
        <xdr:cNvSpPr txBox="1">
          <a:spLocks noChangeArrowheads="1"/>
        </xdr:cNvSpPr>
      </xdr:nvSpPr>
      <xdr:spPr bwMode="auto">
        <a:xfrm>
          <a:off x="314325" y="522065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237</xdr:row>
      <xdr:rowOff>0</xdr:rowOff>
    </xdr:from>
    <xdr:to>
      <xdr:col>0</xdr:col>
      <xdr:colOff>400050</xdr:colOff>
      <xdr:row>238</xdr:row>
      <xdr:rowOff>104775</xdr:rowOff>
    </xdr:to>
    <xdr:sp macro="" textlink="">
      <xdr:nvSpPr>
        <xdr:cNvPr id="2501" name="Text Box 4">
          <a:extLst>
            <a:ext uri="{FF2B5EF4-FFF2-40B4-BE49-F238E27FC236}">
              <a16:creationId xmlns:a16="http://schemas.microsoft.com/office/drawing/2014/main" id="{00000000-0008-0000-0800-0000C5090000}"/>
            </a:ext>
          </a:extLst>
        </xdr:cNvPr>
        <xdr:cNvSpPr txBox="1">
          <a:spLocks noChangeArrowheads="1"/>
        </xdr:cNvSpPr>
      </xdr:nvSpPr>
      <xdr:spPr bwMode="auto">
        <a:xfrm>
          <a:off x="314325" y="522065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237</xdr:row>
      <xdr:rowOff>0</xdr:rowOff>
    </xdr:from>
    <xdr:to>
      <xdr:col>0</xdr:col>
      <xdr:colOff>400050</xdr:colOff>
      <xdr:row>238</xdr:row>
      <xdr:rowOff>116542</xdr:rowOff>
    </xdr:to>
    <xdr:sp macro="" textlink="">
      <xdr:nvSpPr>
        <xdr:cNvPr id="2502" name="Text Box 4">
          <a:extLst>
            <a:ext uri="{FF2B5EF4-FFF2-40B4-BE49-F238E27FC236}">
              <a16:creationId xmlns:a16="http://schemas.microsoft.com/office/drawing/2014/main" id="{00000000-0008-0000-0800-0000C6090000}"/>
            </a:ext>
          </a:extLst>
        </xdr:cNvPr>
        <xdr:cNvSpPr txBox="1">
          <a:spLocks noChangeArrowheads="1"/>
        </xdr:cNvSpPr>
      </xdr:nvSpPr>
      <xdr:spPr bwMode="auto">
        <a:xfrm>
          <a:off x="314325" y="52206525"/>
          <a:ext cx="85725" cy="1641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237</xdr:row>
      <xdr:rowOff>0</xdr:rowOff>
    </xdr:from>
    <xdr:to>
      <xdr:col>0</xdr:col>
      <xdr:colOff>400050</xdr:colOff>
      <xdr:row>238</xdr:row>
      <xdr:rowOff>116542</xdr:rowOff>
    </xdr:to>
    <xdr:sp macro="" textlink="">
      <xdr:nvSpPr>
        <xdr:cNvPr id="2503" name="Text Box 4">
          <a:extLst>
            <a:ext uri="{FF2B5EF4-FFF2-40B4-BE49-F238E27FC236}">
              <a16:creationId xmlns:a16="http://schemas.microsoft.com/office/drawing/2014/main" id="{00000000-0008-0000-0800-0000C7090000}"/>
            </a:ext>
          </a:extLst>
        </xdr:cNvPr>
        <xdr:cNvSpPr txBox="1">
          <a:spLocks noChangeArrowheads="1"/>
        </xdr:cNvSpPr>
      </xdr:nvSpPr>
      <xdr:spPr bwMode="auto">
        <a:xfrm>
          <a:off x="314325" y="52206525"/>
          <a:ext cx="85725" cy="1641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237</xdr:row>
      <xdr:rowOff>0</xdr:rowOff>
    </xdr:from>
    <xdr:to>
      <xdr:col>0</xdr:col>
      <xdr:colOff>400050</xdr:colOff>
      <xdr:row>238</xdr:row>
      <xdr:rowOff>112619</xdr:rowOff>
    </xdr:to>
    <xdr:sp macro="" textlink="">
      <xdr:nvSpPr>
        <xdr:cNvPr id="2504" name="Text Box 4">
          <a:extLst>
            <a:ext uri="{FF2B5EF4-FFF2-40B4-BE49-F238E27FC236}">
              <a16:creationId xmlns:a16="http://schemas.microsoft.com/office/drawing/2014/main" id="{00000000-0008-0000-0800-0000C8090000}"/>
            </a:ext>
          </a:extLst>
        </xdr:cNvPr>
        <xdr:cNvSpPr txBox="1">
          <a:spLocks noChangeArrowheads="1"/>
        </xdr:cNvSpPr>
      </xdr:nvSpPr>
      <xdr:spPr bwMode="auto">
        <a:xfrm>
          <a:off x="314325" y="52206525"/>
          <a:ext cx="85725" cy="160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237</xdr:row>
      <xdr:rowOff>0</xdr:rowOff>
    </xdr:from>
    <xdr:to>
      <xdr:col>0</xdr:col>
      <xdr:colOff>400050</xdr:colOff>
      <xdr:row>238</xdr:row>
      <xdr:rowOff>112619</xdr:rowOff>
    </xdr:to>
    <xdr:sp macro="" textlink="">
      <xdr:nvSpPr>
        <xdr:cNvPr id="2505" name="Text Box 4">
          <a:extLst>
            <a:ext uri="{FF2B5EF4-FFF2-40B4-BE49-F238E27FC236}">
              <a16:creationId xmlns:a16="http://schemas.microsoft.com/office/drawing/2014/main" id="{00000000-0008-0000-0800-0000C9090000}"/>
            </a:ext>
          </a:extLst>
        </xdr:cNvPr>
        <xdr:cNvSpPr txBox="1">
          <a:spLocks noChangeArrowheads="1"/>
        </xdr:cNvSpPr>
      </xdr:nvSpPr>
      <xdr:spPr bwMode="auto">
        <a:xfrm>
          <a:off x="314325" y="52206525"/>
          <a:ext cx="85725" cy="160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0</xdr:col>
      <xdr:colOff>314325</xdr:colOff>
      <xdr:row>30</xdr:row>
      <xdr:rowOff>428625</xdr:rowOff>
    </xdr:from>
    <xdr:ext cx="85725" cy="150329"/>
    <xdr:sp macro="" textlink="">
      <xdr:nvSpPr>
        <xdr:cNvPr id="2506" name="Text Box 4">
          <a:extLst>
            <a:ext uri="{FF2B5EF4-FFF2-40B4-BE49-F238E27FC236}">
              <a16:creationId xmlns:a16="http://schemas.microsoft.com/office/drawing/2014/main" id="{00000000-0008-0000-0800-0000CA090000}"/>
            </a:ext>
          </a:extLst>
        </xdr:cNvPr>
        <xdr:cNvSpPr txBox="1">
          <a:spLocks noChangeArrowheads="1"/>
        </xdr:cNvSpPr>
      </xdr:nvSpPr>
      <xdr:spPr bwMode="auto">
        <a:xfrm>
          <a:off x="314325" y="605790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114300"/>
    <xdr:sp macro="" textlink="">
      <xdr:nvSpPr>
        <xdr:cNvPr id="2507" name="Text Box 4">
          <a:extLst>
            <a:ext uri="{FF2B5EF4-FFF2-40B4-BE49-F238E27FC236}">
              <a16:creationId xmlns:a16="http://schemas.microsoft.com/office/drawing/2014/main" id="{00000000-0008-0000-0800-0000CB090000}"/>
            </a:ext>
          </a:extLst>
        </xdr:cNvPr>
        <xdr:cNvSpPr txBox="1">
          <a:spLocks noChangeArrowheads="1"/>
        </xdr:cNvSpPr>
      </xdr:nvSpPr>
      <xdr:spPr bwMode="auto">
        <a:xfrm>
          <a:off x="1209675" y="10182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114300"/>
    <xdr:sp macro="" textlink="">
      <xdr:nvSpPr>
        <xdr:cNvPr id="2508" name="Text Box 6">
          <a:extLst>
            <a:ext uri="{FF2B5EF4-FFF2-40B4-BE49-F238E27FC236}">
              <a16:creationId xmlns:a16="http://schemas.microsoft.com/office/drawing/2014/main" id="{00000000-0008-0000-0800-0000CC090000}"/>
            </a:ext>
          </a:extLst>
        </xdr:cNvPr>
        <xdr:cNvSpPr txBox="1">
          <a:spLocks noChangeArrowheads="1"/>
        </xdr:cNvSpPr>
      </xdr:nvSpPr>
      <xdr:spPr bwMode="auto">
        <a:xfrm>
          <a:off x="1209675" y="10182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816348"/>
    <xdr:sp macro="" textlink="">
      <xdr:nvSpPr>
        <xdr:cNvPr id="2509" name="Text Box 4">
          <a:extLst>
            <a:ext uri="{FF2B5EF4-FFF2-40B4-BE49-F238E27FC236}">
              <a16:creationId xmlns:a16="http://schemas.microsoft.com/office/drawing/2014/main" id="{00000000-0008-0000-0800-0000CD090000}"/>
            </a:ext>
          </a:extLst>
        </xdr:cNvPr>
        <xdr:cNvSpPr txBox="1">
          <a:spLocks noChangeArrowheads="1"/>
        </xdr:cNvSpPr>
      </xdr:nvSpPr>
      <xdr:spPr bwMode="auto">
        <a:xfrm>
          <a:off x="1209675" y="101822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816348"/>
    <xdr:sp macro="" textlink="">
      <xdr:nvSpPr>
        <xdr:cNvPr id="2510" name="Text Box 6">
          <a:extLst>
            <a:ext uri="{FF2B5EF4-FFF2-40B4-BE49-F238E27FC236}">
              <a16:creationId xmlns:a16="http://schemas.microsoft.com/office/drawing/2014/main" id="{00000000-0008-0000-0800-0000CE090000}"/>
            </a:ext>
          </a:extLst>
        </xdr:cNvPr>
        <xdr:cNvSpPr txBox="1">
          <a:spLocks noChangeArrowheads="1"/>
        </xdr:cNvSpPr>
      </xdr:nvSpPr>
      <xdr:spPr bwMode="auto">
        <a:xfrm>
          <a:off x="1209675" y="101822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675153"/>
    <xdr:sp macro="" textlink="">
      <xdr:nvSpPr>
        <xdr:cNvPr id="2511" name="Text Box 6">
          <a:extLst>
            <a:ext uri="{FF2B5EF4-FFF2-40B4-BE49-F238E27FC236}">
              <a16:creationId xmlns:a16="http://schemas.microsoft.com/office/drawing/2014/main" id="{00000000-0008-0000-0800-0000CF090000}"/>
            </a:ext>
          </a:extLst>
        </xdr:cNvPr>
        <xdr:cNvSpPr txBox="1">
          <a:spLocks noChangeArrowheads="1"/>
        </xdr:cNvSpPr>
      </xdr:nvSpPr>
      <xdr:spPr bwMode="auto">
        <a:xfrm>
          <a:off x="1209675" y="10182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1016373"/>
    <xdr:sp macro="" textlink="">
      <xdr:nvSpPr>
        <xdr:cNvPr id="2512" name="Text Box 4">
          <a:extLst>
            <a:ext uri="{FF2B5EF4-FFF2-40B4-BE49-F238E27FC236}">
              <a16:creationId xmlns:a16="http://schemas.microsoft.com/office/drawing/2014/main" id="{00000000-0008-0000-0800-0000D0090000}"/>
            </a:ext>
          </a:extLst>
        </xdr:cNvPr>
        <xdr:cNvSpPr txBox="1">
          <a:spLocks noChangeArrowheads="1"/>
        </xdr:cNvSpPr>
      </xdr:nvSpPr>
      <xdr:spPr bwMode="auto">
        <a:xfrm>
          <a:off x="1209675" y="101822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1016373"/>
    <xdr:sp macro="" textlink="">
      <xdr:nvSpPr>
        <xdr:cNvPr id="2513" name="Text Box 6">
          <a:extLst>
            <a:ext uri="{FF2B5EF4-FFF2-40B4-BE49-F238E27FC236}">
              <a16:creationId xmlns:a16="http://schemas.microsoft.com/office/drawing/2014/main" id="{00000000-0008-0000-0800-0000D1090000}"/>
            </a:ext>
          </a:extLst>
        </xdr:cNvPr>
        <xdr:cNvSpPr txBox="1">
          <a:spLocks noChangeArrowheads="1"/>
        </xdr:cNvSpPr>
      </xdr:nvSpPr>
      <xdr:spPr bwMode="auto">
        <a:xfrm>
          <a:off x="1209675" y="101822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675153"/>
    <xdr:sp macro="" textlink="">
      <xdr:nvSpPr>
        <xdr:cNvPr id="2514" name="Text Box 4">
          <a:extLst>
            <a:ext uri="{FF2B5EF4-FFF2-40B4-BE49-F238E27FC236}">
              <a16:creationId xmlns:a16="http://schemas.microsoft.com/office/drawing/2014/main" id="{00000000-0008-0000-0800-0000D2090000}"/>
            </a:ext>
          </a:extLst>
        </xdr:cNvPr>
        <xdr:cNvSpPr txBox="1">
          <a:spLocks noChangeArrowheads="1"/>
        </xdr:cNvSpPr>
      </xdr:nvSpPr>
      <xdr:spPr bwMode="auto">
        <a:xfrm>
          <a:off x="1209675" y="10182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675153"/>
    <xdr:sp macro="" textlink="">
      <xdr:nvSpPr>
        <xdr:cNvPr id="2515" name="Text Box 6">
          <a:extLst>
            <a:ext uri="{FF2B5EF4-FFF2-40B4-BE49-F238E27FC236}">
              <a16:creationId xmlns:a16="http://schemas.microsoft.com/office/drawing/2014/main" id="{00000000-0008-0000-0800-0000D3090000}"/>
            </a:ext>
          </a:extLst>
        </xdr:cNvPr>
        <xdr:cNvSpPr txBox="1">
          <a:spLocks noChangeArrowheads="1"/>
        </xdr:cNvSpPr>
      </xdr:nvSpPr>
      <xdr:spPr bwMode="auto">
        <a:xfrm>
          <a:off x="1209675" y="10182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50</xdr:row>
      <xdr:rowOff>0</xdr:rowOff>
    </xdr:from>
    <xdr:ext cx="85725" cy="675153"/>
    <xdr:sp macro="" textlink="">
      <xdr:nvSpPr>
        <xdr:cNvPr id="2516" name="Text Box 4">
          <a:extLst>
            <a:ext uri="{FF2B5EF4-FFF2-40B4-BE49-F238E27FC236}">
              <a16:creationId xmlns:a16="http://schemas.microsoft.com/office/drawing/2014/main" id="{00000000-0008-0000-0800-0000D4090000}"/>
            </a:ext>
          </a:extLst>
        </xdr:cNvPr>
        <xdr:cNvSpPr txBox="1">
          <a:spLocks noChangeArrowheads="1"/>
        </xdr:cNvSpPr>
      </xdr:nvSpPr>
      <xdr:spPr bwMode="auto">
        <a:xfrm>
          <a:off x="2600325" y="10182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675153"/>
    <xdr:sp macro="" textlink="">
      <xdr:nvSpPr>
        <xdr:cNvPr id="2518" name="Text Box 4">
          <a:extLst>
            <a:ext uri="{FF2B5EF4-FFF2-40B4-BE49-F238E27FC236}">
              <a16:creationId xmlns:a16="http://schemas.microsoft.com/office/drawing/2014/main" id="{00000000-0008-0000-0800-0000D6090000}"/>
            </a:ext>
          </a:extLst>
        </xdr:cNvPr>
        <xdr:cNvSpPr txBox="1">
          <a:spLocks noChangeArrowheads="1"/>
        </xdr:cNvSpPr>
      </xdr:nvSpPr>
      <xdr:spPr bwMode="auto">
        <a:xfrm>
          <a:off x="1209675" y="10182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675153"/>
    <xdr:sp macro="" textlink="">
      <xdr:nvSpPr>
        <xdr:cNvPr id="2519" name="Text Box 6">
          <a:extLst>
            <a:ext uri="{FF2B5EF4-FFF2-40B4-BE49-F238E27FC236}">
              <a16:creationId xmlns:a16="http://schemas.microsoft.com/office/drawing/2014/main" id="{00000000-0008-0000-0800-0000D7090000}"/>
            </a:ext>
          </a:extLst>
        </xdr:cNvPr>
        <xdr:cNvSpPr txBox="1">
          <a:spLocks noChangeArrowheads="1"/>
        </xdr:cNvSpPr>
      </xdr:nvSpPr>
      <xdr:spPr bwMode="auto">
        <a:xfrm>
          <a:off x="1209675" y="10182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50</xdr:row>
      <xdr:rowOff>0</xdr:rowOff>
    </xdr:from>
    <xdr:ext cx="85725" cy="675153"/>
    <xdr:sp macro="" textlink="">
      <xdr:nvSpPr>
        <xdr:cNvPr id="2520" name="Text Box 4">
          <a:extLst>
            <a:ext uri="{FF2B5EF4-FFF2-40B4-BE49-F238E27FC236}">
              <a16:creationId xmlns:a16="http://schemas.microsoft.com/office/drawing/2014/main" id="{00000000-0008-0000-0800-0000D8090000}"/>
            </a:ext>
          </a:extLst>
        </xdr:cNvPr>
        <xdr:cNvSpPr txBox="1">
          <a:spLocks noChangeArrowheads="1"/>
        </xdr:cNvSpPr>
      </xdr:nvSpPr>
      <xdr:spPr bwMode="auto">
        <a:xfrm>
          <a:off x="0" y="10182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50</xdr:row>
      <xdr:rowOff>0</xdr:rowOff>
    </xdr:from>
    <xdr:ext cx="85725" cy="675153"/>
    <xdr:sp macro="" textlink="">
      <xdr:nvSpPr>
        <xdr:cNvPr id="2521" name="Text Box 6">
          <a:extLst>
            <a:ext uri="{FF2B5EF4-FFF2-40B4-BE49-F238E27FC236}">
              <a16:creationId xmlns:a16="http://schemas.microsoft.com/office/drawing/2014/main" id="{00000000-0008-0000-0800-0000D9090000}"/>
            </a:ext>
          </a:extLst>
        </xdr:cNvPr>
        <xdr:cNvSpPr txBox="1">
          <a:spLocks noChangeArrowheads="1"/>
        </xdr:cNvSpPr>
      </xdr:nvSpPr>
      <xdr:spPr bwMode="auto">
        <a:xfrm>
          <a:off x="0" y="10182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50</xdr:row>
      <xdr:rowOff>0</xdr:rowOff>
    </xdr:from>
    <xdr:ext cx="85725" cy="152400"/>
    <xdr:sp macro="" textlink="">
      <xdr:nvSpPr>
        <xdr:cNvPr id="2522" name="Text Box 4">
          <a:extLst>
            <a:ext uri="{FF2B5EF4-FFF2-40B4-BE49-F238E27FC236}">
              <a16:creationId xmlns:a16="http://schemas.microsoft.com/office/drawing/2014/main" id="{00000000-0008-0000-0800-0000DA090000}"/>
            </a:ext>
          </a:extLst>
        </xdr:cNvPr>
        <xdr:cNvSpPr txBox="1">
          <a:spLocks noChangeArrowheads="1"/>
        </xdr:cNvSpPr>
      </xdr:nvSpPr>
      <xdr:spPr bwMode="auto">
        <a:xfrm>
          <a:off x="3829050" y="10182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50</xdr:row>
      <xdr:rowOff>0</xdr:rowOff>
    </xdr:from>
    <xdr:ext cx="85725" cy="152400"/>
    <xdr:sp macro="" textlink="">
      <xdr:nvSpPr>
        <xdr:cNvPr id="2523" name="Text Box 6">
          <a:extLst>
            <a:ext uri="{FF2B5EF4-FFF2-40B4-BE49-F238E27FC236}">
              <a16:creationId xmlns:a16="http://schemas.microsoft.com/office/drawing/2014/main" id="{00000000-0008-0000-0800-0000DB090000}"/>
            </a:ext>
          </a:extLst>
        </xdr:cNvPr>
        <xdr:cNvSpPr txBox="1">
          <a:spLocks noChangeArrowheads="1"/>
        </xdr:cNvSpPr>
      </xdr:nvSpPr>
      <xdr:spPr bwMode="auto">
        <a:xfrm>
          <a:off x="3829050" y="10182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61</xdr:row>
      <xdr:rowOff>428625</xdr:rowOff>
    </xdr:from>
    <xdr:ext cx="85725" cy="150329"/>
    <xdr:sp macro="" textlink="">
      <xdr:nvSpPr>
        <xdr:cNvPr id="2524" name="Text Box 4">
          <a:extLst>
            <a:ext uri="{FF2B5EF4-FFF2-40B4-BE49-F238E27FC236}">
              <a16:creationId xmlns:a16="http://schemas.microsoft.com/office/drawing/2014/main" id="{00000000-0008-0000-0800-0000DC090000}"/>
            </a:ext>
          </a:extLst>
        </xdr:cNvPr>
        <xdr:cNvSpPr txBox="1">
          <a:spLocks noChangeArrowheads="1"/>
        </xdr:cNvSpPr>
      </xdr:nvSpPr>
      <xdr:spPr bwMode="auto">
        <a:xfrm>
          <a:off x="314325" y="1289685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14300"/>
    <xdr:sp macro="" textlink="">
      <xdr:nvSpPr>
        <xdr:cNvPr id="2525" name="Text Box 4">
          <a:extLst>
            <a:ext uri="{FF2B5EF4-FFF2-40B4-BE49-F238E27FC236}">
              <a16:creationId xmlns:a16="http://schemas.microsoft.com/office/drawing/2014/main" id="{00000000-0008-0000-0800-0000DD090000}"/>
            </a:ext>
          </a:extLst>
        </xdr:cNvPr>
        <xdr:cNvSpPr txBox="1">
          <a:spLocks noChangeArrowheads="1"/>
        </xdr:cNvSpPr>
      </xdr:nvSpPr>
      <xdr:spPr bwMode="auto">
        <a:xfrm>
          <a:off x="1209675" y="155924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14300"/>
    <xdr:sp macro="" textlink="">
      <xdr:nvSpPr>
        <xdr:cNvPr id="2526" name="Text Box 6">
          <a:extLst>
            <a:ext uri="{FF2B5EF4-FFF2-40B4-BE49-F238E27FC236}">
              <a16:creationId xmlns:a16="http://schemas.microsoft.com/office/drawing/2014/main" id="{00000000-0008-0000-0800-0000DE090000}"/>
            </a:ext>
          </a:extLst>
        </xdr:cNvPr>
        <xdr:cNvSpPr txBox="1">
          <a:spLocks noChangeArrowheads="1"/>
        </xdr:cNvSpPr>
      </xdr:nvSpPr>
      <xdr:spPr bwMode="auto">
        <a:xfrm>
          <a:off x="1209675" y="155924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527" name="Text Box 4">
          <a:extLst>
            <a:ext uri="{FF2B5EF4-FFF2-40B4-BE49-F238E27FC236}">
              <a16:creationId xmlns:a16="http://schemas.microsoft.com/office/drawing/2014/main" id="{00000000-0008-0000-0800-0000DF09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528" name="Text Box 6">
          <a:extLst>
            <a:ext uri="{FF2B5EF4-FFF2-40B4-BE49-F238E27FC236}">
              <a16:creationId xmlns:a16="http://schemas.microsoft.com/office/drawing/2014/main" id="{00000000-0008-0000-0800-0000E009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529" name="Text Box 4">
          <a:extLst>
            <a:ext uri="{FF2B5EF4-FFF2-40B4-BE49-F238E27FC236}">
              <a16:creationId xmlns:a16="http://schemas.microsoft.com/office/drawing/2014/main" id="{00000000-0008-0000-0800-0000E109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530" name="Text Box 6">
          <a:extLst>
            <a:ext uri="{FF2B5EF4-FFF2-40B4-BE49-F238E27FC236}">
              <a16:creationId xmlns:a16="http://schemas.microsoft.com/office/drawing/2014/main" id="{00000000-0008-0000-0800-0000E209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531" name="Text Box 4">
          <a:extLst>
            <a:ext uri="{FF2B5EF4-FFF2-40B4-BE49-F238E27FC236}">
              <a16:creationId xmlns:a16="http://schemas.microsoft.com/office/drawing/2014/main" id="{00000000-0008-0000-0800-0000E309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532" name="Text Box 6">
          <a:extLst>
            <a:ext uri="{FF2B5EF4-FFF2-40B4-BE49-F238E27FC236}">
              <a16:creationId xmlns:a16="http://schemas.microsoft.com/office/drawing/2014/main" id="{00000000-0008-0000-0800-0000E409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0</xdr:rowOff>
    </xdr:from>
    <xdr:ext cx="85725" cy="114300"/>
    <xdr:sp macro="" textlink="">
      <xdr:nvSpPr>
        <xdr:cNvPr id="2533" name="Text Box 4">
          <a:extLst>
            <a:ext uri="{FF2B5EF4-FFF2-40B4-BE49-F238E27FC236}">
              <a16:creationId xmlns:a16="http://schemas.microsoft.com/office/drawing/2014/main" id="{00000000-0008-0000-0800-0000E5090000}"/>
            </a:ext>
          </a:extLst>
        </xdr:cNvPr>
        <xdr:cNvSpPr txBox="1">
          <a:spLocks noChangeArrowheads="1"/>
        </xdr:cNvSpPr>
      </xdr:nvSpPr>
      <xdr:spPr bwMode="auto">
        <a:xfrm>
          <a:off x="260032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0</xdr:rowOff>
    </xdr:from>
    <xdr:ext cx="85725" cy="114300"/>
    <xdr:sp macro="" textlink="">
      <xdr:nvSpPr>
        <xdr:cNvPr id="2534" name="Text Box 6">
          <a:extLst>
            <a:ext uri="{FF2B5EF4-FFF2-40B4-BE49-F238E27FC236}">
              <a16:creationId xmlns:a16="http://schemas.microsoft.com/office/drawing/2014/main" id="{00000000-0008-0000-0800-0000E6090000}"/>
            </a:ext>
          </a:extLst>
        </xdr:cNvPr>
        <xdr:cNvSpPr txBox="1">
          <a:spLocks noChangeArrowheads="1"/>
        </xdr:cNvSpPr>
      </xdr:nvSpPr>
      <xdr:spPr bwMode="auto">
        <a:xfrm>
          <a:off x="260032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535" name="Text Box 4">
          <a:extLst>
            <a:ext uri="{FF2B5EF4-FFF2-40B4-BE49-F238E27FC236}">
              <a16:creationId xmlns:a16="http://schemas.microsoft.com/office/drawing/2014/main" id="{00000000-0008-0000-0800-0000E709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536" name="Text Box 6">
          <a:extLst>
            <a:ext uri="{FF2B5EF4-FFF2-40B4-BE49-F238E27FC236}">
              <a16:creationId xmlns:a16="http://schemas.microsoft.com/office/drawing/2014/main" id="{00000000-0008-0000-0800-0000E809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80</xdr:row>
      <xdr:rowOff>0</xdr:rowOff>
    </xdr:from>
    <xdr:ext cx="85725" cy="114300"/>
    <xdr:sp macro="" textlink="">
      <xdr:nvSpPr>
        <xdr:cNvPr id="2537" name="Text Box 4">
          <a:extLst>
            <a:ext uri="{FF2B5EF4-FFF2-40B4-BE49-F238E27FC236}">
              <a16:creationId xmlns:a16="http://schemas.microsoft.com/office/drawing/2014/main" id="{00000000-0008-0000-0800-0000E9090000}"/>
            </a:ext>
          </a:extLst>
        </xdr:cNvPr>
        <xdr:cNvSpPr txBox="1">
          <a:spLocks noChangeArrowheads="1"/>
        </xdr:cNvSpPr>
      </xdr:nvSpPr>
      <xdr:spPr bwMode="auto">
        <a:xfrm>
          <a:off x="0"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80</xdr:row>
      <xdr:rowOff>0</xdr:rowOff>
    </xdr:from>
    <xdr:ext cx="85725" cy="114300"/>
    <xdr:sp macro="" textlink="">
      <xdr:nvSpPr>
        <xdr:cNvPr id="2538" name="Text Box 6">
          <a:extLst>
            <a:ext uri="{FF2B5EF4-FFF2-40B4-BE49-F238E27FC236}">
              <a16:creationId xmlns:a16="http://schemas.microsoft.com/office/drawing/2014/main" id="{00000000-0008-0000-0800-0000EA090000}"/>
            </a:ext>
          </a:extLst>
        </xdr:cNvPr>
        <xdr:cNvSpPr txBox="1">
          <a:spLocks noChangeArrowheads="1"/>
        </xdr:cNvSpPr>
      </xdr:nvSpPr>
      <xdr:spPr bwMode="auto">
        <a:xfrm>
          <a:off x="0"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80</xdr:row>
      <xdr:rowOff>0</xdr:rowOff>
    </xdr:from>
    <xdr:ext cx="85725" cy="114300"/>
    <xdr:sp macro="" textlink="">
      <xdr:nvSpPr>
        <xdr:cNvPr id="2539" name="Text Box 6">
          <a:extLst>
            <a:ext uri="{FF2B5EF4-FFF2-40B4-BE49-F238E27FC236}">
              <a16:creationId xmlns:a16="http://schemas.microsoft.com/office/drawing/2014/main" id="{00000000-0008-0000-0800-0000EB090000}"/>
            </a:ext>
          </a:extLst>
        </xdr:cNvPr>
        <xdr:cNvSpPr txBox="1">
          <a:spLocks noChangeArrowheads="1"/>
        </xdr:cNvSpPr>
      </xdr:nvSpPr>
      <xdr:spPr bwMode="auto">
        <a:xfrm>
          <a:off x="3829050"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816348"/>
    <xdr:sp macro="" textlink="">
      <xdr:nvSpPr>
        <xdr:cNvPr id="2540" name="Text Box 4">
          <a:extLst>
            <a:ext uri="{FF2B5EF4-FFF2-40B4-BE49-F238E27FC236}">
              <a16:creationId xmlns:a16="http://schemas.microsoft.com/office/drawing/2014/main" id="{00000000-0008-0000-0800-0000EC090000}"/>
            </a:ext>
          </a:extLst>
        </xdr:cNvPr>
        <xdr:cNvSpPr txBox="1">
          <a:spLocks noChangeArrowheads="1"/>
        </xdr:cNvSpPr>
      </xdr:nvSpPr>
      <xdr:spPr bwMode="auto">
        <a:xfrm>
          <a:off x="1209675" y="155924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816348"/>
    <xdr:sp macro="" textlink="">
      <xdr:nvSpPr>
        <xdr:cNvPr id="2541" name="Text Box 6">
          <a:extLst>
            <a:ext uri="{FF2B5EF4-FFF2-40B4-BE49-F238E27FC236}">
              <a16:creationId xmlns:a16="http://schemas.microsoft.com/office/drawing/2014/main" id="{00000000-0008-0000-0800-0000ED090000}"/>
            </a:ext>
          </a:extLst>
        </xdr:cNvPr>
        <xdr:cNvSpPr txBox="1">
          <a:spLocks noChangeArrowheads="1"/>
        </xdr:cNvSpPr>
      </xdr:nvSpPr>
      <xdr:spPr bwMode="auto">
        <a:xfrm>
          <a:off x="1209675" y="155924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5153"/>
    <xdr:sp macro="" textlink="">
      <xdr:nvSpPr>
        <xdr:cNvPr id="2542" name="Text Box 6">
          <a:extLst>
            <a:ext uri="{FF2B5EF4-FFF2-40B4-BE49-F238E27FC236}">
              <a16:creationId xmlns:a16="http://schemas.microsoft.com/office/drawing/2014/main" id="{00000000-0008-0000-0800-0000EE090000}"/>
            </a:ext>
          </a:extLst>
        </xdr:cNvPr>
        <xdr:cNvSpPr txBox="1">
          <a:spLocks noChangeArrowheads="1"/>
        </xdr:cNvSpPr>
      </xdr:nvSpPr>
      <xdr:spPr bwMode="auto">
        <a:xfrm>
          <a:off x="1209675" y="155924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016373"/>
    <xdr:sp macro="" textlink="">
      <xdr:nvSpPr>
        <xdr:cNvPr id="2543" name="Text Box 4">
          <a:extLst>
            <a:ext uri="{FF2B5EF4-FFF2-40B4-BE49-F238E27FC236}">
              <a16:creationId xmlns:a16="http://schemas.microsoft.com/office/drawing/2014/main" id="{00000000-0008-0000-0800-0000EF090000}"/>
            </a:ext>
          </a:extLst>
        </xdr:cNvPr>
        <xdr:cNvSpPr txBox="1">
          <a:spLocks noChangeArrowheads="1"/>
        </xdr:cNvSpPr>
      </xdr:nvSpPr>
      <xdr:spPr bwMode="auto">
        <a:xfrm>
          <a:off x="1209675" y="155924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016373"/>
    <xdr:sp macro="" textlink="">
      <xdr:nvSpPr>
        <xdr:cNvPr id="2544" name="Text Box 6">
          <a:extLst>
            <a:ext uri="{FF2B5EF4-FFF2-40B4-BE49-F238E27FC236}">
              <a16:creationId xmlns:a16="http://schemas.microsoft.com/office/drawing/2014/main" id="{00000000-0008-0000-0800-0000F0090000}"/>
            </a:ext>
          </a:extLst>
        </xdr:cNvPr>
        <xdr:cNvSpPr txBox="1">
          <a:spLocks noChangeArrowheads="1"/>
        </xdr:cNvSpPr>
      </xdr:nvSpPr>
      <xdr:spPr bwMode="auto">
        <a:xfrm>
          <a:off x="1209675" y="155924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5153"/>
    <xdr:sp macro="" textlink="">
      <xdr:nvSpPr>
        <xdr:cNvPr id="2545" name="Text Box 4">
          <a:extLst>
            <a:ext uri="{FF2B5EF4-FFF2-40B4-BE49-F238E27FC236}">
              <a16:creationId xmlns:a16="http://schemas.microsoft.com/office/drawing/2014/main" id="{00000000-0008-0000-0800-0000F1090000}"/>
            </a:ext>
          </a:extLst>
        </xdr:cNvPr>
        <xdr:cNvSpPr txBox="1">
          <a:spLocks noChangeArrowheads="1"/>
        </xdr:cNvSpPr>
      </xdr:nvSpPr>
      <xdr:spPr bwMode="auto">
        <a:xfrm>
          <a:off x="1209675" y="155924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5153"/>
    <xdr:sp macro="" textlink="">
      <xdr:nvSpPr>
        <xdr:cNvPr id="2546" name="Text Box 6">
          <a:extLst>
            <a:ext uri="{FF2B5EF4-FFF2-40B4-BE49-F238E27FC236}">
              <a16:creationId xmlns:a16="http://schemas.microsoft.com/office/drawing/2014/main" id="{00000000-0008-0000-0800-0000F2090000}"/>
            </a:ext>
          </a:extLst>
        </xdr:cNvPr>
        <xdr:cNvSpPr txBox="1">
          <a:spLocks noChangeArrowheads="1"/>
        </xdr:cNvSpPr>
      </xdr:nvSpPr>
      <xdr:spPr bwMode="auto">
        <a:xfrm>
          <a:off x="1209675" y="155924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9525</xdr:colOff>
      <xdr:row>76</xdr:row>
      <xdr:rowOff>152400</xdr:rowOff>
    </xdr:from>
    <xdr:ext cx="85725" cy="675153"/>
    <xdr:sp macro="" textlink="">
      <xdr:nvSpPr>
        <xdr:cNvPr id="2547" name="Text Box 4">
          <a:extLst>
            <a:ext uri="{FF2B5EF4-FFF2-40B4-BE49-F238E27FC236}">
              <a16:creationId xmlns:a16="http://schemas.microsoft.com/office/drawing/2014/main" id="{00000000-0008-0000-0800-0000F3090000}"/>
            </a:ext>
          </a:extLst>
        </xdr:cNvPr>
        <xdr:cNvSpPr txBox="1">
          <a:spLocks noChangeArrowheads="1"/>
        </xdr:cNvSpPr>
      </xdr:nvSpPr>
      <xdr:spPr bwMode="auto">
        <a:xfrm>
          <a:off x="2609850" y="157448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76</xdr:row>
      <xdr:rowOff>0</xdr:rowOff>
    </xdr:from>
    <xdr:ext cx="85725" cy="675153"/>
    <xdr:sp macro="" textlink="">
      <xdr:nvSpPr>
        <xdr:cNvPr id="2548" name="Text Box 6">
          <a:extLst>
            <a:ext uri="{FF2B5EF4-FFF2-40B4-BE49-F238E27FC236}">
              <a16:creationId xmlns:a16="http://schemas.microsoft.com/office/drawing/2014/main" id="{00000000-0008-0000-0800-0000F4090000}"/>
            </a:ext>
          </a:extLst>
        </xdr:cNvPr>
        <xdr:cNvSpPr txBox="1">
          <a:spLocks noChangeArrowheads="1"/>
        </xdr:cNvSpPr>
      </xdr:nvSpPr>
      <xdr:spPr bwMode="auto">
        <a:xfrm>
          <a:off x="2600325" y="155924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5153"/>
    <xdr:sp macro="" textlink="">
      <xdr:nvSpPr>
        <xdr:cNvPr id="2549" name="Text Box 4">
          <a:extLst>
            <a:ext uri="{FF2B5EF4-FFF2-40B4-BE49-F238E27FC236}">
              <a16:creationId xmlns:a16="http://schemas.microsoft.com/office/drawing/2014/main" id="{00000000-0008-0000-0800-0000F5090000}"/>
            </a:ext>
          </a:extLst>
        </xdr:cNvPr>
        <xdr:cNvSpPr txBox="1">
          <a:spLocks noChangeArrowheads="1"/>
        </xdr:cNvSpPr>
      </xdr:nvSpPr>
      <xdr:spPr bwMode="auto">
        <a:xfrm>
          <a:off x="1209675" y="155924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5153"/>
    <xdr:sp macro="" textlink="">
      <xdr:nvSpPr>
        <xdr:cNvPr id="2550" name="Text Box 6">
          <a:extLst>
            <a:ext uri="{FF2B5EF4-FFF2-40B4-BE49-F238E27FC236}">
              <a16:creationId xmlns:a16="http://schemas.microsoft.com/office/drawing/2014/main" id="{00000000-0008-0000-0800-0000F6090000}"/>
            </a:ext>
          </a:extLst>
        </xdr:cNvPr>
        <xdr:cNvSpPr txBox="1">
          <a:spLocks noChangeArrowheads="1"/>
        </xdr:cNvSpPr>
      </xdr:nvSpPr>
      <xdr:spPr bwMode="auto">
        <a:xfrm>
          <a:off x="1209675" y="155924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76</xdr:row>
      <xdr:rowOff>0</xdr:rowOff>
    </xdr:from>
    <xdr:ext cx="85725" cy="675153"/>
    <xdr:sp macro="" textlink="">
      <xdr:nvSpPr>
        <xdr:cNvPr id="2551" name="Text Box 4">
          <a:extLst>
            <a:ext uri="{FF2B5EF4-FFF2-40B4-BE49-F238E27FC236}">
              <a16:creationId xmlns:a16="http://schemas.microsoft.com/office/drawing/2014/main" id="{00000000-0008-0000-0800-0000F7090000}"/>
            </a:ext>
          </a:extLst>
        </xdr:cNvPr>
        <xdr:cNvSpPr txBox="1">
          <a:spLocks noChangeArrowheads="1"/>
        </xdr:cNvSpPr>
      </xdr:nvSpPr>
      <xdr:spPr bwMode="auto">
        <a:xfrm>
          <a:off x="0" y="155924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76</xdr:row>
      <xdr:rowOff>0</xdr:rowOff>
    </xdr:from>
    <xdr:ext cx="85725" cy="675153"/>
    <xdr:sp macro="" textlink="">
      <xdr:nvSpPr>
        <xdr:cNvPr id="2552" name="Text Box 6">
          <a:extLst>
            <a:ext uri="{FF2B5EF4-FFF2-40B4-BE49-F238E27FC236}">
              <a16:creationId xmlns:a16="http://schemas.microsoft.com/office/drawing/2014/main" id="{00000000-0008-0000-0800-0000F8090000}"/>
            </a:ext>
          </a:extLst>
        </xdr:cNvPr>
        <xdr:cNvSpPr txBox="1">
          <a:spLocks noChangeArrowheads="1"/>
        </xdr:cNvSpPr>
      </xdr:nvSpPr>
      <xdr:spPr bwMode="auto">
        <a:xfrm>
          <a:off x="0" y="155924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65</xdr:row>
      <xdr:rowOff>428625</xdr:rowOff>
    </xdr:from>
    <xdr:ext cx="85725" cy="150329"/>
    <xdr:sp macro="" textlink="">
      <xdr:nvSpPr>
        <xdr:cNvPr id="2553" name="Text Box 4">
          <a:extLst>
            <a:ext uri="{FF2B5EF4-FFF2-40B4-BE49-F238E27FC236}">
              <a16:creationId xmlns:a16="http://schemas.microsoft.com/office/drawing/2014/main" id="{00000000-0008-0000-0800-0000F9090000}"/>
            </a:ext>
          </a:extLst>
        </xdr:cNvPr>
        <xdr:cNvSpPr txBox="1">
          <a:spLocks noChangeArrowheads="1"/>
        </xdr:cNvSpPr>
      </xdr:nvSpPr>
      <xdr:spPr bwMode="auto">
        <a:xfrm>
          <a:off x="314325" y="137636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76200</xdr:colOff>
      <xdr:row>88</xdr:row>
      <xdr:rowOff>76200</xdr:rowOff>
    </xdr:from>
    <xdr:ext cx="85725" cy="152400"/>
    <xdr:sp macro="" textlink="">
      <xdr:nvSpPr>
        <xdr:cNvPr id="2554" name="Text Box 4">
          <a:extLst>
            <a:ext uri="{FF2B5EF4-FFF2-40B4-BE49-F238E27FC236}">
              <a16:creationId xmlns:a16="http://schemas.microsoft.com/office/drawing/2014/main" id="{00000000-0008-0000-0800-0000FA090000}"/>
            </a:ext>
          </a:extLst>
        </xdr:cNvPr>
        <xdr:cNvSpPr txBox="1">
          <a:spLocks noChangeArrowheads="1"/>
        </xdr:cNvSpPr>
      </xdr:nvSpPr>
      <xdr:spPr bwMode="auto">
        <a:xfrm>
          <a:off x="4505325" y="1863090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76</xdr:row>
      <xdr:rowOff>0</xdr:rowOff>
    </xdr:from>
    <xdr:ext cx="85725" cy="152400"/>
    <xdr:sp macro="" textlink="">
      <xdr:nvSpPr>
        <xdr:cNvPr id="2555" name="Text Box 6">
          <a:extLst>
            <a:ext uri="{FF2B5EF4-FFF2-40B4-BE49-F238E27FC236}">
              <a16:creationId xmlns:a16="http://schemas.microsoft.com/office/drawing/2014/main" id="{00000000-0008-0000-0800-0000FB090000}"/>
            </a:ext>
          </a:extLst>
        </xdr:cNvPr>
        <xdr:cNvSpPr txBox="1">
          <a:spLocks noChangeArrowheads="1"/>
        </xdr:cNvSpPr>
      </xdr:nvSpPr>
      <xdr:spPr bwMode="auto">
        <a:xfrm>
          <a:off x="3829050" y="155924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6836"/>
    <xdr:sp macro="" textlink="">
      <xdr:nvSpPr>
        <xdr:cNvPr id="2556" name="Text Box 6">
          <a:extLst>
            <a:ext uri="{FF2B5EF4-FFF2-40B4-BE49-F238E27FC236}">
              <a16:creationId xmlns:a16="http://schemas.microsoft.com/office/drawing/2014/main" id="{00000000-0008-0000-0800-0000FC090000}"/>
            </a:ext>
          </a:extLst>
        </xdr:cNvPr>
        <xdr:cNvSpPr txBox="1">
          <a:spLocks noChangeArrowheads="1"/>
        </xdr:cNvSpPr>
      </xdr:nvSpPr>
      <xdr:spPr bwMode="auto">
        <a:xfrm>
          <a:off x="1209675" y="170021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21416"/>
    <xdr:sp macro="" textlink="">
      <xdr:nvSpPr>
        <xdr:cNvPr id="2557" name="Text Box 4">
          <a:extLst>
            <a:ext uri="{FF2B5EF4-FFF2-40B4-BE49-F238E27FC236}">
              <a16:creationId xmlns:a16="http://schemas.microsoft.com/office/drawing/2014/main" id="{00000000-0008-0000-0800-0000FD090000}"/>
            </a:ext>
          </a:extLst>
        </xdr:cNvPr>
        <xdr:cNvSpPr txBox="1">
          <a:spLocks noChangeArrowheads="1"/>
        </xdr:cNvSpPr>
      </xdr:nvSpPr>
      <xdr:spPr bwMode="auto">
        <a:xfrm>
          <a:off x="1209675" y="1700212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21416"/>
    <xdr:sp macro="" textlink="">
      <xdr:nvSpPr>
        <xdr:cNvPr id="2558" name="Text Box 6">
          <a:extLst>
            <a:ext uri="{FF2B5EF4-FFF2-40B4-BE49-F238E27FC236}">
              <a16:creationId xmlns:a16="http://schemas.microsoft.com/office/drawing/2014/main" id="{00000000-0008-0000-0800-0000FE090000}"/>
            </a:ext>
          </a:extLst>
        </xdr:cNvPr>
        <xdr:cNvSpPr txBox="1">
          <a:spLocks noChangeArrowheads="1"/>
        </xdr:cNvSpPr>
      </xdr:nvSpPr>
      <xdr:spPr bwMode="auto">
        <a:xfrm>
          <a:off x="1209675" y="1700212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6836"/>
    <xdr:sp macro="" textlink="">
      <xdr:nvSpPr>
        <xdr:cNvPr id="2559" name="Text Box 4">
          <a:extLst>
            <a:ext uri="{FF2B5EF4-FFF2-40B4-BE49-F238E27FC236}">
              <a16:creationId xmlns:a16="http://schemas.microsoft.com/office/drawing/2014/main" id="{00000000-0008-0000-0800-0000FF090000}"/>
            </a:ext>
          </a:extLst>
        </xdr:cNvPr>
        <xdr:cNvSpPr txBox="1">
          <a:spLocks noChangeArrowheads="1"/>
        </xdr:cNvSpPr>
      </xdr:nvSpPr>
      <xdr:spPr bwMode="auto">
        <a:xfrm>
          <a:off x="1209675" y="170021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6836"/>
    <xdr:sp macro="" textlink="">
      <xdr:nvSpPr>
        <xdr:cNvPr id="2560" name="Text Box 6">
          <a:extLst>
            <a:ext uri="{FF2B5EF4-FFF2-40B4-BE49-F238E27FC236}">
              <a16:creationId xmlns:a16="http://schemas.microsoft.com/office/drawing/2014/main" id="{00000000-0008-0000-0800-0000000A0000}"/>
            </a:ext>
          </a:extLst>
        </xdr:cNvPr>
        <xdr:cNvSpPr txBox="1">
          <a:spLocks noChangeArrowheads="1"/>
        </xdr:cNvSpPr>
      </xdr:nvSpPr>
      <xdr:spPr bwMode="auto">
        <a:xfrm>
          <a:off x="1209675" y="170021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81</xdr:row>
      <xdr:rowOff>0</xdr:rowOff>
    </xdr:from>
    <xdr:ext cx="85725" cy="676836"/>
    <xdr:sp macro="" textlink="">
      <xdr:nvSpPr>
        <xdr:cNvPr id="2562" name="Text Box 6">
          <a:extLst>
            <a:ext uri="{FF2B5EF4-FFF2-40B4-BE49-F238E27FC236}">
              <a16:creationId xmlns:a16="http://schemas.microsoft.com/office/drawing/2014/main" id="{00000000-0008-0000-0800-0000020A0000}"/>
            </a:ext>
          </a:extLst>
        </xdr:cNvPr>
        <xdr:cNvSpPr txBox="1">
          <a:spLocks noChangeArrowheads="1"/>
        </xdr:cNvSpPr>
      </xdr:nvSpPr>
      <xdr:spPr bwMode="auto">
        <a:xfrm>
          <a:off x="2600325" y="170021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6836"/>
    <xdr:sp macro="" textlink="">
      <xdr:nvSpPr>
        <xdr:cNvPr id="2563" name="Text Box 4">
          <a:extLst>
            <a:ext uri="{FF2B5EF4-FFF2-40B4-BE49-F238E27FC236}">
              <a16:creationId xmlns:a16="http://schemas.microsoft.com/office/drawing/2014/main" id="{00000000-0008-0000-0800-0000030A0000}"/>
            </a:ext>
          </a:extLst>
        </xdr:cNvPr>
        <xdr:cNvSpPr txBox="1">
          <a:spLocks noChangeArrowheads="1"/>
        </xdr:cNvSpPr>
      </xdr:nvSpPr>
      <xdr:spPr bwMode="auto">
        <a:xfrm>
          <a:off x="1209675" y="170021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6836"/>
    <xdr:sp macro="" textlink="">
      <xdr:nvSpPr>
        <xdr:cNvPr id="2564" name="Text Box 6">
          <a:extLst>
            <a:ext uri="{FF2B5EF4-FFF2-40B4-BE49-F238E27FC236}">
              <a16:creationId xmlns:a16="http://schemas.microsoft.com/office/drawing/2014/main" id="{00000000-0008-0000-0800-0000040A0000}"/>
            </a:ext>
          </a:extLst>
        </xdr:cNvPr>
        <xdr:cNvSpPr txBox="1">
          <a:spLocks noChangeArrowheads="1"/>
        </xdr:cNvSpPr>
      </xdr:nvSpPr>
      <xdr:spPr bwMode="auto">
        <a:xfrm>
          <a:off x="1209675" y="170021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81</xdr:row>
      <xdr:rowOff>0</xdr:rowOff>
    </xdr:from>
    <xdr:ext cx="85725" cy="676836"/>
    <xdr:sp macro="" textlink="">
      <xdr:nvSpPr>
        <xdr:cNvPr id="2565" name="Text Box 4">
          <a:extLst>
            <a:ext uri="{FF2B5EF4-FFF2-40B4-BE49-F238E27FC236}">
              <a16:creationId xmlns:a16="http://schemas.microsoft.com/office/drawing/2014/main" id="{00000000-0008-0000-0800-0000050A0000}"/>
            </a:ext>
          </a:extLst>
        </xdr:cNvPr>
        <xdr:cNvSpPr txBox="1">
          <a:spLocks noChangeArrowheads="1"/>
        </xdr:cNvSpPr>
      </xdr:nvSpPr>
      <xdr:spPr bwMode="auto">
        <a:xfrm>
          <a:off x="0" y="170021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81</xdr:row>
      <xdr:rowOff>0</xdr:rowOff>
    </xdr:from>
    <xdr:ext cx="85725" cy="676836"/>
    <xdr:sp macro="" textlink="">
      <xdr:nvSpPr>
        <xdr:cNvPr id="2566" name="Text Box 6">
          <a:extLst>
            <a:ext uri="{FF2B5EF4-FFF2-40B4-BE49-F238E27FC236}">
              <a16:creationId xmlns:a16="http://schemas.microsoft.com/office/drawing/2014/main" id="{00000000-0008-0000-0800-0000060A0000}"/>
            </a:ext>
          </a:extLst>
        </xdr:cNvPr>
        <xdr:cNvSpPr txBox="1">
          <a:spLocks noChangeArrowheads="1"/>
        </xdr:cNvSpPr>
      </xdr:nvSpPr>
      <xdr:spPr bwMode="auto">
        <a:xfrm>
          <a:off x="0" y="170021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81</xdr:row>
      <xdr:rowOff>0</xdr:rowOff>
    </xdr:from>
    <xdr:ext cx="85725" cy="152400"/>
    <xdr:sp macro="" textlink="">
      <xdr:nvSpPr>
        <xdr:cNvPr id="2567" name="Text Box 4">
          <a:extLst>
            <a:ext uri="{FF2B5EF4-FFF2-40B4-BE49-F238E27FC236}">
              <a16:creationId xmlns:a16="http://schemas.microsoft.com/office/drawing/2014/main" id="{00000000-0008-0000-0800-0000070A0000}"/>
            </a:ext>
          </a:extLst>
        </xdr:cNvPr>
        <xdr:cNvSpPr txBox="1">
          <a:spLocks noChangeArrowheads="1"/>
        </xdr:cNvSpPr>
      </xdr:nvSpPr>
      <xdr:spPr bwMode="auto">
        <a:xfrm>
          <a:off x="3829050" y="170021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81</xdr:row>
      <xdr:rowOff>0</xdr:rowOff>
    </xdr:from>
    <xdr:ext cx="85725" cy="152400"/>
    <xdr:sp macro="" textlink="">
      <xdr:nvSpPr>
        <xdr:cNvPr id="2568" name="Text Box 6">
          <a:extLst>
            <a:ext uri="{FF2B5EF4-FFF2-40B4-BE49-F238E27FC236}">
              <a16:creationId xmlns:a16="http://schemas.microsoft.com/office/drawing/2014/main" id="{00000000-0008-0000-0800-0000080A0000}"/>
            </a:ext>
          </a:extLst>
        </xdr:cNvPr>
        <xdr:cNvSpPr txBox="1">
          <a:spLocks noChangeArrowheads="1"/>
        </xdr:cNvSpPr>
      </xdr:nvSpPr>
      <xdr:spPr bwMode="auto">
        <a:xfrm>
          <a:off x="3829050" y="170021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14300"/>
    <xdr:sp macro="" textlink="">
      <xdr:nvSpPr>
        <xdr:cNvPr id="2569" name="Text Box 4">
          <a:extLst>
            <a:ext uri="{FF2B5EF4-FFF2-40B4-BE49-F238E27FC236}">
              <a16:creationId xmlns:a16="http://schemas.microsoft.com/office/drawing/2014/main" id="{00000000-0008-0000-0800-0000090A0000}"/>
            </a:ext>
          </a:extLst>
        </xdr:cNvPr>
        <xdr:cNvSpPr txBox="1">
          <a:spLocks noChangeArrowheads="1"/>
        </xdr:cNvSpPr>
      </xdr:nvSpPr>
      <xdr:spPr bwMode="auto">
        <a:xfrm>
          <a:off x="1209675" y="170021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14300"/>
    <xdr:sp macro="" textlink="">
      <xdr:nvSpPr>
        <xdr:cNvPr id="2570" name="Text Box 6">
          <a:extLst>
            <a:ext uri="{FF2B5EF4-FFF2-40B4-BE49-F238E27FC236}">
              <a16:creationId xmlns:a16="http://schemas.microsoft.com/office/drawing/2014/main" id="{00000000-0008-0000-0800-00000A0A0000}"/>
            </a:ext>
          </a:extLst>
        </xdr:cNvPr>
        <xdr:cNvSpPr txBox="1">
          <a:spLocks noChangeArrowheads="1"/>
        </xdr:cNvSpPr>
      </xdr:nvSpPr>
      <xdr:spPr bwMode="auto">
        <a:xfrm>
          <a:off x="1209675" y="170021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816348"/>
    <xdr:sp macro="" textlink="">
      <xdr:nvSpPr>
        <xdr:cNvPr id="2571" name="Text Box 4">
          <a:extLst>
            <a:ext uri="{FF2B5EF4-FFF2-40B4-BE49-F238E27FC236}">
              <a16:creationId xmlns:a16="http://schemas.microsoft.com/office/drawing/2014/main" id="{00000000-0008-0000-0800-00000B0A0000}"/>
            </a:ext>
          </a:extLst>
        </xdr:cNvPr>
        <xdr:cNvSpPr txBox="1">
          <a:spLocks noChangeArrowheads="1"/>
        </xdr:cNvSpPr>
      </xdr:nvSpPr>
      <xdr:spPr bwMode="auto">
        <a:xfrm>
          <a:off x="1209675" y="170021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816348"/>
    <xdr:sp macro="" textlink="">
      <xdr:nvSpPr>
        <xdr:cNvPr id="2572" name="Text Box 6">
          <a:extLst>
            <a:ext uri="{FF2B5EF4-FFF2-40B4-BE49-F238E27FC236}">
              <a16:creationId xmlns:a16="http://schemas.microsoft.com/office/drawing/2014/main" id="{00000000-0008-0000-0800-00000C0A0000}"/>
            </a:ext>
          </a:extLst>
        </xdr:cNvPr>
        <xdr:cNvSpPr txBox="1">
          <a:spLocks noChangeArrowheads="1"/>
        </xdr:cNvSpPr>
      </xdr:nvSpPr>
      <xdr:spPr bwMode="auto">
        <a:xfrm>
          <a:off x="1209675" y="170021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573" name="Text Box 6">
          <a:extLst>
            <a:ext uri="{FF2B5EF4-FFF2-40B4-BE49-F238E27FC236}">
              <a16:creationId xmlns:a16="http://schemas.microsoft.com/office/drawing/2014/main" id="{00000000-0008-0000-0800-00000D0A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16373"/>
    <xdr:sp macro="" textlink="">
      <xdr:nvSpPr>
        <xdr:cNvPr id="2574" name="Text Box 4">
          <a:extLst>
            <a:ext uri="{FF2B5EF4-FFF2-40B4-BE49-F238E27FC236}">
              <a16:creationId xmlns:a16="http://schemas.microsoft.com/office/drawing/2014/main" id="{00000000-0008-0000-0800-00000E0A0000}"/>
            </a:ext>
          </a:extLst>
        </xdr:cNvPr>
        <xdr:cNvSpPr txBox="1">
          <a:spLocks noChangeArrowheads="1"/>
        </xdr:cNvSpPr>
      </xdr:nvSpPr>
      <xdr:spPr bwMode="auto">
        <a:xfrm>
          <a:off x="1209675" y="170021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16373"/>
    <xdr:sp macro="" textlink="">
      <xdr:nvSpPr>
        <xdr:cNvPr id="2575" name="Text Box 6">
          <a:extLst>
            <a:ext uri="{FF2B5EF4-FFF2-40B4-BE49-F238E27FC236}">
              <a16:creationId xmlns:a16="http://schemas.microsoft.com/office/drawing/2014/main" id="{00000000-0008-0000-0800-00000F0A0000}"/>
            </a:ext>
          </a:extLst>
        </xdr:cNvPr>
        <xdr:cNvSpPr txBox="1">
          <a:spLocks noChangeArrowheads="1"/>
        </xdr:cNvSpPr>
      </xdr:nvSpPr>
      <xdr:spPr bwMode="auto">
        <a:xfrm>
          <a:off x="1209675" y="170021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576" name="Text Box 4">
          <a:extLst>
            <a:ext uri="{FF2B5EF4-FFF2-40B4-BE49-F238E27FC236}">
              <a16:creationId xmlns:a16="http://schemas.microsoft.com/office/drawing/2014/main" id="{00000000-0008-0000-0800-0000100A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577" name="Text Box 6">
          <a:extLst>
            <a:ext uri="{FF2B5EF4-FFF2-40B4-BE49-F238E27FC236}">
              <a16:creationId xmlns:a16="http://schemas.microsoft.com/office/drawing/2014/main" id="{00000000-0008-0000-0800-0000110A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81</xdr:row>
      <xdr:rowOff>0</xdr:rowOff>
    </xdr:from>
    <xdr:ext cx="85725" cy="675153"/>
    <xdr:sp macro="" textlink="">
      <xdr:nvSpPr>
        <xdr:cNvPr id="2578" name="Text Box 4">
          <a:extLst>
            <a:ext uri="{FF2B5EF4-FFF2-40B4-BE49-F238E27FC236}">
              <a16:creationId xmlns:a16="http://schemas.microsoft.com/office/drawing/2014/main" id="{00000000-0008-0000-0800-0000120A0000}"/>
            </a:ext>
          </a:extLst>
        </xdr:cNvPr>
        <xdr:cNvSpPr txBox="1">
          <a:spLocks noChangeArrowheads="1"/>
        </xdr:cNvSpPr>
      </xdr:nvSpPr>
      <xdr:spPr bwMode="auto">
        <a:xfrm>
          <a:off x="260032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81</xdr:row>
      <xdr:rowOff>0</xdr:rowOff>
    </xdr:from>
    <xdr:ext cx="85725" cy="675153"/>
    <xdr:sp macro="" textlink="">
      <xdr:nvSpPr>
        <xdr:cNvPr id="2579" name="Text Box 6">
          <a:extLst>
            <a:ext uri="{FF2B5EF4-FFF2-40B4-BE49-F238E27FC236}">
              <a16:creationId xmlns:a16="http://schemas.microsoft.com/office/drawing/2014/main" id="{00000000-0008-0000-0800-0000130A0000}"/>
            </a:ext>
          </a:extLst>
        </xdr:cNvPr>
        <xdr:cNvSpPr txBox="1">
          <a:spLocks noChangeArrowheads="1"/>
        </xdr:cNvSpPr>
      </xdr:nvSpPr>
      <xdr:spPr bwMode="auto">
        <a:xfrm>
          <a:off x="260032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580" name="Text Box 4">
          <a:extLst>
            <a:ext uri="{FF2B5EF4-FFF2-40B4-BE49-F238E27FC236}">
              <a16:creationId xmlns:a16="http://schemas.microsoft.com/office/drawing/2014/main" id="{00000000-0008-0000-0800-0000140A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581" name="Text Box 6">
          <a:extLst>
            <a:ext uri="{FF2B5EF4-FFF2-40B4-BE49-F238E27FC236}">
              <a16:creationId xmlns:a16="http://schemas.microsoft.com/office/drawing/2014/main" id="{00000000-0008-0000-0800-0000150A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81</xdr:row>
      <xdr:rowOff>0</xdr:rowOff>
    </xdr:from>
    <xdr:ext cx="85725" cy="675153"/>
    <xdr:sp macro="" textlink="">
      <xdr:nvSpPr>
        <xdr:cNvPr id="2582" name="Text Box 4">
          <a:extLst>
            <a:ext uri="{FF2B5EF4-FFF2-40B4-BE49-F238E27FC236}">
              <a16:creationId xmlns:a16="http://schemas.microsoft.com/office/drawing/2014/main" id="{00000000-0008-0000-0800-0000160A0000}"/>
            </a:ext>
          </a:extLst>
        </xdr:cNvPr>
        <xdr:cNvSpPr txBox="1">
          <a:spLocks noChangeArrowheads="1"/>
        </xdr:cNvSpPr>
      </xdr:nvSpPr>
      <xdr:spPr bwMode="auto">
        <a:xfrm>
          <a:off x="0"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81</xdr:row>
      <xdr:rowOff>0</xdr:rowOff>
    </xdr:from>
    <xdr:ext cx="85725" cy="675153"/>
    <xdr:sp macro="" textlink="">
      <xdr:nvSpPr>
        <xdr:cNvPr id="2583" name="Text Box 6">
          <a:extLst>
            <a:ext uri="{FF2B5EF4-FFF2-40B4-BE49-F238E27FC236}">
              <a16:creationId xmlns:a16="http://schemas.microsoft.com/office/drawing/2014/main" id="{00000000-0008-0000-0800-0000170A0000}"/>
            </a:ext>
          </a:extLst>
        </xdr:cNvPr>
        <xdr:cNvSpPr txBox="1">
          <a:spLocks noChangeArrowheads="1"/>
        </xdr:cNvSpPr>
      </xdr:nvSpPr>
      <xdr:spPr bwMode="auto">
        <a:xfrm>
          <a:off x="0"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81</xdr:row>
      <xdr:rowOff>0</xdr:rowOff>
    </xdr:from>
    <xdr:ext cx="85725" cy="152400"/>
    <xdr:sp macro="" textlink="">
      <xdr:nvSpPr>
        <xdr:cNvPr id="2584" name="Text Box 4">
          <a:extLst>
            <a:ext uri="{FF2B5EF4-FFF2-40B4-BE49-F238E27FC236}">
              <a16:creationId xmlns:a16="http://schemas.microsoft.com/office/drawing/2014/main" id="{00000000-0008-0000-0800-0000180A0000}"/>
            </a:ext>
          </a:extLst>
        </xdr:cNvPr>
        <xdr:cNvSpPr txBox="1">
          <a:spLocks noChangeArrowheads="1"/>
        </xdr:cNvSpPr>
      </xdr:nvSpPr>
      <xdr:spPr bwMode="auto">
        <a:xfrm>
          <a:off x="3829050" y="170021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81</xdr:row>
      <xdr:rowOff>0</xdr:rowOff>
    </xdr:from>
    <xdr:ext cx="85725" cy="152400"/>
    <xdr:sp macro="" textlink="">
      <xdr:nvSpPr>
        <xdr:cNvPr id="2585" name="Text Box 6">
          <a:extLst>
            <a:ext uri="{FF2B5EF4-FFF2-40B4-BE49-F238E27FC236}">
              <a16:creationId xmlns:a16="http://schemas.microsoft.com/office/drawing/2014/main" id="{00000000-0008-0000-0800-0000190A0000}"/>
            </a:ext>
          </a:extLst>
        </xdr:cNvPr>
        <xdr:cNvSpPr txBox="1">
          <a:spLocks noChangeArrowheads="1"/>
        </xdr:cNvSpPr>
      </xdr:nvSpPr>
      <xdr:spPr bwMode="auto">
        <a:xfrm>
          <a:off x="3829050" y="170021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116</xdr:row>
      <xdr:rowOff>428625</xdr:rowOff>
    </xdr:from>
    <xdr:ext cx="85725" cy="156322"/>
    <xdr:sp macro="" textlink="">
      <xdr:nvSpPr>
        <xdr:cNvPr id="2586" name="Text Box 4">
          <a:extLst>
            <a:ext uri="{FF2B5EF4-FFF2-40B4-BE49-F238E27FC236}">
              <a16:creationId xmlns:a16="http://schemas.microsoft.com/office/drawing/2014/main" id="{00000000-0008-0000-0800-00001A0A0000}"/>
            </a:ext>
          </a:extLst>
        </xdr:cNvPr>
        <xdr:cNvSpPr txBox="1">
          <a:spLocks noChangeArrowheads="1"/>
        </xdr:cNvSpPr>
      </xdr:nvSpPr>
      <xdr:spPr bwMode="auto">
        <a:xfrm>
          <a:off x="314325" y="2509837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116</xdr:row>
      <xdr:rowOff>428625</xdr:rowOff>
    </xdr:from>
    <xdr:ext cx="85725" cy="156322"/>
    <xdr:sp macro="" textlink="">
      <xdr:nvSpPr>
        <xdr:cNvPr id="2587" name="Text Box 4">
          <a:extLst>
            <a:ext uri="{FF2B5EF4-FFF2-40B4-BE49-F238E27FC236}">
              <a16:creationId xmlns:a16="http://schemas.microsoft.com/office/drawing/2014/main" id="{00000000-0008-0000-0800-00001B0A0000}"/>
            </a:ext>
          </a:extLst>
        </xdr:cNvPr>
        <xdr:cNvSpPr txBox="1">
          <a:spLocks noChangeArrowheads="1"/>
        </xdr:cNvSpPr>
      </xdr:nvSpPr>
      <xdr:spPr bwMode="auto">
        <a:xfrm>
          <a:off x="314325" y="2509837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92</xdr:row>
      <xdr:rowOff>428625</xdr:rowOff>
    </xdr:from>
    <xdr:ext cx="85725" cy="150329"/>
    <xdr:sp macro="" textlink="">
      <xdr:nvSpPr>
        <xdr:cNvPr id="2588" name="Text Box 4">
          <a:extLst>
            <a:ext uri="{FF2B5EF4-FFF2-40B4-BE49-F238E27FC236}">
              <a16:creationId xmlns:a16="http://schemas.microsoft.com/office/drawing/2014/main" id="{00000000-0008-0000-0800-00001C0A0000}"/>
            </a:ext>
          </a:extLst>
        </xdr:cNvPr>
        <xdr:cNvSpPr txBox="1">
          <a:spLocks noChangeArrowheads="1"/>
        </xdr:cNvSpPr>
      </xdr:nvSpPr>
      <xdr:spPr bwMode="auto">
        <a:xfrm>
          <a:off x="314325" y="1973580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14300"/>
    <xdr:sp macro="" textlink="">
      <xdr:nvSpPr>
        <xdr:cNvPr id="2589" name="Text Box 4">
          <a:extLst>
            <a:ext uri="{FF2B5EF4-FFF2-40B4-BE49-F238E27FC236}">
              <a16:creationId xmlns:a16="http://schemas.microsoft.com/office/drawing/2014/main" id="{00000000-0008-0000-0800-00001D0A0000}"/>
            </a:ext>
          </a:extLst>
        </xdr:cNvPr>
        <xdr:cNvSpPr txBox="1">
          <a:spLocks noChangeArrowheads="1"/>
        </xdr:cNvSpPr>
      </xdr:nvSpPr>
      <xdr:spPr bwMode="auto">
        <a:xfrm>
          <a:off x="1209675" y="22431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14300"/>
    <xdr:sp macro="" textlink="">
      <xdr:nvSpPr>
        <xdr:cNvPr id="2590" name="Text Box 6">
          <a:extLst>
            <a:ext uri="{FF2B5EF4-FFF2-40B4-BE49-F238E27FC236}">
              <a16:creationId xmlns:a16="http://schemas.microsoft.com/office/drawing/2014/main" id="{00000000-0008-0000-0800-00001E0A0000}"/>
            </a:ext>
          </a:extLst>
        </xdr:cNvPr>
        <xdr:cNvSpPr txBox="1">
          <a:spLocks noChangeArrowheads="1"/>
        </xdr:cNvSpPr>
      </xdr:nvSpPr>
      <xdr:spPr bwMode="auto">
        <a:xfrm>
          <a:off x="1209675" y="22431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2591" name="Text Box 4">
          <a:extLst>
            <a:ext uri="{FF2B5EF4-FFF2-40B4-BE49-F238E27FC236}">
              <a16:creationId xmlns:a16="http://schemas.microsoft.com/office/drawing/2014/main" id="{00000000-0008-0000-0800-00001F0A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2592" name="Text Box 6">
          <a:extLst>
            <a:ext uri="{FF2B5EF4-FFF2-40B4-BE49-F238E27FC236}">
              <a16:creationId xmlns:a16="http://schemas.microsoft.com/office/drawing/2014/main" id="{00000000-0008-0000-0800-0000200A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2593" name="Text Box 4">
          <a:extLst>
            <a:ext uri="{FF2B5EF4-FFF2-40B4-BE49-F238E27FC236}">
              <a16:creationId xmlns:a16="http://schemas.microsoft.com/office/drawing/2014/main" id="{00000000-0008-0000-0800-0000210A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2594" name="Text Box 6">
          <a:extLst>
            <a:ext uri="{FF2B5EF4-FFF2-40B4-BE49-F238E27FC236}">
              <a16:creationId xmlns:a16="http://schemas.microsoft.com/office/drawing/2014/main" id="{00000000-0008-0000-0800-0000220A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2595" name="Text Box 4">
          <a:extLst>
            <a:ext uri="{FF2B5EF4-FFF2-40B4-BE49-F238E27FC236}">
              <a16:creationId xmlns:a16="http://schemas.microsoft.com/office/drawing/2014/main" id="{00000000-0008-0000-0800-0000230A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2596" name="Text Box 6">
          <a:extLst>
            <a:ext uri="{FF2B5EF4-FFF2-40B4-BE49-F238E27FC236}">
              <a16:creationId xmlns:a16="http://schemas.microsoft.com/office/drawing/2014/main" id="{00000000-0008-0000-0800-0000240A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111</xdr:row>
      <xdr:rowOff>0</xdr:rowOff>
    </xdr:from>
    <xdr:ext cx="85725" cy="114300"/>
    <xdr:sp macro="" textlink="">
      <xdr:nvSpPr>
        <xdr:cNvPr id="2597" name="Text Box 4">
          <a:extLst>
            <a:ext uri="{FF2B5EF4-FFF2-40B4-BE49-F238E27FC236}">
              <a16:creationId xmlns:a16="http://schemas.microsoft.com/office/drawing/2014/main" id="{00000000-0008-0000-0800-0000250A0000}"/>
            </a:ext>
          </a:extLst>
        </xdr:cNvPr>
        <xdr:cNvSpPr txBox="1">
          <a:spLocks noChangeArrowheads="1"/>
        </xdr:cNvSpPr>
      </xdr:nvSpPr>
      <xdr:spPr bwMode="auto">
        <a:xfrm>
          <a:off x="260032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111</xdr:row>
      <xdr:rowOff>0</xdr:rowOff>
    </xdr:from>
    <xdr:ext cx="85725" cy="114300"/>
    <xdr:sp macro="" textlink="">
      <xdr:nvSpPr>
        <xdr:cNvPr id="2598" name="Text Box 6">
          <a:extLst>
            <a:ext uri="{FF2B5EF4-FFF2-40B4-BE49-F238E27FC236}">
              <a16:creationId xmlns:a16="http://schemas.microsoft.com/office/drawing/2014/main" id="{00000000-0008-0000-0800-0000260A0000}"/>
            </a:ext>
          </a:extLst>
        </xdr:cNvPr>
        <xdr:cNvSpPr txBox="1">
          <a:spLocks noChangeArrowheads="1"/>
        </xdr:cNvSpPr>
      </xdr:nvSpPr>
      <xdr:spPr bwMode="auto">
        <a:xfrm>
          <a:off x="260032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2599" name="Text Box 4">
          <a:extLst>
            <a:ext uri="{FF2B5EF4-FFF2-40B4-BE49-F238E27FC236}">
              <a16:creationId xmlns:a16="http://schemas.microsoft.com/office/drawing/2014/main" id="{00000000-0008-0000-0800-0000270A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2600" name="Text Box 6">
          <a:extLst>
            <a:ext uri="{FF2B5EF4-FFF2-40B4-BE49-F238E27FC236}">
              <a16:creationId xmlns:a16="http://schemas.microsoft.com/office/drawing/2014/main" id="{00000000-0008-0000-0800-0000280A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111</xdr:row>
      <xdr:rowOff>0</xdr:rowOff>
    </xdr:from>
    <xdr:ext cx="85725" cy="114300"/>
    <xdr:sp macro="" textlink="">
      <xdr:nvSpPr>
        <xdr:cNvPr id="2601" name="Text Box 4">
          <a:extLst>
            <a:ext uri="{FF2B5EF4-FFF2-40B4-BE49-F238E27FC236}">
              <a16:creationId xmlns:a16="http://schemas.microsoft.com/office/drawing/2014/main" id="{00000000-0008-0000-0800-0000290A0000}"/>
            </a:ext>
          </a:extLst>
        </xdr:cNvPr>
        <xdr:cNvSpPr txBox="1">
          <a:spLocks noChangeArrowheads="1"/>
        </xdr:cNvSpPr>
      </xdr:nvSpPr>
      <xdr:spPr bwMode="auto">
        <a:xfrm>
          <a:off x="0"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111</xdr:row>
      <xdr:rowOff>0</xdr:rowOff>
    </xdr:from>
    <xdr:ext cx="85725" cy="114300"/>
    <xdr:sp macro="" textlink="">
      <xdr:nvSpPr>
        <xdr:cNvPr id="2602" name="Text Box 6">
          <a:extLst>
            <a:ext uri="{FF2B5EF4-FFF2-40B4-BE49-F238E27FC236}">
              <a16:creationId xmlns:a16="http://schemas.microsoft.com/office/drawing/2014/main" id="{00000000-0008-0000-0800-00002A0A0000}"/>
            </a:ext>
          </a:extLst>
        </xdr:cNvPr>
        <xdr:cNvSpPr txBox="1">
          <a:spLocks noChangeArrowheads="1"/>
        </xdr:cNvSpPr>
      </xdr:nvSpPr>
      <xdr:spPr bwMode="auto">
        <a:xfrm>
          <a:off x="0"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111</xdr:row>
      <xdr:rowOff>0</xdr:rowOff>
    </xdr:from>
    <xdr:ext cx="85725" cy="114300"/>
    <xdr:sp macro="" textlink="">
      <xdr:nvSpPr>
        <xdr:cNvPr id="2603" name="Text Box 6">
          <a:extLst>
            <a:ext uri="{FF2B5EF4-FFF2-40B4-BE49-F238E27FC236}">
              <a16:creationId xmlns:a16="http://schemas.microsoft.com/office/drawing/2014/main" id="{00000000-0008-0000-0800-00002B0A0000}"/>
            </a:ext>
          </a:extLst>
        </xdr:cNvPr>
        <xdr:cNvSpPr txBox="1">
          <a:spLocks noChangeArrowheads="1"/>
        </xdr:cNvSpPr>
      </xdr:nvSpPr>
      <xdr:spPr bwMode="auto">
        <a:xfrm>
          <a:off x="3829050"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816348"/>
    <xdr:sp macro="" textlink="">
      <xdr:nvSpPr>
        <xdr:cNvPr id="2604" name="Text Box 4">
          <a:extLst>
            <a:ext uri="{FF2B5EF4-FFF2-40B4-BE49-F238E27FC236}">
              <a16:creationId xmlns:a16="http://schemas.microsoft.com/office/drawing/2014/main" id="{00000000-0008-0000-0800-00002C0A0000}"/>
            </a:ext>
          </a:extLst>
        </xdr:cNvPr>
        <xdr:cNvSpPr txBox="1">
          <a:spLocks noChangeArrowheads="1"/>
        </xdr:cNvSpPr>
      </xdr:nvSpPr>
      <xdr:spPr bwMode="auto">
        <a:xfrm>
          <a:off x="1209675" y="224313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816348"/>
    <xdr:sp macro="" textlink="">
      <xdr:nvSpPr>
        <xdr:cNvPr id="2605" name="Text Box 6">
          <a:extLst>
            <a:ext uri="{FF2B5EF4-FFF2-40B4-BE49-F238E27FC236}">
              <a16:creationId xmlns:a16="http://schemas.microsoft.com/office/drawing/2014/main" id="{00000000-0008-0000-0800-00002D0A0000}"/>
            </a:ext>
          </a:extLst>
        </xdr:cNvPr>
        <xdr:cNvSpPr txBox="1">
          <a:spLocks noChangeArrowheads="1"/>
        </xdr:cNvSpPr>
      </xdr:nvSpPr>
      <xdr:spPr bwMode="auto">
        <a:xfrm>
          <a:off x="1209675" y="224313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5153"/>
    <xdr:sp macro="" textlink="">
      <xdr:nvSpPr>
        <xdr:cNvPr id="2606" name="Text Box 6">
          <a:extLst>
            <a:ext uri="{FF2B5EF4-FFF2-40B4-BE49-F238E27FC236}">
              <a16:creationId xmlns:a16="http://schemas.microsoft.com/office/drawing/2014/main" id="{00000000-0008-0000-0800-00002E0A0000}"/>
            </a:ext>
          </a:extLst>
        </xdr:cNvPr>
        <xdr:cNvSpPr txBox="1">
          <a:spLocks noChangeArrowheads="1"/>
        </xdr:cNvSpPr>
      </xdr:nvSpPr>
      <xdr:spPr bwMode="auto">
        <a:xfrm>
          <a:off x="1209675" y="22431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016373"/>
    <xdr:sp macro="" textlink="">
      <xdr:nvSpPr>
        <xdr:cNvPr id="2607" name="Text Box 4">
          <a:extLst>
            <a:ext uri="{FF2B5EF4-FFF2-40B4-BE49-F238E27FC236}">
              <a16:creationId xmlns:a16="http://schemas.microsoft.com/office/drawing/2014/main" id="{00000000-0008-0000-0800-00002F0A0000}"/>
            </a:ext>
          </a:extLst>
        </xdr:cNvPr>
        <xdr:cNvSpPr txBox="1">
          <a:spLocks noChangeArrowheads="1"/>
        </xdr:cNvSpPr>
      </xdr:nvSpPr>
      <xdr:spPr bwMode="auto">
        <a:xfrm>
          <a:off x="1209675" y="224313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016373"/>
    <xdr:sp macro="" textlink="">
      <xdr:nvSpPr>
        <xdr:cNvPr id="2608" name="Text Box 6">
          <a:extLst>
            <a:ext uri="{FF2B5EF4-FFF2-40B4-BE49-F238E27FC236}">
              <a16:creationId xmlns:a16="http://schemas.microsoft.com/office/drawing/2014/main" id="{00000000-0008-0000-0800-0000300A0000}"/>
            </a:ext>
          </a:extLst>
        </xdr:cNvPr>
        <xdr:cNvSpPr txBox="1">
          <a:spLocks noChangeArrowheads="1"/>
        </xdr:cNvSpPr>
      </xdr:nvSpPr>
      <xdr:spPr bwMode="auto">
        <a:xfrm>
          <a:off x="1209675" y="224313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5153"/>
    <xdr:sp macro="" textlink="">
      <xdr:nvSpPr>
        <xdr:cNvPr id="2609" name="Text Box 4">
          <a:extLst>
            <a:ext uri="{FF2B5EF4-FFF2-40B4-BE49-F238E27FC236}">
              <a16:creationId xmlns:a16="http://schemas.microsoft.com/office/drawing/2014/main" id="{00000000-0008-0000-0800-0000310A0000}"/>
            </a:ext>
          </a:extLst>
        </xdr:cNvPr>
        <xdr:cNvSpPr txBox="1">
          <a:spLocks noChangeArrowheads="1"/>
        </xdr:cNvSpPr>
      </xdr:nvSpPr>
      <xdr:spPr bwMode="auto">
        <a:xfrm>
          <a:off x="1209675" y="22431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5153"/>
    <xdr:sp macro="" textlink="">
      <xdr:nvSpPr>
        <xdr:cNvPr id="2610" name="Text Box 6">
          <a:extLst>
            <a:ext uri="{FF2B5EF4-FFF2-40B4-BE49-F238E27FC236}">
              <a16:creationId xmlns:a16="http://schemas.microsoft.com/office/drawing/2014/main" id="{00000000-0008-0000-0800-0000320A0000}"/>
            </a:ext>
          </a:extLst>
        </xdr:cNvPr>
        <xdr:cNvSpPr txBox="1">
          <a:spLocks noChangeArrowheads="1"/>
        </xdr:cNvSpPr>
      </xdr:nvSpPr>
      <xdr:spPr bwMode="auto">
        <a:xfrm>
          <a:off x="1209675" y="22431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xdr:colOff>
      <xdr:row>107</xdr:row>
      <xdr:rowOff>171450</xdr:rowOff>
    </xdr:from>
    <xdr:ext cx="85725" cy="675153"/>
    <xdr:sp macro="" textlink="">
      <xdr:nvSpPr>
        <xdr:cNvPr id="2611" name="Text Box 4">
          <a:extLst>
            <a:ext uri="{FF2B5EF4-FFF2-40B4-BE49-F238E27FC236}">
              <a16:creationId xmlns:a16="http://schemas.microsoft.com/office/drawing/2014/main" id="{00000000-0008-0000-0800-0000330A0000}"/>
            </a:ext>
          </a:extLst>
        </xdr:cNvPr>
        <xdr:cNvSpPr txBox="1">
          <a:spLocks noChangeArrowheads="1"/>
        </xdr:cNvSpPr>
      </xdr:nvSpPr>
      <xdr:spPr bwMode="auto">
        <a:xfrm>
          <a:off x="2628900" y="226028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107</xdr:row>
      <xdr:rowOff>0</xdr:rowOff>
    </xdr:from>
    <xdr:ext cx="85725" cy="675153"/>
    <xdr:sp macro="" textlink="">
      <xdr:nvSpPr>
        <xdr:cNvPr id="2612" name="Text Box 6">
          <a:extLst>
            <a:ext uri="{FF2B5EF4-FFF2-40B4-BE49-F238E27FC236}">
              <a16:creationId xmlns:a16="http://schemas.microsoft.com/office/drawing/2014/main" id="{00000000-0008-0000-0800-0000340A0000}"/>
            </a:ext>
          </a:extLst>
        </xdr:cNvPr>
        <xdr:cNvSpPr txBox="1">
          <a:spLocks noChangeArrowheads="1"/>
        </xdr:cNvSpPr>
      </xdr:nvSpPr>
      <xdr:spPr bwMode="auto">
        <a:xfrm>
          <a:off x="2600325" y="22431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5153"/>
    <xdr:sp macro="" textlink="">
      <xdr:nvSpPr>
        <xdr:cNvPr id="2613" name="Text Box 4">
          <a:extLst>
            <a:ext uri="{FF2B5EF4-FFF2-40B4-BE49-F238E27FC236}">
              <a16:creationId xmlns:a16="http://schemas.microsoft.com/office/drawing/2014/main" id="{00000000-0008-0000-0800-0000350A0000}"/>
            </a:ext>
          </a:extLst>
        </xdr:cNvPr>
        <xdr:cNvSpPr txBox="1">
          <a:spLocks noChangeArrowheads="1"/>
        </xdr:cNvSpPr>
      </xdr:nvSpPr>
      <xdr:spPr bwMode="auto">
        <a:xfrm>
          <a:off x="1209675" y="22431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5153"/>
    <xdr:sp macro="" textlink="">
      <xdr:nvSpPr>
        <xdr:cNvPr id="2614" name="Text Box 6">
          <a:extLst>
            <a:ext uri="{FF2B5EF4-FFF2-40B4-BE49-F238E27FC236}">
              <a16:creationId xmlns:a16="http://schemas.microsoft.com/office/drawing/2014/main" id="{00000000-0008-0000-0800-0000360A0000}"/>
            </a:ext>
          </a:extLst>
        </xdr:cNvPr>
        <xdr:cNvSpPr txBox="1">
          <a:spLocks noChangeArrowheads="1"/>
        </xdr:cNvSpPr>
      </xdr:nvSpPr>
      <xdr:spPr bwMode="auto">
        <a:xfrm>
          <a:off x="1209675" y="22431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107</xdr:row>
      <xdr:rowOff>0</xdr:rowOff>
    </xdr:from>
    <xdr:ext cx="85725" cy="675153"/>
    <xdr:sp macro="" textlink="">
      <xdr:nvSpPr>
        <xdr:cNvPr id="2615" name="Text Box 4">
          <a:extLst>
            <a:ext uri="{FF2B5EF4-FFF2-40B4-BE49-F238E27FC236}">
              <a16:creationId xmlns:a16="http://schemas.microsoft.com/office/drawing/2014/main" id="{00000000-0008-0000-0800-0000370A0000}"/>
            </a:ext>
          </a:extLst>
        </xdr:cNvPr>
        <xdr:cNvSpPr txBox="1">
          <a:spLocks noChangeArrowheads="1"/>
        </xdr:cNvSpPr>
      </xdr:nvSpPr>
      <xdr:spPr bwMode="auto">
        <a:xfrm>
          <a:off x="0" y="22431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107</xdr:row>
      <xdr:rowOff>0</xdr:rowOff>
    </xdr:from>
    <xdr:ext cx="85725" cy="675153"/>
    <xdr:sp macro="" textlink="">
      <xdr:nvSpPr>
        <xdr:cNvPr id="2616" name="Text Box 6">
          <a:extLst>
            <a:ext uri="{FF2B5EF4-FFF2-40B4-BE49-F238E27FC236}">
              <a16:creationId xmlns:a16="http://schemas.microsoft.com/office/drawing/2014/main" id="{00000000-0008-0000-0800-0000380A0000}"/>
            </a:ext>
          </a:extLst>
        </xdr:cNvPr>
        <xdr:cNvSpPr txBox="1">
          <a:spLocks noChangeArrowheads="1"/>
        </xdr:cNvSpPr>
      </xdr:nvSpPr>
      <xdr:spPr bwMode="auto">
        <a:xfrm>
          <a:off x="0" y="22431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96</xdr:row>
      <xdr:rowOff>428625</xdr:rowOff>
    </xdr:from>
    <xdr:ext cx="85725" cy="150329"/>
    <xdr:sp macro="" textlink="">
      <xdr:nvSpPr>
        <xdr:cNvPr id="2617" name="Text Box 4">
          <a:extLst>
            <a:ext uri="{FF2B5EF4-FFF2-40B4-BE49-F238E27FC236}">
              <a16:creationId xmlns:a16="http://schemas.microsoft.com/office/drawing/2014/main" id="{00000000-0008-0000-0800-0000390A0000}"/>
            </a:ext>
          </a:extLst>
        </xdr:cNvPr>
        <xdr:cNvSpPr txBox="1">
          <a:spLocks noChangeArrowheads="1"/>
        </xdr:cNvSpPr>
      </xdr:nvSpPr>
      <xdr:spPr bwMode="auto">
        <a:xfrm>
          <a:off x="314325" y="2060257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107</xdr:row>
      <xdr:rowOff>0</xdr:rowOff>
    </xdr:from>
    <xdr:ext cx="85725" cy="152400"/>
    <xdr:sp macro="" textlink="">
      <xdr:nvSpPr>
        <xdr:cNvPr id="2618" name="Text Box 4">
          <a:extLst>
            <a:ext uri="{FF2B5EF4-FFF2-40B4-BE49-F238E27FC236}">
              <a16:creationId xmlns:a16="http://schemas.microsoft.com/office/drawing/2014/main" id="{00000000-0008-0000-0800-00003A0A0000}"/>
            </a:ext>
          </a:extLst>
        </xdr:cNvPr>
        <xdr:cNvSpPr txBox="1">
          <a:spLocks noChangeArrowheads="1"/>
        </xdr:cNvSpPr>
      </xdr:nvSpPr>
      <xdr:spPr bwMode="auto">
        <a:xfrm>
          <a:off x="3829050" y="224313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107</xdr:row>
      <xdr:rowOff>0</xdr:rowOff>
    </xdr:from>
    <xdr:ext cx="85725" cy="152400"/>
    <xdr:sp macro="" textlink="">
      <xdr:nvSpPr>
        <xdr:cNvPr id="2619" name="Text Box 6">
          <a:extLst>
            <a:ext uri="{FF2B5EF4-FFF2-40B4-BE49-F238E27FC236}">
              <a16:creationId xmlns:a16="http://schemas.microsoft.com/office/drawing/2014/main" id="{00000000-0008-0000-0800-00003B0A0000}"/>
            </a:ext>
          </a:extLst>
        </xdr:cNvPr>
        <xdr:cNvSpPr txBox="1">
          <a:spLocks noChangeArrowheads="1"/>
        </xdr:cNvSpPr>
      </xdr:nvSpPr>
      <xdr:spPr bwMode="auto">
        <a:xfrm>
          <a:off x="3829050" y="224313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6836"/>
    <xdr:sp macro="" textlink="">
      <xdr:nvSpPr>
        <xdr:cNvPr id="2620" name="Text Box 6">
          <a:extLst>
            <a:ext uri="{FF2B5EF4-FFF2-40B4-BE49-F238E27FC236}">
              <a16:creationId xmlns:a16="http://schemas.microsoft.com/office/drawing/2014/main" id="{00000000-0008-0000-0800-00003C0A0000}"/>
            </a:ext>
          </a:extLst>
        </xdr:cNvPr>
        <xdr:cNvSpPr txBox="1">
          <a:spLocks noChangeArrowheads="1"/>
        </xdr:cNvSpPr>
      </xdr:nvSpPr>
      <xdr:spPr bwMode="auto">
        <a:xfrm>
          <a:off x="1209675" y="23841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21416"/>
    <xdr:sp macro="" textlink="">
      <xdr:nvSpPr>
        <xdr:cNvPr id="2621" name="Text Box 4">
          <a:extLst>
            <a:ext uri="{FF2B5EF4-FFF2-40B4-BE49-F238E27FC236}">
              <a16:creationId xmlns:a16="http://schemas.microsoft.com/office/drawing/2014/main" id="{00000000-0008-0000-0800-00003D0A0000}"/>
            </a:ext>
          </a:extLst>
        </xdr:cNvPr>
        <xdr:cNvSpPr txBox="1">
          <a:spLocks noChangeArrowheads="1"/>
        </xdr:cNvSpPr>
      </xdr:nvSpPr>
      <xdr:spPr bwMode="auto">
        <a:xfrm>
          <a:off x="1209675" y="2384107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21416"/>
    <xdr:sp macro="" textlink="">
      <xdr:nvSpPr>
        <xdr:cNvPr id="2622" name="Text Box 6">
          <a:extLst>
            <a:ext uri="{FF2B5EF4-FFF2-40B4-BE49-F238E27FC236}">
              <a16:creationId xmlns:a16="http://schemas.microsoft.com/office/drawing/2014/main" id="{00000000-0008-0000-0800-00003E0A0000}"/>
            </a:ext>
          </a:extLst>
        </xdr:cNvPr>
        <xdr:cNvSpPr txBox="1">
          <a:spLocks noChangeArrowheads="1"/>
        </xdr:cNvSpPr>
      </xdr:nvSpPr>
      <xdr:spPr bwMode="auto">
        <a:xfrm>
          <a:off x="1209675" y="2384107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6836"/>
    <xdr:sp macro="" textlink="">
      <xdr:nvSpPr>
        <xdr:cNvPr id="2623" name="Text Box 4">
          <a:extLst>
            <a:ext uri="{FF2B5EF4-FFF2-40B4-BE49-F238E27FC236}">
              <a16:creationId xmlns:a16="http://schemas.microsoft.com/office/drawing/2014/main" id="{00000000-0008-0000-0800-00003F0A0000}"/>
            </a:ext>
          </a:extLst>
        </xdr:cNvPr>
        <xdr:cNvSpPr txBox="1">
          <a:spLocks noChangeArrowheads="1"/>
        </xdr:cNvSpPr>
      </xdr:nvSpPr>
      <xdr:spPr bwMode="auto">
        <a:xfrm>
          <a:off x="1209675" y="23841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6836"/>
    <xdr:sp macro="" textlink="">
      <xdr:nvSpPr>
        <xdr:cNvPr id="2624" name="Text Box 6">
          <a:extLst>
            <a:ext uri="{FF2B5EF4-FFF2-40B4-BE49-F238E27FC236}">
              <a16:creationId xmlns:a16="http://schemas.microsoft.com/office/drawing/2014/main" id="{00000000-0008-0000-0800-0000400A0000}"/>
            </a:ext>
          </a:extLst>
        </xdr:cNvPr>
        <xdr:cNvSpPr txBox="1">
          <a:spLocks noChangeArrowheads="1"/>
        </xdr:cNvSpPr>
      </xdr:nvSpPr>
      <xdr:spPr bwMode="auto">
        <a:xfrm>
          <a:off x="1209675" y="23841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6836"/>
    <xdr:sp macro="" textlink="">
      <xdr:nvSpPr>
        <xdr:cNvPr id="2625" name="Text Box 4">
          <a:extLst>
            <a:ext uri="{FF2B5EF4-FFF2-40B4-BE49-F238E27FC236}">
              <a16:creationId xmlns:a16="http://schemas.microsoft.com/office/drawing/2014/main" id="{00000000-0008-0000-0800-0000410A0000}"/>
            </a:ext>
          </a:extLst>
        </xdr:cNvPr>
        <xdr:cNvSpPr txBox="1">
          <a:spLocks noChangeArrowheads="1"/>
        </xdr:cNvSpPr>
      </xdr:nvSpPr>
      <xdr:spPr bwMode="auto">
        <a:xfrm>
          <a:off x="2600325" y="23841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6836"/>
    <xdr:sp macro="" textlink="">
      <xdr:nvSpPr>
        <xdr:cNvPr id="2626" name="Text Box 6">
          <a:extLst>
            <a:ext uri="{FF2B5EF4-FFF2-40B4-BE49-F238E27FC236}">
              <a16:creationId xmlns:a16="http://schemas.microsoft.com/office/drawing/2014/main" id="{00000000-0008-0000-0800-0000420A0000}"/>
            </a:ext>
          </a:extLst>
        </xdr:cNvPr>
        <xdr:cNvSpPr txBox="1">
          <a:spLocks noChangeArrowheads="1"/>
        </xdr:cNvSpPr>
      </xdr:nvSpPr>
      <xdr:spPr bwMode="auto">
        <a:xfrm>
          <a:off x="2600325" y="23841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6836"/>
    <xdr:sp macro="" textlink="">
      <xdr:nvSpPr>
        <xdr:cNvPr id="2627" name="Text Box 4">
          <a:extLst>
            <a:ext uri="{FF2B5EF4-FFF2-40B4-BE49-F238E27FC236}">
              <a16:creationId xmlns:a16="http://schemas.microsoft.com/office/drawing/2014/main" id="{00000000-0008-0000-0800-0000430A0000}"/>
            </a:ext>
          </a:extLst>
        </xdr:cNvPr>
        <xdr:cNvSpPr txBox="1">
          <a:spLocks noChangeArrowheads="1"/>
        </xdr:cNvSpPr>
      </xdr:nvSpPr>
      <xdr:spPr bwMode="auto">
        <a:xfrm>
          <a:off x="1209675" y="23841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6836"/>
    <xdr:sp macro="" textlink="">
      <xdr:nvSpPr>
        <xdr:cNvPr id="2628" name="Text Box 6">
          <a:extLst>
            <a:ext uri="{FF2B5EF4-FFF2-40B4-BE49-F238E27FC236}">
              <a16:creationId xmlns:a16="http://schemas.microsoft.com/office/drawing/2014/main" id="{00000000-0008-0000-0800-0000440A0000}"/>
            </a:ext>
          </a:extLst>
        </xdr:cNvPr>
        <xdr:cNvSpPr txBox="1">
          <a:spLocks noChangeArrowheads="1"/>
        </xdr:cNvSpPr>
      </xdr:nvSpPr>
      <xdr:spPr bwMode="auto">
        <a:xfrm>
          <a:off x="1209675" y="23841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112</xdr:row>
      <xdr:rowOff>0</xdr:rowOff>
    </xdr:from>
    <xdr:ext cx="85725" cy="676836"/>
    <xdr:sp macro="" textlink="">
      <xdr:nvSpPr>
        <xdr:cNvPr id="2629" name="Text Box 4">
          <a:extLst>
            <a:ext uri="{FF2B5EF4-FFF2-40B4-BE49-F238E27FC236}">
              <a16:creationId xmlns:a16="http://schemas.microsoft.com/office/drawing/2014/main" id="{00000000-0008-0000-0800-0000450A0000}"/>
            </a:ext>
          </a:extLst>
        </xdr:cNvPr>
        <xdr:cNvSpPr txBox="1">
          <a:spLocks noChangeArrowheads="1"/>
        </xdr:cNvSpPr>
      </xdr:nvSpPr>
      <xdr:spPr bwMode="auto">
        <a:xfrm>
          <a:off x="0" y="23841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112</xdr:row>
      <xdr:rowOff>0</xdr:rowOff>
    </xdr:from>
    <xdr:ext cx="85725" cy="676836"/>
    <xdr:sp macro="" textlink="">
      <xdr:nvSpPr>
        <xdr:cNvPr id="2630" name="Text Box 6">
          <a:extLst>
            <a:ext uri="{FF2B5EF4-FFF2-40B4-BE49-F238E27FC236}">
              <a16:creationId xmlns:a16="http://schemas.microsoft.com/office/drawing/2014/main" id="{00000000-0008-0000-0800-0000460A0000}"/>
            </a:ext>
          </a:extLst>
        </xdr:cNvPr>
        <xdr:cNvSpPr txBox="1">
          <a:spLocks noChangeArrowheads="1"/>
        </xdr:cNvSpPr>
      </xdr:nvSpPr>
      <xdr:spPr bwMode="auto">
        <a:xfrm>
          <a:off x="0" y="23841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112</xdr:row>
      <xdr:rowOff>0</xdr:rowOff>
    </xdr:from>
    <xdr:ext cx="85725" cy="152400"/>
    <xdr:sp macro="" textlink="">
      <xdr:nvSpPr>
        <xdr:cNvPr id="2631" name="Text Box 4">
          <a:extLst>
            <a:ext uri="{FF2B5EF4-FFF2-40B4-BE49-F238E27FC236}">
              <a16:creationId xmlns:a16="http://schemas.microsoft.com/office/drawing/2014/main" id="{00000000-0008-0000-0800-0000470A0000}"/>
            </a:ext>
          </a:extLst>
        </xdr:cNvPr>
        <xdr:cNvSpPr txBox="1">
          <a:spLocks noChangeArrowheads="1"/>
        </xdr:cNvSpPr>
      </xdr:nvSpPr>
      <xdr:spPr bwMode="auto">
        <a:xfrm>
          <a:off x="3829050" y="238410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112</xdr:row>
      <xdr:rowOff>0</xdr:rowOff>
    </xdr:from>
    <xdr:ext cx="85725" cy="152400"/>
    <xdr:sp macro="" textlink="">
      <xdr:nvSpPr>
        <xdr:cNvPr id="2632" name="Text Box 6">
          <a:extLst>
            <a:ext uri="{FF2B5EF4-FFF2-40B4-BE49-F238E27FC236}">
              <a16:creationId xmlns:a16="http://schemas.microsoft.com/office/drawing/2014/main" id="{00000000-0008-0000-0800-0000480A0000}"/>
            </a:ext>
          </a:extLst>
        </xdr:cNvPr>
        <xdr:cNvSpPr txBox="1">
          <a:spLocks noChangeArrowheads="1"/>
        </xdr:cNvSpPr>
      </xdr:nvSpPr>
      <xdr:spPr bwMode="auto">
        <a:xfrm>
          <a:off x="3829050" y="238410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14300"/>
    <xdr:sp macro="" textlink="">
      <xdr:nvSpPr>
        <xdr:cNvPr id="2633" name="Text Box 4">
          <a:extLst>
            <a:ext uri="{FF2B5EF4-FFF2-40B4-BE49-F238E27FC236}">
              <a16:creationId xmlns:a16="http://schemas.microsoft.com/office/drawing/2014/main" id="{00000000-0008-0000-0800-0000490A0000}"/>
            </a:ext>
          </a:extLst>
        </xdr:cNvPr>
        <xdr:cNvSpPr txBox="1">
          <a:spLocks noChangeArrowheads="1"/>
        </xdr:cNvSpPr>
      </xdr:nvSpPr>
      <xdr:spPr bwMode="auto">
        <a:xfrm>
          <a:off x="1209675" y="23841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14300"/>
    <xdr:sp macro="" textlink="">
      <xdr:nvSpPr>
        <xdr:cNvPr id="2634" name="Text Box 6">
          <a:extLst>
            <a:ext uri="{FF2B5EF4-FFF2-40B4-BE49-F238E27FC236}">
              <a16:creationId xmlns:a16="http://schemas.microsoft.com/office/drawing/2014/main" id="{00000000-0008-0000-0800-00004A0A0000}"/>
            </a:ext>
          </a:extLst>
        </xdr:cNvPr>
        <xdr:cNvSpPr txBox="1">
          <a:spLocks noChangeArrowheads="1"/>
        </xdr:cNvSpPr>
      </xdr:nvSpPr>
      <xdr:spPr bwMode="auto">
        <a:xfrm>
          <a:off x="1209675" y="23841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816348"/>
    <xdr:sp macro="" textlink="">
      <xdr:nvSpPr>
        <xdr:cNvPr id="2635" name="Text Box 4">
          <a:extLst>
            <a:ext uri="{FF2B5EF4-FFF2-40B4-BE49-F238E27FC236}">
              <a16:creationId xmlns:a16="http://schemas.microsoft.com/office/drawing/2014/main" id="{00000000-0008-0000-0800-00004B0A0000}"/>
            </a:ext>
          </a:extLst>
        </xdr:cNvPr>
        <xdr:cNvSpPr txBox="1">
          <a:spLocks noChangeArrowheads="1"/>
        </xdr:cNvSpPr>
      </xdr:nvSpPr>
      <xdr:spPr bwMode="auto">
        <a:xfrm>
          <a:off x="1209675" y="238410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816348"/>
    <xdr:sp macro="" textlink="">
      <xdr:nvSpPr>
        <xdr:cNvPr id="2636" name="Text Box 6">
          <a:extLst>
            <a:ext uri="{FF2B5EF4-FFF2-40B4-BE49-F238E27FC236}">
              <a16:creationId xmlns:a16="http://schemas.microsoft.com/office/drawing/2014/main" id="{00000000-0008-0000-0800-00004C0A0000}"/>
            </a:ext>
          </a:extLst>
        </xdr:cNvPr>
        <xdr:cNvSpPr txBox="1">
          <a:spLocks noChangeArrowheads="1"/>
        </xdr:cNvSpPr>
      </xdr:nvSpPr>
      <xdr:spPr bwMode="auto">
        <a:xfrm>
          <a:off x="1209675" y="238410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2637" name="Text Box 6">
          <a:extLst>
            <a:ext uri="{FF2B5EF4-FFF2-40B4-BE49-F238E27FC236}">
              <a16:creationId xmlns:a16="http://schemas.microsoft.com/office/drawing/2014/main" id="{00000000-0008-0000-0800-00004D0A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16373"/>
    <xdr:sp macro="" textlink="">
      <xdr:nvSpPr>
        <xdr:cNvPr id="2638" name="Text Box 4">
          <a:extLst>
            <a:ext uri="{FF2B5EF4-FFF2-40B4-BE49-F238E27FC236}">
              <a16:creationId xmlns:a16="http://schemas.microsoft.com/office/drawing/2014/main" id="{00000000-0008-0000-0800-00004E0A0000}"/>
            </a:ext>
          </a:extLst>
        </xdr:cNvPr>
        <xdr:cNvSpPr txBox="1">
          <a:spLocks noChangeArrowheads="1"/>
        </xdr:cNvSpPr>
      </xdr:nvSpPr>
      <xdr:spPr bwMode="auto">
        <a:xfrm>
          <a:off x="1209675" y="238410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16373"/>
    <xdr:sp macro="" textlink="">
      <xdr:nvSpPr>
        <xdr:cNvPr id="2639" name="Text Box 6">
          <a:extLst>
            <a:ext uri="{FF2B5EF4-FFF2-40B4-BE49-F238E27FC236}">
              <a16:creationId xmlns:a16="http://schemas.microsoft.com/office/drawing/2014/main" id="{00000000-0008-0000-0800-00004F0A0000}"/>
            </a:ext>
          </a:extLst>
        </xdr:cNvPr>
        <xdr:cNvSpPr txBox="1">
          <a:spLocks noChangeArrowheads="1"/>
        </xdr:cNvSpPr>
      </xdr:nvSpPr>
      <xdr:spPr bwMode="auto">
        <a:xfrm>
          <a:off x="1209675" y="238410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2640" name="Text Box 4">
          <a:extLst>
            <a:ext uri="{FF2B5EF4-FFF2-40B4-BE49-F238E27FC236}">
              <a16:creationId xmlns:a16="http://schemas.microsoft.com/office/drawing/2014/main" id="{00000000-0008-0000-0800-0000500A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2641" name="Text Box 6">
          <a:extLst>
            <a:ext uri="{FF2B5EF4-FFF2-40B4-BE49-F238E27FC236}">
              <a16:creationId xmlns:a16="http://schemas.microsoft.com/office/drawing/2014/main" id="{00000000-0008-0000-0800-0000510A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5153"/>
    <xdr:sp macro="" textlink="">
      <xdr:nvSpPr>
        <xdr:cNvPr id="2642" name="Text Box 4">
          <a:extLst>
            <a:ext uri="{FF2B5EF4-FFF2-40B4-BE49-F238E27FC236}">
              <a16:creationId xmlns:a16="http://schemas.microsoft.com/office/drawing/2014/main" id="{00000000-0008-0000-0800-0000520A0000}"/>
            </a:ext>
          </a:extLst>
        </xdr:cNvPr>
        <xdr:cNvSpPr txBox="1">
          <a:spLocks noChangeArrowheads="1"/>
        </xdr:cNvSpPr>
      </xdr:nvSpPr>
      <xdr:spPr bwMode="auto">
        <a:xfrm>
          <a:off x="260032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5153"/>
    <xdr:sp macro="" textlink="">
      <xdr:nvSpPr>
        <xdr:cNvPr id="2643" name="Text Box 6">
          <a:extLst>
            <a:ext uri="{FF2B5EF4-FFF2-40B4-BE49-F238E27FC236}">
              <a16:creationId xmlns:a16="http://schemas.microsoft.com/office/drawing/2014/main" id="{00000000-0008-0000-0800-0000530A0000}"/>
            </a:ext>
          </a:extLst>
        </xdr:cNvPr>
        <xdr:cNvSpPr txBox="1">
          <a:spLocks noChangeArrowheads="1"/>
        </xdr:cNvSpPr>
      </xdr:nvSpPr>
      <xdr:spPr bwMode="auto">
        <a:xfrm>
          <a:off x="260032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2644" name="Text Box 4">
          <a:extLst>
            <a:ext uri="{FF2B5EF4-FFF2-40B4-BE49-F238E27FC236}">
              <a16:creationId xmlns:a16="http://schemas.microsoft.com/office/drawing/2014/main" id="{00000000-0008-0000-0800-0000540A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2645" name="Text Box 6">
          <a:extLst>
            <a:ext uri="{FF2B5EF4-FFF2-40B4-BE49-F238E27FC236}">
              <a16:creationId xmlns:a16="http://schemas.microsoft.com/office/drawing/2014/main" id="{00000000-0008-0000-0800-0000550A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112</xdr:row>
      <xdr:rowOff>0</xdr:rowOff>
    </xdr:from>
    <xdr:ext cx="85725" cy="675153"/>
    <xdr:sp macro="" textlink="">
      <xdr:nvSpPr>
        <xdr:cNvPr id="2646" name="Text Box 4">
          <a:extLst>
            <a:ext uri="{FF2B5EF4-FFF2-40B4-BE49-F238E27FC236}">
              <a16:creationId xmlns:a16="http://schemas.microsoft.com/office/drawing/2014/main" id="{00000000-0008-0000-0800-0000560A0000}"/>
            </a:ext>
          </a:extLst>
        </xdr:cNvPr>
        <xdr:cNvSpPr txBox="1">
          <a:spLocks noChangeArrowheads="1"/>
        </xdr:cNvSpPr>
      </xdr:nvSpPr>
      <xdr:spPr bwMode="auto">
        <a:xfrm>
          <a:off x="0"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112</xdr:row>
      <xdr:rowOff>0</xdr:rowOff>
    </xdr:from>
    <xdr:ext cx="85725" cy="675153"/>
    <xdr:sp macro="" textlink="">
      <xdr:nvSpPr>
        <xdr:cNvPr id="2647" name="Text Box 6">
          <a:extLst>
            <a:ext uri="{FF2B5EF4-FFF2-40B4-BE49-F238E27FC236}">
              <a16:creationId xmlns:a16="http://schemas.microsoft.com/office/drawing/2014/main" id="{00000000-0008-0000-0800-0000570A0000}"/>
            </a:ext>
          </a:extLst>
        </xdr:cNvPr>
        <xdr:cNvSpPr txBox="1">
          <a:spLocks noChangeArrowheads="1"/>
        </xdr:cNvSpPr>
      </xdr:nvSpPr>
      <xdr:spPr bwMode="auto">
        <a:xfrm>
          <a:off x="0"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112</xdr:row>
      <xdr:rowOff>0</xdr:rowOff>
    </xdr:from>
    <xdr:ext cx="85725" cy="152400"/>
    <xdr:sp macro="" textlink="">
      <xdr:nvSpPr>
        <xdr:cNvPr id="2648" name="Text Box 4">
          <a:extLst>
            <a:ext uri="{FF2B5EF4-FFF2-40B4-BE49-F238E27FC236}">
              <a16:creationId xmlns:a16="http://schemas.microsoft.com/office/drawing/2014/main" id="{00000000-0008-0000-0800-0000580A0000}"/>
            </a:ext>
          </a:extLst>
        </xdr:cNvPr>
        <xdr:cNvSpPr txBox="1">
          <a:spLocks noChangeArrowheads="1"/>
        </xdr:cNvSpPr>
      </xdr:nvSpPr>
      <xdr:spPr bwMode="auto">
        <a:xfrm>
          <a:off x="3829050" y="238410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112</xdr:row>
      <xdr:rowOff>0</xdr:rowOff>
    </xdr:from>
    <xdr:ext cx="85725" cy="152400"/>
    <xdr:sp macro="" textlink="">
      <xdr:nvSpPr>
        <xdr:cNvPr id="2649" name="Text Box 6">
          <a:extLst>
            <a:ext uri="{FF2B5EF4-FFF2-40B4-BE49-F238E27FC236}">
              <a16:creationId xmlns:a16="http://schemas.microsoft.com/office/drawing/2014/main" id="{00000000-0008-0000-0800-0000590A0000}"/>
            </a:ext>
          </a:extLst>
        </xdr:cNvPr>
        <xdr:cNvSpPr txBox="1">
          <a:spLocks noChangeArrowheads="1"/>
        </xdr:cNvSpPr>
      </xdr:nvSpPr>
      <xdr:spPr bwMode="auto">
        <a:xfrm>
          <a:off x="3829050" y="238410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145</xdr:row>
      <xdr:rowOff>428625</xdr:rowOff>
    </xdr:from>
    <xdr:ext cx="85725" cy="156322"/>
    <xdr:sp macro="" textlink="">
      <xdr:nvSpPr>
        <xdr:cNvPr id="2650" name="Text Box 4">
          <a:extLst>
            <a:ext uri="{FF2B5EF4-FFF2-40B4-BE49-F238E27FC236}">
              <a16:creationId xmlns:a16="http://schemas.microsoft.com/office/drawing/2014/main" id="{00000000-0008-0000-0800-00005A0A0000}"/>
            </a:ext>
          </a:extLst>
        </xdr:cNvPr>
        <xdr:cNvSpPr txBox="1">
          <a:spLocks noChangeArrowheads="1"/>
        </xdr:cNvSpPr>
      </xdr:nvSpPr>
      <xdr:spPr bwMode="auto">
        <a:xfrm>
          <a:off x="314325" y="3167062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145</xdr:row>
      <xdr:rowOff>428625</xdr:rowOff>
    </xdr:from>
    <xdr:ext cx="85725" cy="156322"/>
    <xdr:sp macro="" textlink="">
      <xdr:nvSpPr>
        <xdr:cNvPr id="2651" name="Text Box 4">
          <a:extLst>
            <a:ext uri="{FF2B5EF4-FFF2-40B4-BE49-F238E27FC236}">
              <a16:creationId xmlns:a16="http://schemas.microsoft.com/office/drawing/2014/main" id="{00000000-0008-0000-0800-00005B0A0000}"/>
            </a:ext>
          </a:extLst>
        </xdr:cNvPr>
        <xdr:cNvSpPr txBox="1">
          <a:spLocks noChangeArrowheads="1"/>
        </xdr:cNvSpPr>
      </xdr:nvSpPr>
      <xdr:spPr bwMode="auto">
        <a:xfrm>
          <a:off x="314325" y="3167062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121</xdr:row>
      <xdr:rowOff>428625</xdr:rowOff>
    </xdr:from>
    <xdr:ext cx="85725" cy="150329"/>
    <xdr:sp macro="" textlink="">
      <xdr:nvSpPr>
        <xdr:cNvPr id="2652" name="Text Box 4">
          <a:extLst>
            <a:ext uri="{FF2B5EF4-FFF2-40B4-BE49-F238E27FC236}">
              <a16:creationId xmlns:a16="http://schemas.microsoft.com/office/drawing/2014/main" id="{00000000-0008-0000-0800-00005C0A0000}"/>
            </a:ext>
          </a:extLst>
        </xdr:cNvPr>
        <xdr:cNvSpPr txBox="1">
          <a:spLocks noChangeArrowheads="1"/>
        </xdr:cNvSpPr>
      </xdr:nvSpPr>
      <xdr:spPr bwMode="auto">
        <a:xfrm>
          <a:off x="314325" y="2630805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14300"/>
    <xdr:sp macro="" textlink="">
      <xdr:nvSpPr>
        <xdr:cNvPr id="2653" name="Text Box 4">
          <a:extLst>
            <a:ext uri="{FF2B5EF4-FFF2-40B4-BE49-F238E27FC236}">
              <a16:creationId xmlns:a16="http://schemas.microsoft.com/office/drawing/2014/main" id="{00000000-0008-0000-0800-00005D0A0000}"/>
            </a:ext>
          </a:extLst>
        </xdr:cNvPr>
        <xdr:cNvSpPr txBox="1">
          <a:spLocks noChangeArrowheads="1"/>
        </xdr:cNvSpPr>
      </xdr:nvSpPr>
      <xdr:spPr bwMode="auto">
        <a:xfrm>
          <a:off x="1209675" y="2900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14300"/>
    <xdr:sp macro="" textlink="">
      <xdr:nvSpPr>
        <xdr:cNvPr id="2654" name="Text Box 6">
          <a:extLst>
            <a:ext uri="{FF2B5EF4-FFF2-40B4-BE49-F238E27FC236}">
              <a16:creationId xmlns:a16="http://schemas.microsoft.com/office/drawing/2014/main" id="{00000000-0008-0000-0800-00005E0A0000}"/>
            </a:ext>
          </a:extLst>
        </xdr:cNvPr>
        <xdr:cNvSpPr txBox="1">
          <a:spLocks noChangeArrowheads="1"/>
        </xdr:cNvSpPr>
      </xdr:nvSpPr>
      <xdr:spPr bwMode="auto">
        <a:xfrm>
          <a:off x="1209675" y="2900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2655" name="Text Box 4">
          <a:extLst>
            <a:ext uri="{FF2B5EF4-FFF2-40B4-BE49-F238E27FC236}">
              <a16:creationId xmlns:a16="http://schemas.microsoft.com/office/drawing/2014/main" id="{00000000-0008-0000-0800-00005F0A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2656" name="Text Box 6">
          <a:extLst>
            <a:ext uri="{FF2B5EF4-FFF2-40B4-BE49-F238E27FC236}">
              <a16:creationId xmlns:a16="http://schemas.microsoft.com/office/drawing/2014/main" id="{00000000-0008-0000-0800-0000600A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2657" name="Text Box 4">
          <a:extLst>
            <a:ext uri="{FF2B5EF4-FFF2-40B4-BE49-F238E27FC236}">
              <a16:creationId xmlns:a16="http://schemas.microsoft.com/office/drawing/2014/main" id="{00000000-0008-0000-0800-0000610A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2658" name="Text Box 6">
          <a:extLst>
            <a:ext uri="{FF2B5EF4-FFF2-40B4-BE49-F238E27FC236}">
              <a16:creationId xmlns:a16="http://schemas.microsoft.com/office/drawing/2014/main" id="{00000000-0008-0000-0800-0000620A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2659" name="Text Box 4">
          <a:extLst>
            <a:ext uri="{FF2B5EF4-FFF2-40B4-BE49-F238E27FC236}">
              <a16:creationId xmlns:a16="http://schemas.microsoft.com/office/drawing/2014/main" id="{00000000-0008-0000-0800-0000630A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2660" name="Text Box 6">
          <a:extLst>
            <a:ext uri="{FF2B5EF4-FFF2-40B4-BE49-F238E27FC236}">
              <a16:creationId xmlns:a16="http://schemas.microsoft.com/office/drawing/2014/main" id="{00000000-0008-0000-0800-0000640A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140</xdr:row>
      <xdr:rowOff>0</xdr:rowOff>
    </xdr:from>
    <xdr:ext cx="85725" cy="114300"/>
    <xdr:sp macro="" textlink="">
      <xdr:nvSpPr>
        <xdr:cNvPr id="2661" name="Text Box 4">
          <a:extLst>
            <a:ext uri="{FF2B5EF4-FFF2-40B4-BE49-F238E27FC236}">
              <a16:creationId xmlns:a16="http://schemas.microsoft.com/office/drawing/2014/main" id="{00000000-0008-0000-0800-0000650A0000}"/>
            </a:ext>
          </a:extLst>
        </xdr:cNvPr>
        <xdr:cNvSpPr txBox="1">
          <a:spLocks noChangeArrowheads="1"/>
        </xdr:cNvSpPr>
      </xdr:nvSpPr>
      <xdr:spPr bwMode="auto">
        <a:xfrm>
          <a:off x="260032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140</xdr:row>
      <xdr:rowOff>0</xdr:rowOff>
    </xdr:from>
    <xdr:ext cx="85725" cy="114300"/>
    <xdr:sp macro="" textlink="">
      <xdr:nvSpPr>
        <xdr:cNvPr id="2662" name="Text Box 6">
          <a:extLst>
            <a:ext uri="{FF2B5EF4-FFF2-40B4-BE49-F238E27FC236}">
              <a16:creationId xmlns:a16="http://schemas.microsoft.com/office/drawing/2014/main" id="{00000000-0008-0000-0800-0000660A0000}"/>
            </a:ext>
          </a:extLst>
        </xdr:cNvPr>
        <xdr:cNvSpPr txBox="1">
          <a:spLocks noChangeArrowheads="1"/>
        </xdr:cNvSpPr>
      </xdr:nvSpPr>
      <xdr:spPr bwMode="auto">
        <a:xfrm>
          <a:off x="260032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2663" name="Text Box 4">
          <a:extLst>
            <a:ext uri="{FF2B5EF4-FFF2-40B4-BE49-F238E27FC236}">
              <a16:creationId xmlns:a16="http://schemas.microsoft.com/office/drawing/2014/main" id="{00000000-0008-0000-0800-0000670A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2664" name="Text Box 6">
          <a:extLst>
            <a:ext uri="{FF2B5EF4-FFF2-40B4-BE49-F238E27FC236}">
              <a16:creationId xmlns:a16="http://schemas.microsoft.com/office/drawing/2014/main" id="{00000000-0008-0000-0800-0000680A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140</xdr:row>
      <xdr:rowOff>0</xdr:rowOff>
    </xdr:from>
    <xdr:ext cx="85725" cy="114300"/>
    <xdr:sp macro="" textlink="">
      <xdr:nvSpPr>
        <xdr:cNvPr id="2665" name="Text Box 4">
          <a:extLst>
            <a:ext uri="{FF2B5EF4-FFF2-40B4-BE49-F238E27FC236}">
              <a16:creationId xmlns:a16="http://schemas.microsoft.com/office/drawing/2014/main" id="{00000000-0008-0000-0800-0000690A0000}"/>
            </a:ext>
          </a:extLst>
        </xdr:cNvPr>
        <xdr:cNvSpPr txBox="1">
          <a:spLocks noChangeArrowheads="1"/>
        </xdr:cNvSpPr>
      </xdr:nvSpPr>
      <xdr:spPr bwMode="auto">
        <a:xfrm>
          <a:off x="0"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140</xdr:row>
      <xdr:rowOff>0</xdr:rowOff>
    </xdr:from>
    <xdr:ext cx="85725" cy="114300"/>
    <xdr:sp macro="" textlink="">
      <xdr:nvSpPr>
        <xdr:cNvPr id="2666" name="Text Box 6">
          <a:extLst>
            <a:ext uri="{FF2B5EF4-FFF2-40B4-BE49-F238E27FC236}">
              <a16:creationId xmlns:a16="http://schemas.microsoft.com/office/drawing/2014/main" id="{00000000-0008-0000-0800-00006A0A0000}"/>
            </a:ext>
          </a:extLst>
        </xdr:cNvPr>
        <xdr:cNvSpPr txBox="1">
          <a:spLocks noChangeArrowheads="1"/>
        </xdr:cNvSpPr>
      </xdr:nvSpPr>
      <xdr:spPr bwMode="auto">
        <a:xfrm>
          <a:off x="0"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140</xdr:row>
      <xdr:rowOff>0</xdr:rowOff>
    </xdr:from>
    <xdr:ext cx="85725" cy="114300"/>
    <xdr:sp macro="" textlink="">
      <xdr:nvSpPr>
        <xdr:cNvPr id="2667" name="Text Box 6">
          <a:extLst>
            <a:ext uri="{FF2B5EF4-FFF2-40B4-BE49-F238E27FC236}">
              <a16:creationId xmlns:a16="http://schemas.microsoft.com/office/drawing/2014/main" id="{00000000-0008-0000-0800-00006B0A0000}"/>
            </a:ext>
          </a:extLst>
        </xdr:cNvPr>
        <xdr:cNvSpPr txBox="1">
          <a:spLocks noChangeArrowheads="1"/>
        </xdr:cNvSpPr>
      </xdr:nvSpPr>
      <xdr:spPr bwMode="auto">
        <a:xfrm>
          <a:off x="3829050"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816348"/>
    <xdr:sp macro="" textlink="">
      <xdr:nvSpPr>
        <xdr:cNvPr id="2668" name="Text Box 4">
          <a:extLst>
            <a:ext uri="{FF2B5EF4-FFF2-40B4-BE49-F238E27FC236}">
              <a16:creationId xmlns:a16="http://schemas.microsoft.com/office/drawing/2014/main" id="{00000000-0008-0000-0800-00006C0A0000}"/>
            </a:ext>
          </a:extLst>
        </xdr:cNvPr>
        <xdr:cNvSpPr txBox="1">
          <a:spLocks noChangeArrowheads="1"/>
        </xdr:cNvSpPr>
      </xdr:nvSpPr>
      <xdr:spPr bwMode="auto">
        <a:xfrm>
          <a:off x="1209675" y="290036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816348"/>
    <xdr:sp macro="" textlink="">
      <xdr:nvSpPr>
        <xdr:cNvPr id="2669" name="Text Box 6">
          <a:extLst>
            <a:ext uri="{FF2B5EF4-FFF2-40B4-BE49-F238E27FC236}">
              <a16:creationId xmlns:a16="http://schemas.microsoft.com/office/drawing/2014/main" id="{00000000-0008-0000-0800-00006D0A0000}"/>
            </a:ext>
          </a:extLst>
        </xdr:cNvPr>
        <xdr:cNvSpPr txBox="1">
          <a:spLocks noChangeArrowheads="1"/>
        </xdr:cNvSpPr>
      </xdr:nvSpPr>
      <xdr:spPr bwMode="auto">
        <a:xfrm>
          <a:off x="1209675" y="290036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5153"/>
    <xdr:sp macro="" textlink="">
      <xdr:nvSpPr>
        <xdr:cNvPr id="2670" name="Text Box 6">
          <a:extLst>
            <a:ext uri="{FF2B5EF4-FFF2-40B4-BE49-F238E27FC236}">
              <a16:creationId xmlns:a16="http://schemas.microsoft.com/office/drawing/2014/main" id="{00000000-0008-0000-0800-00006E0A0000}"/>
            </a:ext>
          </a:extLst>
        </xdr:cNvPr>
        <xdr:cNvSpPr txBox="1">
          <a:spLocks noChangeArrowheads="1"/>
        </xdr:cNvSpPr>
      </xdr:nvSpPr>
      <xdr:spPr bwMode="auto">
        <a:xfrm>
          <a:off x="1209675" y="29003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016373"/>
    <xdr:sp macro="" textlink="">
      <xdr:nvSpPr>
        <xdr:cNvPr id="2671" name="Text Box 4">
          <a:extLst>
            <a:ext uri="{FF2B5EF4-FFF2-40B4-BE49-F238E27FC236}">
              <a16:creationId xmlns:a16="http://schemas.microsoft.com/office/drawing/2014/main" id="{00000000-0008-0000-0800-00006F0A0000}"/>
            </a:ext>
          </a:extLst>
        </xdr:cNvPr>
        <xdr:cNvSpPr txBox="1">
          <a:spLocks noChangeArrowheads="1"/>
        </xdr:cNvSpPr>
      </xdr:nvSpPr>
      <xdr:spPr bwMode="auto">
        <a:xfrm>
          <a:off x="1209675" y="290036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016373"/>
    <xdr:sp macro="" textlink="">
      <xdr:nvSpPr>
        <xdr:cNvPr id="2672" name="Text Box 6">
          <a:extLst>
            <a:ext uri="{FF2B5EF4-FFF2-40B4-BE49-F238E27FC236}">
              <a16:creationId xmlns:a16="http://schemas.microsoft.com/office/drawing/2014/main" id="{00000000-0008-0000-0800-0000700A0000}"/>
            </a:ext>
          </a:extLst>
        </xdr:cNvPr>
        <xdr:cNvSpPr txBox="1">
          <a:spLocks noChangeArrowheads="1"/>
        </xdr:cNvSpPr>
      </xdr:nvSpPr>
      <xdr:spPr bwMode="auto">
        <a:xfrm>
          <a:off x="1209675" y="290036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5153"/>
    <xdr:sp macro="" textlink="">
      <xdr:nvSpPr>
        <xdr:cNvPr id="2673" name="Text Box 4">
          <a:extLst>
            <a:ext uri="{FF2B5EF4-FFF2-40B4-BE49-F238E27FC236}">
              <a16:creationId xmlns:a16="http://schemas.microsoft.com/office/drawing/2014/main" id="{00000000-0008-0000-0800-0000710A0000}"/>
            </a:ext>
          </a:extLst>
        </xdr:cNvPr>
        <xdr:cNvSpPr txBox="1">
          <a:spLocks noChangeArrowheads="1"/>
        </xdr:cNvSpPr>
      </xdr:nvSpPr>
      <xdr:spPr bwMode="auto">
        <a:xfrm>
          <a:off x="1209675" y="29003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5153"/>
    <xdr:sp macro="" textlink="">
      <xdr:nvSpPr>
        <xdr:cNvPr id="2674" name="Text Box 6">
          <a:extLst>
            <a:ext uri="{FF2B5EF4-FFF2-40B4-BE49-F238E27FC236}">
              <a16:creationId xmlns:a16="http://schemas.microsoft.com/office/drawing/2014/main" id="{00000000-0008-0000-0800-0000720A0000}"/>
            </a:ext>
          </a:extLst>
        </xdr:cNvPr>
        <xdr:cNvSpPr txBox="1">
          <a:spLocks noChangeArrowheads="1"/>
        </xdr:cNvSpPr>
      </xdr:nvSpPr>
      <xdr:spPr bwMode="auto">
        <a:xfrm>
          <a:off x="1209675" y="29003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136</xdr:row>
      <xdr:rowOff>0</xdr:rowOff>
    </xdr:from>
    <xdr:ext cx="85725" cy="675153"/>
    <xdr:sp macro="" textlink="">
      <xdr:nvSpPr>
        <xdr:cNvPr id="2675" name="Text Box 4">
          <a:extLst>
            <a:ext uri="{FF2B5EF4-FFF2-40B4-BE49-F238E27FC236}">
              <a16:creationId xmlns:a16="http://schemas.microsoft.com/office/drawing/2014/main" id="{00000000-0008-0000-0800-0000730A0000}"/>
            </a:ext>
          </a:extLst>
        </xdr:cNvPr>
        <xdr:cNvSpPr txBox="1">
          <a:spLocks noChangeArrowheads="1"/>
        </xdr:cNvSpPr>
      </xdr:nvSpPr>
      <xdr:spPr bwMode="auto">
        <a:xfrm>
          <a:off x="2600325" y="29003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136</xdr:row>
      <xdr:rowOff>0</xdr:rowOff>
    </xdr:from>
    <xdr:ext cx="85725" cy="675153"/>
    <xdr:sp macro="" textlink="">
      <xdr:nvSpPr>
        <xdr:cNvPr id="2676" name="Text Box 6">
          <a:extLst>
            <a:ext uri="{FF2B5EF4-FFF2-40B4-BE49-F238E27FC236}">
              <a16:creationId xmlns:a16="http://schemas.microsoft.com/office/drawing/2014/main" id="{00000000-0008-0000-0800-0000740A0000}"/>
            </a:ext>
          </a:extLst>
        </xdr:cNvPr>
        <xdr:cNvSpPr txBox="1">
          <a:spLocks noChangeArrowheads="1"/>
        </xdr:cNvSpPr>
      </xdr:nvSpPr>
      <xdr:spPr bwMode="auto">
        <a:xfrm>
          <a:off x="2600325" y="29003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5153"/>
    <xdr:sp macro="" textlink="">
      <xdr:nvSpPr>
        <xdr:cNvPr id="2677" name="Text Box 4">
          <a:extLst>
            <a:ext uri="{FF2B5EF4-FFF2-40B4-BE49-F238E27FC236}">
              <a16:creationId xmlns:a16="http://schemas.microsoft.com/office/drawing/2014/main" id="{00000000-0008-0000-0800-0000750A0000}"/>
            </a:ext>
          </a:extLst>
        </xdr:cNvPr>
        <xdr:cNvSpPr txBox="1">
          <a:spLocks noChangeArrowheads="1"/>
        </xdr:cNvSpPr>
      </xdr:nvSpPr>
      <xdr:spPr bwMode="auto">
        <a:xfrm>
          <a:off x="1209675" y="29003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5153"/>
    <xdr:sp macro="" textlink="">
      <xdr:nvSpPr>
        <xdr:cNvPr id="2678" name="Text Box 6">
          <a:extLst>
            <a:ext uri="{FF2B5EF4-FFF2-40B4-BE49-F238E27FC236}">
              <a16:creationId xmlns:a16="http://schemas.microsoft.com/office/drawing/2014/main" id="{00000000-0008-0000-0800-0000760A0000}"/>
            </a:ext>
          </a:extLst>
        </xdr:cNvPr>
        <xdr:cNvSpPr txBox="1">
          <a:spLocks noChangeArrowheads="1"/>
        </xdr:cNvSpPr>
      </xdr:nvSpPr>
      <xdr:spPr bwMode="auto">
        <a:xfrm>
          <a:off x="1209675" y="29003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136</xdr:row>
      <xdr:rowOff>0</xdr:rowOff>
    </xdr:from>
    <xdr:ext cx="85725" cy="675153"/>
    <xdr:sp macro="" textlink="">
      <xdr:nvSpPr>
        <xdr:cNvPr id="2679" name="Text Box 4">
          <a:extLst>
            <a:ext uri="{FF2B5EF4-FFF2-40B4-BE49-F238E27FC236}">
              <a16:creationId xmlns:a16="http://schemas.microsoft.com/office/drawing/2014/main" id="{00000000-0008-0000-0800-0000770A0000}"/>
            </a:ext>
          </a:extLst>
        </xdr:cNvPr>
        <xdr:cNvSpPr txBox="1">
          <a:spLocks noChangeArrowheads="1"/>
        </xdr:cNvSpPr>
      </xdr:nvSpPr>
      <xdr:spPr bwMode="auto">
        <a:xfrm>
          <a:off x="0" y="29003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136</xdr:row>
      <xdr:rowOff>0</xdr:rowOff>
    </xdr:from>
    <xdr:ext cx="85725" cy="675153"/>
    <xdr:sp macro="" textlink="">
      <xdr:nvSpPr>
        <xdr:cNvPr id="2680" name="Text Box 6">
          <a:extLst>
            <a:ext uri="{FF2B5EF4-FFF2-40B4-BE49-F238E27FC236}">
              <a16:creationId xmlns:a16="http://schemas.microsoft.com/office/drawing/2014/main" id="{00000000-0008-0000-0800-0000780A0000}"/>
            </a:ext>
          </a:extLst>
        </xdr:cNvPr>
        <xdr:cNvSpPr txBox="1">
          <a:spLocks noChangeArrowheads="1"/>
        </xdr:cNvSpPr>
      </xdr:nvSpPr>
      <xdr:spPr bwMode="auto">
        <a:xfrm>
          <a:off x="0" y="29003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125</xdr:row>
      <xdr:rowOff>428625</xdr:rowOff>
    </xdr:from>
    <xdr:ext cx="85725" cy="150329"/>
    <xdr:sp macro="" textlink="">
      <xdr:nvSpPr>
        <xdr:cNvPr id="2681" name="Text Box 4">
          <a:extLst>
            <a:ext uri="{FF2B5EF4-FFF2-40B4-BE49-F238E27FC236}">
              <a16:creationId xmlns:a16="http://schemas.microsoft.com/office/drawing/2014/main" id="{00000000-0008-0000-0800-0000790A0000}"/>
            </a:ext>
          </a:extLst>
        </xdr:cNvPr>
        <xdr:cNvSpPr txBox="1">
          <a:spLocks noChangeArrowheads="1"/>
        </xdr:cNvSpPr>
      </xdr:nvSpPr>
      <xdr:spPr bwMode="auto">
        <a:xfrm>
          <a:off x="314325" y="271748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136</xdr:row>
      <xdr:rowOff>0</xdr:rowOff>
    </xdr:from>
    <xdr:ext cx="85725" cy="152400"/>
    <xdr:sp macro="" textlink="">
      <xdr:nvSpPr>
        <xdr:cNvPr id="2682" name="Text Box 4">
          <a:extLst>
            <a:ext uri="{FF2B5EF4-FFF2-40B4-BE49-F238E27FC236}">
              <a16:creationId xmlns:a16="http://schemas.microsoft.com/office/drawing/2014/main" id="{00000000-0008-0000-0800-00007A0A0000}"/>
            </a:ext>
          </a:extLst>
        </xdr:cNvPr>
        <xdr:cNvSpPr txBox="1">
          <a:spLocks noChangeArrowheads="1"/>
        </xdr:cNvSpPr>
      </xdr:nvSpPr>
      <xdr:spPr bwMode="auto">
        <a:xfrm>
          <a:off x="3829050" y="290036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136</xdr:row>
      <xdr:rowOff>0</xdr:rowOff>
    </xdr:from>
    <xdr:ext cx="85725" cy="152400"/>
    <xdr:sp macro="" textlink="">
      <xdr:nvSpPr>
        <xdr:cNvPr id="2683" name="Text Box 6">
          <a:extLst>
            <a:ext uri="{FF2B5EF4-FFF2-40B4-BE49-F238E27FC236}">
              <a16:creationId xmlns:a16="http://schemas.microsoft.com/office/drawing/2014/main" id="{00000000-0008-0000-0800-00007B0A0000}"/>
            </a:ext>
          </a:extLst>
        </xdr:cNvPr>
        <xdr:cNvSpPr txBox="1">
          <a:spLocks noChangeArrowheads="1"/>
        </xdr:cNvSpPr>
      </xdr:nvSpPr>
      <xdr:spPr bwMode="auto">
        <a:xfrm>
          <a:off x="3829050" y="290036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6836"/>
    <xdr:sp macro="" textlink="">
      <xdr:nvSpPr>
        <xdr:cNvPr id="2684" name="Text Box 6">
          <a:extLst>
            <a:ext uri="{FF2B5EF4-FFF2-40B4-BE49-F238E27FC236}">
              <a16:creationId xmlns:a16="http://schemas.microsoft.com/office/drawing/2014/main" id="{00000000-0008-0000-0800-00007C0A0000}"/>
            </a:ext>
          </a:extLst>
        </xdr:cNvPr>
        <xdr:cNvSpPr txBox="1">
          <a:spLocks noChangeArrowheads="1"/>
        </xdr:cNvSpPr>
      </xdr:nvSpPr>
      <xdr:spPr bwMode="auto">
        <a:xfrm>
          <a:off x="1209675" y="304133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21416"/>
    <xdr:sp macro="" textlink="">
      <xdr:nvSpPr>
        <xdr:cNvPr id="2685" name="Text Box 4">
          <a:extLst>
            <a:ext uri="{FF2B5EF4-FFF2-40B4-BE49-F238E27FC236}">
              <a16:creationId xmlns:a16="http://schemas.microsoft.com/office/drawing/2014/main" id="{00000000-0008-0000-0800-00007D0A0000}"/>
            </a:ext>
          </a:extLst>
        </xdr:cNvPr>
        <xdr:cNvSpPr txBox="1">
          <a:spLocks noChangeArrowheads="1"/>
        </xdr:cNvSpPr>
      </xdr:nvSpPr>
      <xdr:spPr bwMode="auto">
        <a:xfrm>
          <a:off x="1209675" y="3041332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21416"/>
    <xdr:sp macro="" textlink="">
      <xdr:nvSpPr>
        <xdr:cNvPr id="2686" name="Text Box 6">
          <a:extLst>
            <a:ext uri="{FF2B5EF4-FFF2-40B4-BE49-F238E27FC236}">
              <a16:creationId xmlns:a16="http://schemas.microsoft.com/office/drawing/2014/main" id="{00000000-0008-0000-0800-00007E0A0000}"/>
            </a:ext>
          </a:extLst>
        </xdr:cNvPr>
        <xdr:cNvSpPr txBox="1">
          <a:spLocks noChangeArrowheads="1"/>
        </xdr:cNvSpPr>
      </xdr:nvSpPr>
      <xdr:spPr bwMode="auto">
        <a:xfrm>
          <a:off x="1209675" y="3041332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6836"/>
    <xdr:sp macro="" textlink="">
      <xdr:nvSpPr>
        <xdr:cNvPr id="2687" name="Text Box 4">
          <a:extLst>
            <a:ext uri="{FF2B5EF4-FFF2-40B4-BE49-F238E27FC236}">
              <a16:creationId xmlns:a16="http://schemas.microsoft.com/office/drawing/2014/main" id="{00000000-0008-0000-0800-00007F0A0000}"/>
            </a:ext>
          </a:extLst>
        </xdr:cNvPr>
        <xdr:cNvSpPr txBox="1">
          <a:spLocks noChangeArrowheads="1"/>
        </xdr:cNvSpPr>
      </xdr:nvSpPr>
      <xdr:spPr bwMode="auto">
        <a:xfrm>
          <a:off x="1209675" y="304133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6836"/>
    <xdr:sp macro="" textlink="">
      <xdr:nvSpPr>
        <xdr:cNvPr id="2688" name="Text Box 6">
          <a:extLst>
            <a:ext uri="{FF2B5EF4-FFF2-40B4-BE49-F238E27FC236}">
              <a16:creationId xmlns:a16="http://schemas.microsoft.com/office/drawing/2014/main" id="{00000000-0008-0000-0800-0000800A0000}"/>
            </a:ext>
          </a:extLst>
        </xdr:cNvPr>
        <xdr:cNvSpPr txBox="1">
          <a:spLocks noChangeArrowheads="1"/>
        </xdr:cNvSpPr>
      </xdr:nvSpPr>
      <xdr:spPr bwMode="auto">
        <a:xfrm>
          <a:off x="1209675" y="304133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6836"/>
    <xdr:sp macro="" textlink="">
      <xdr:nvSpPr>
        <xdr:cNvPr id="2689" name="Text Box 4">
          <a:extLst>
            <a:ext uri="{FF2B5EF4-FFF2-40B4-BE49-F238E27FC236}">
              <a16:creationId xmlns:a16="http://schemas.microsoft.com/office/drawing/2014/main" id="{00000000-0008-0000-0800-0000810A0000}"/>
            </a:ext>
          </a:extLst>
        </xdr:cNvPr>
        <xdr:cNvSpPr txBox="1">
          <a:spLocks noChangeArrowheads="1"/>
        </xdr:cNvSpPr>
      </xdr:nvSpPr>
      <xdr:spPr bwMode="auto">
        <a:xfrm>
          <a:off x="2600325" y="304133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6836"/>
    <xdr:sp macro="" textlink="">
      <xdr:nvSpPr>
        <xdr:cNvPr id="2690" name="Text Box 6">
          <a:extLst>
            <a:ext uri="{FF2B5EF4-FFF2-40B4-BE49-F238E27FC236}">
              <a16:creationId xmlns:a16="http://schemas.microsoft.com/office/drawing/2014/main" id="{00000000-0008-0000-0800-0000820A0000}"/>
            </a:ext>
          </a:extLst>
        </xdr:cNvPr>
        <xdr:cNvSpPr txBox="1">
          <a:spLocks noChangeArrowheads="1"/>
        </xdr:cNvSpPr>
      </xdr:nvSpPr>
      <xdr:spPr bwMode="auto">
        <a:xfrm>
          <a:off x="2600325" y="304133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6836"/>
    <xdr:sp macro="" textlink="">
      <xdr:nvSpPr>
        <xdr:cNvPr id="2691" name="Text Box 4">
          <a:extLst>
            <a:ext uri="{FF2B5EF4-FFF2-40B4-BE49-F238E27FC236}">
              <a16:creationId xmlns:a16="http://schemas.microsoft.com/office/drawing/2014/main" id="{00000000-0008-0000-0800-0000830A0000}"/>
            </a:ext>
          </a:extLst>
        </xdr:cNvPr>
        <xdr:cNvSpPr txBox="1">
          <a:spLocks noChangeArrowheads="1"/>
        </xdr:cNvSpPr>
      </xdr:nvSpPr>
      <xdr:spPr bwMode="auto">
        <a:xfrm>
          <a:off x="1209675" y="304133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6836"/>
    <xdr:sp macro="" textlink="">
      <xdr:nvSpPr>
        <xdr:cNvPr id="2692" name="Text Box 6">
          <a:extLst>
            <a:ext uri="{FF2B5EF4-FFF2-40B4-BE49-F238E27FC236}">
              <a16:creationId xmlns:a16="http://schemas.microsoft.com/office/drawing/2014/main" id="{00000000-0008-0000-0800-0000840A0000}"/>
            </a:ext>
          </a:extLst>
        </xdr:cNvPr>
        <xdr:cNvSpPr txBox="1">
          <a:spLocks noChangeArrowheads="1"/>
        </xdr:cNvSpPr>
      </xdr:nvSpPr>
      <xdr:spPr bwMode="auto">
        <a:xfrm>
          <a:off x="1209675" y="304133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141</xdr:row>
      <xdr:rowOff>0</xdr:rowOff>
    </xdr:from>
    <xdr:ext cx="85725" cy="676836"/>
    <xdr:sp macro="" textlink="">
      <xdr:nvSpPr>
        <xdr:cNvPr id="2693" name="Text Box 4">
          <a:extLst>
            <a:ext uri="{FF2B5EF4-FFF2-40B4-BE49-F238E27FC236}">
              <a16:creationId xmlns:a16="http://schemas.microsoft.com/office/drawing/2014/main" id="{00000000-0008-0000-0800-0000850A0000}"/>
            </a:ext>
          </a:extLst>
        </xdr:cNvPr>
        <xdr:cNvSpPr txBox="1">
          <a:spLocks noChangeArrowheads="1"/>
        </xdr:cNvSpPr>
      </xdr:nvSpPr>
      <xdr:spPr bwMode="auto">
        <a:xfrm>
          <a:off x="0" y="304133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141</xdr:row>
      <xdr:rowOff>0</xdr:rowOff>
    </xdr:from>
    <xdr:ext cx="85725" cy="676836"/>
    <xdr:sp macro="" textlink="">
      <xdr:nvSpPr>
        <xdr:cNvPr id="2694" name="Text Box 6">
          <a:extLst>
            <a:ext uri="{FF2B5EF4-FFF2-40B4-BE49-F238E27FC236}">
              <a16:creationId xmlns:a16="http://schemas.microsoft.com/office/drawing/2014/main" id="{00000000-0008-0000-0800-0000860A0000}"/>
            </a:ext>
          </a:extLst>
        </xdr:cNvPr>
        <xdr:cNvSpPr txBox="1">
          <a:spLocks noChangeArrowheads="1"/>
        </xdr:cNvSpPr>
      </xdr:nvSpPr>
      <xdr:spPr bwMode="auto">
        <a:xfrm>
          <a:off x="0" y="304133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141</xdr:row>
      <xdr:rowOff>0</xdr:rowOff>
    </xdr:from>
    <xdr:ext cx="85725" cy="152400"/>
    <xdr:sp macro="" textlink="">
      <xdr:nvSpPr>
        <xdr:cNvPr id="2695" name="Text Box 4">
          <a:extLst>
            <a:ext uri="{FF2B5EF4-FFF2-40B4-BE49-F238E27FC236}">
              <a16:creationId xmlns:a16="http://schemas.microsoft.com/office/drawing/2014/main" id="{00000000-0008-0000-0800-0000870A0000}"/>
            </a:ext>
          </a:extLst>
        </xdr:cNvPr>
        <xdr:cNvSpPr txBox="1">
          <a:spLocks noChangeArrowheads="1"/>
        </xdr:cNvSpPr>
      </xdr:nvSpPr>
      <xdr:spPr bwMode="auto">
        <a:xfrm>
          <a:off x="3829050" y="304133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141</xdr:row>
      <xdr:rowOff>0</xdr:rowOff>
    </xdr:from>
    <xdr:ext cx="85725" cy="152400"/>
    <xdr:sp macro="" textlink="">
      <xdr:nvSpPr>
        <xdr:cNvPr id="2696" name="Text Box 6">
          <a:extLst>
            <a:ext uri="{FF2B5EF4-FFF2-40B4-BE49-F238E27FC236}">
              <a16:creationId xmlns:a16="http://schemas.microsoft.com/office/drawing/2014/main" id="{00000000-0008-0000-0800-0000880A0000}"/>
            </a:ext>
          </a:extLst>
        </xdr:cNvPr>
        <xdr:cNvSpPr txBox="1">
          <a:spLocks noChangeArrowheads="1"/>
        </xdr:cNvSpPr>
      </xdr:nvSpPr>
      <xdr:spPr bwMode="auto">
        <a:xfrm>
          <a:off x="3829050" y="304133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14300"/>
    <xdr:sp macro="" textlink="">
      <xdr:nvSpPr>
        <xdr:cNvPr id="2697" name="Text Box 4">
          <a:extLst>
            <a:ext uri="{FF2B5EF4-FFF2-40B4-BE49-F238E27FC236}">
              <a16:creationId xmlns:a16="http://schemas.microsoft.com/office/drawing/2014/main" id="{00000000-0008-0000-0800-0000890A0000}"/>
            </a:ext>
          </a:extLst>
        </xdr:cNvPr>
        <xdr:cNvSpPr txBox="1">
          <a:spLocks noChangeArrowheads="1"/>
        </xdr:cNvSpPr>
      </xdr:nvSpPr>
      <xdr:spPr bwMode="auto">
        <a:xfrm>
          <a:off x="1209675" y="304133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14300"/>
    <xdr:sp macro="" textlink="">
      <xdr:nvSpPr>
        <xdr:cNvPr id="2698" name="Text Box 6">
          <a:extLst>
            <a:ext uri="{FF2B5EF4-FFF2-40B4-BE49-F238E27FC236}">
              <a16:creationId xmlns:a16="http://schemas.microsoft.com/office/drawing/2014/main" id="{00000000-0008-0000-0800-00008A0A0000}"/>
            </a:ext>
          </a:extLst>
        </xdr:cNvPr>
        <xdr:cNvSpPr txBox="1">
          <a:spLocks noChangeArrowheads="1"/>
        </xdr:cNvSpPr>
      </xdr:nvSpPr>
      <xdr:spPr bwMode="auto">
        <a:xfrm>
          <a:off x="1209675" y="304133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816348"/>
    <xdr:sp macro="" textlink="">
      <xdr:nvSpPr>
        <xdr:cNvPr id="2699" name="Text Box 4">
          <a:extLst>
            <a:ext uri="{FF2B5EF4-FFF2-40B4-BE49-F238E27FC236}">
              <a16:creationId xmlns:a16="http://schemas.microsoft.com/office/drawing/2014/main" id="{00000000-0008-0000-0800-00008B0A0000}"/>
            </a:ext>
          </a:extLst>
        </xdr:cNvPr>
        <xdr:cNvSpPr txBox="1">
          <a:spLocks noChangeArrowheads="1"/>
        </xdr:cNvSpPr>
      </xdr:nvSpPr>
      <xdr:spPr bwMode="auto">
        <a:xfrm>
          <a:off x="1209675" y="304133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816348"/>
    <xdr:sp macro="" textlink="">
      <xdr:nvSpPr>
        <xdr:cNvPr id="2700" name="Text Box 6">
          <a:extLst>
            <a:ext uri="{FF2B5EF4-FFF2-40B4-BE49-F238E27FC236}">
              <a16:creationId xmlns:a16="http://schemas.microsoft.com/office/drawing/2014/main" id="{00000000-0008-0000-0800-00008C0A0000}"/>
            </a:ext>
          </a:extLst>
        </xdr:cNvPr>
        <xdr:cNvSpPr txBox="1">
          <a:spLocks noChangeArrowheads="1"/>
        </xdr:cNvSpPr>
      </xdr:nvSpPr>
      <xdr:spPr bwMode="auto">
        <a:xfrm>
          <a:off x="1209675" y="304133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2701" name="Text Box 6">
          <a:extLst>
            <a:ext uri="{FF2B5EF4-FFF2-40B4-BE49-F238E27FC236}">
              <a16:creationId xmlns:a16="http://schemas.microsoft.com/office/drawing/2014/main" id="{00000000-0008-0000-0800-00008D0A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16373"/>
    <xdr:sp macro="" textlink="">
      <xdr:nvSpPr>
        <xdr:cNvPr id="2702" name="Text Box 4">
          <a:extLst>
            <a:ext uri="{FF2B5EF4-FFF2-40B4-BE49-F238E27FC236}">
              <a16:creationId xmlns:a16="http://schemas.microsoft.com/office/drawing/2014/main" id="{00000000-0008-0000-0800-00008E0A0000}"/>
            </a:ext>
          </a:extLst>
        </xdr:cNvPr>
        <xdr:cNvSpPr txBox="1">
          <a:spLocks noChangeArrowheads="1"/>
        </xdr:cNvSpPr>
      </xdr:nvSpPr>
      <xdr:spPr bwMode="auto">
        <a:xfrm>
          <a:off x="1209675" y="304133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16373"/>
    <xdr:sp macro="" textlink="">
      <xdr:nvSpPr>
        <xdr:cNvPr id="2703" name="Text Box 6">
          <a:extLst>
            <a:ext uri="{FF2B5EF4-FFF2-40B4-BE49-F238E27FC236}">
              <a16:creationId xmlns:a16="http://schemas.microsoft.com/office/drawing/2014/main" id="{00000000-0008-0000-0800-00008F0A0000}"/>
            </a:ext>
          </a:extLst>
        </xdr:cNvPr>
        <xdr:cNvSpPr txBox="1">
          <a:spLocks noChangeArrowheads="1"/>
        </xdr:cNvSpPr>
      </xdr:nvSpPr>
      <xdr:spPr bwMode="auto">
        <a:xfrm>
          <a:off x="1209675" y="304133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2704" name="Text Box 4">
          <a:extLst>
            <a:ext uri="{FF2B5EF4-FFF2-40B4-BE49-F238E27FC236}">
              <a16:creationId xmlns:a16="http://schemas.microsoft.com/office/drawing/2014/main" id="{00000000-0008-0000-0800-0000900A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2705" name="Text Box 6">
          <a:extLst>
            <a:ext uri="{FF2B5EF4-FFF2-40B4-BE49-F238E27FC236}">
              <a16:creationId xmlns:a16="http://schemas.microsoft.com/office/drawing/2014/main" id="{00000000-0008-0000-0800-0000910A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5153"/>
    <xdr:sp macro="" textlink="">
      <xdr:nvSpPr>
        <xdr:cNvPr id="2706" name="Text Box 4">
          <a:extLst>
            <a:ext uri="{FF2B5EF4-FFF2-40B4-BE49-F238E27FC236}">
              <a16:creationId xmlns:a16="http://schemas.microsoft.com/office/drawing/2014/main" id="{00000000-0008-0000-0800-0000920A0000}"/>
            </a:ext>
          </a:extLst>
        </xdr:cNvPr>
        <xdr:cNvSpPr txBox="1">
          <a:spLocks noChangeArrowheads="1"/>
        </xdr:cNvSpPr>
      </xdr:nvSpPr>
      <xdr:spPr bwMode="auto">
        <a:xfrm>
          <a:off x="260032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5153"/>
    <xdr:sp macro="" textlink="">
      <xdr:nvSpPr>
        <xdr:cNvPr id="2707" name="Text Box 6">
          <a:extLst>
            <a:ext uri="{FF2B5EF4-FFF2-40B4-BE49-F238E27FC236}">
              <a16:creationId xmlns:a16="http://schemas.microsoft.com/office/drawing/2014/main" id="{00000000-0008-0000-0800-0000930A0000}"/>
            </a:ext>
          </a:extLst>
        </xdr:cNvPr>
        <xdr:cNvSpPr txBox="1">
          <a:spLocks noChangeArrowheads="1"/>
        </xdr:cNvSpPr>
      </xdr:nvSpPr>
      <xdr:spPr bwMode="auto">
        <a:xfrm>
          <a:off x="260032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2708" name="Text Box 4">
          <a:extLst>
            <a:ext uri="{FF2B5EF4-FFF2-40B4-BE49-F238E27FC236}">
              <a16:creationId xmlns:a16="http://schemas.microsoft.com/office/drawing/2014/main" id="{00000000-0008-0000-0800-0000940A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2709" name="Text Box 6">
          <a:extLst>
            <a:ext uri="{FF2B5EF4-FFF2-40B4-BE49-F238E27FC236}">
              <a16:creationId xmlns:a16="http://schemas.microsoft.com/office/drawing/2014/main" id="{00000000-0008-0000-0800-0000950A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141</xdr:row>
      <xdr:rowOff>0</xdr:rowOff>
    </xdr:from>
    <xdr:ext cx="85725" cy="675153"/>
    <xdr:sp macro="" textlink="">
      <xdr:nvSpPr>
        <xdr:cNvPr id="2710" name="Text Box 4">
          <a:extLst>
            <a:ext uri="{FF2B5EF4-FFF2-40B4-BE49-F238E27FC236}">
              <a16:creationId xmlns:a16="http://schemas.microsoft.com/office/drawing/2014/main" id="{00000000-0008-0000-0800-0000960A0000}"/>
            </a:ext>
          </a:extLst>
        </xdr:cNvPr>
        <xdr:cNvSpPr txBox="1">
          <a:spLocks noChangeArrowheads="1"/>
        </xdr:cNvSpPr>
      </xdr:nvSpPr>
      <xdr:spPr bwMode="auto">
        <a:xfrm>
          <a:off x="0"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141</xdr:row>
      <xdr:rowOff>0</xdr:rowOff>
    </xdr:from>
    <xdr:ext cx="85725" cy="675153"/>
    <xdr:sp macro="" textlink="">
      <xdr:nvSpPr>
        <xdr:cNvPr id="2711" name="Text Box 6">
          <a:extLst>
            <a:ext uri="{FF2B5EF4-FFF2-40B4-BE49-F238E27FC236}">
              <a16:creationId xmlns:a16="http://schemas.microsoft.com/office/drawing/2014/main" id="{00000000-0008-0000-0800-0000970A0000}"/>
            </a:ext>
          </a:extLst>
        </xdr:cNvPr>
        <xdr:cNvSpPr txBox="1">
          <a:spLocks noChangeArrowheads="1"/>
        </xdr:cNvSpPr>
      </xdr:nvSpPr>
      <xdr:spPr bwMode="auto">
        <a:xfrm>
          <a:off x="0"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141</xdr:row>
      <xdr:rowOff>0</xdr:rowOff>
    </xdr:from>
    <xdr:ext cx="85725" cy="152400"/>
    <xdr:sp macro="" textlink="">
      <xdr:nvSpPr>
        <xdr:cNvPr id="2712" name="Text Box 4">
          <a:extLst>
            <a:ext uri="{FF2B5EF4-FFF2-40B4-BE49-F238E27FC236}">
              <a16:creationId xmlns:a16="http://schemas.microsoft.com/office/drawing/2014/main" id="{00000000-0008-0000-0800-0000980A0000}"/>
            </a:ext>
          </a:extLst>
        </xdr:cNvPr>
        <xdr:cNvSpPr txBox="1">
          <a:spLocks noChangeArrowheads="1"/>
        </xdr:cNvSpPr>
      </xdr:nvSpPr>
      <xdr:spPr bwMode="auto">
        <a:xfrm>
          <a:off x="3829050" y="304133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141</xdr:row>
      <xdr:rowOff>0</xdr:rowOff>
    </xdr:from>
    <xdr:ext cx="85725" cy="152400"/>
    <xdr:sp macro="" textlink="">
      <xdr:nvSpPr>
        <xdr:cNvPr id="2713" name="Text Box 6">
          <a:extLst>
            <a:ext uri="{FF2B5EF4-FFF2-40B4-BE49-F238E27FC236}">
              <a16:creationId xmlns:a16="http://schemas.microsoft.com/office/drawing/2014/main" id="{00000000-0008-0000-0800-0000990A0000}"/>
            </a:ext>
          </a:extLst>
        </xdr:cNvPr>
        <xdr:cNvSpPr txBox="1">
          <a:spLocks noChangeArrowheads="1"/>
        </xdr:cNvSpPr>
      </xdr:nvSpPr>
      <xdr:spPr bwMode="auto">
        <a:xfrm>
          <a:off x="3829050" y="304133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174</xdr:row>
      <xdr:rowOff>428625</xdr:rowOff>
    </xdr:from>
    <xdr:ext cx="85725" cy="156322"/>
    <xdr:sp macro="" textlink="">
      <xdr:nvSpPr>
        <xdr:cNvPr id="2714" name="Text Box 4">
          <a:extLst>
            <a:ext uri="{FF2B5EF4-FFF2-40B4-BE49-F238E27FC236}">
              <a16:creationId xmlns:a16="http://schemas.microsoft.com/office/drawing/2014/main" id="{00000000-0008-0000-0800-00009A0A0000}"/>
            </a:ext>
          </a:extLst>
        </xdr:cNvPr>
        <xdr:cNvSpPr txBox="1">
          <a:spLocks noChangeArrowheads="1"/>
        </xdr:cNvSpPr>
      </xdr:nvSpPr>
      <xdr:spPr bwMode="auto">
        <a:xfrm>
          <a:off x="314325" y="38271450"/>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174</xdr:row>
      <xdr:rowOff>428625</xdr:rowOff>
    </xdr:from>
    <xdr:ext cx="85725" cy="156322"/>
    <xdr:sp macro="" textlink="">
      <xdr:nvSpPr>
        <xdr:cNvPr id="2715" name="Text Box 4">
          <a:extLst>
            <a:ext uri="{FF2B5EF4-FFF2-40B4-BE49-F238E27FC236}">
              <a16:creationId xmlns:a16="http://schemas.microsoft.com/office/drawing/2014/main" id="{00000000-0008-0000-0800-00009B0A0000}"/>
            </a:ext>
          </a:extLst>
        </xdr:cNvPr>
        <xdr:cNvSpPr txBox="1">
          <a:spLocks noChangeArrowheads="1"/>
        </xdr:cNvSpPr>
      </xdr:nvSpPr>
      <xdr:spPr bwMode="auto">
        <a:xfrm>
          <a:off x="314325" y="38271450"/>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150</xdr:row>
      <xdr:rowOff>428625</xdr:rowOff>
    </xdr:from>
    <xdr:ext cx="85725" cy="150329"/>
    <xdr:sp macro="" textlink="">
      <xdr:nvSpPr>
        <xdr:cNvPr id="2716" name="Text Box 4">
          <a:extLst>
            <a:ext uri="{FF2B5EF4-FFF2-40B4-BE49-F238E27FC236}">
              <a16:creationId xmlns:a16="http://schemas.microsoft.com/office/drawing/2014/main" id="{00000000-0008-0000-0800-00009C0A0000}"/>
            </a:ext>
          </a:extLst>
        </xdr:cNvPr>
        <xdr:cNvSpPr txBox="1">
          <a:spLocks noChangeArrowheads="1"/>
        </xdr:cNvSpPr>
      </xdr:nvSpPr>
      <xdr:spPr bwMode="auto">
        <a:xfrm>
          <a:off x="314325" y="3290887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14300"/>
    <xdr:sp macro="" textlink="">
      <xdr:nvSpPr>
        <xdr:cNvPr id="2717" name="Text Box 4">
          <a:extLst>
            <a:ext uri="{FF2B5EF4-FFF2-40B4-BE49-F238E27FC236}">
              <a16:creationId xmlns:a16="http://schemas.microsoft.com/office/drawing/2014/main" id="{00000000-0008-0000-0800-00009D0A0000}"/>
            </a:ext>
          </a:extLst>
        </xdr:cNvPr>
        <xdr:cNvSpPr txBox="1">
          <a:spLocks noChangeArrowheads="1"/>
        </xdr:cNvSpPr>
      </xdr:nvSpPr>
      <xdr:spPr bwMode="auto">
        <a:xfrm>
          <a:off x="1209675" y="356044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14300"/>
    <xdr:sp macro="" textlink="">
      <xdr:nvSpPr>
        <xdr:cNvPr id="2718" name="Text Box 6">
          <a:extLst>
            <a:ext uri="{FF2B5EF4-FFF2-40B4-BE49-F238E27FC236}">
              <a16:creationId xmlns:a16="http://schemas.microsoft.com/office/drawing/2014/main" id="{00000000-0008-0000-0800-00009E0A0000}"/>
            </a:ext>
          </a:extLst>
        </xdr:cNvPr>
        <xdr:cNvSpPr txBox="1">
          <a:spLocks noChangeArrowheads="1"/>
        </xdr:cNvSpPr>
      </xdr:nvSpPr>
      <xdr:spPr bwMode="auto">
        <a:xfrm>
          <a:off x="1209675" y="356044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2719" name="Text Box 4">
          <a:extLst>
            <a:ext uri="{FF2B5EF4-FFF2-40B4-BE49-F238E27FC236}">
              <a16:creationId xmlns:a16="http://schemas.microsoft.com/office/drawing/2014/main" id="{00000000-0008-0000-0800-00009F0A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2720" name="Text Box 6">
          <a:extLst>
            <a:ext uri="{FF2B5EF4-FFF2-40B4-BE49-F238E27FC236}">
              <a16:creationId xmlns:a16="http://schemas.microsoft.com/office/drawing/2014/main" id="{00000000-0008-0000-0800-0000A00A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2721" name="Text Box 4">
          <a:extLst>
            <a:ext uri="{FF2B5EF4-FFF2-40B4-BE49-F238E27FC236}">
              <a16:creationId xmlns:a16="http://schemas.microsoft.com/office/drawing/2014/main" id="{00000000-0008-0000-0800-0000A10A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2722" name="Text Box 6">
          <a:extLst>
            <a:ext uri="{FF2B5EF4-FFF2-40B4-BE49-F238E27FC236}">
              <a16:creationId xmlns:a16="http://schemas.microsoft.com/office/drawing/2014/main" id="{00000000-0008-0000-0800-0000A20A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2723" name="Text Box 4">
          <a:extLst>
            <a:ext uri="{FF2B5EF4-FFF2-40B4-BE49-F238E27FC236}">
              <a16:creationId xmlns:a16="http://schemas.microsoft.com/office/drawing/2014/main" id="{00000000-0008-0000-0800-0000A30A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2724" name="Text Box 6">
          <a:extLst>
            <a:ext uri="{FF2B5EF4-FFF2-40B4-BE49-F238E27FC236}">
              <a16:creationId xmlns:a16="http://schemas.microsoft.com/office/drawing/2014/main" id="{00000000-0008-0000-0800-0000A40A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169</xdr:row>
      <xdr:rowOff>0</xdr:rowOff>
    </xdr:from>
    <xdr:ext cx="85725" cy="114300"/>
    <xdr:sp macro="" textlink="">
      <xdr:nvSpPr>
        <xdr:cNvPr id="2725" name="Text Box 4">
          <a:extLst>
            <a:ext uri="{FF2B5EF4-FFF2-40B4-BE49-F238E27FC236}">
              <a16:creationId xmlns:a16="http://schemas.microsoft.com/office/drawing/2014/main" id="{00000000-0008-0000-0800-0000A50A0000}"/>
            </a:ext>
          </a:extLst>
        </xdr:cNvPr>
        <xdr:cNvSpPr txBox="1">
          <a:spLocks noChangeArrowheads="1"/>
        </xdr:cNvSpPr>
      </xdr:nvSpPr>
      <xdr:spPr bwMode="auto">
        <a:xfrm>
          <a:off x="260032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169</xdr:row>
      <xdr:rowOff>0</xdr:rowOff>
    </xdr:from>
    <xdr:ext cx="85725" cy="114300"/>
    <xdr:sp macro="" textlink="">
      <xdr:nvSpPr>
        <xdr:cNvPr id="2726" name="Text Box 6">
          <a:extLst>
            <a:ext uri="{FF2B5EF4-FFF2-40B4-BE49-F238E27FC236}">
              <a16:creationId xmlns:a16="http://schemas.microsoft.com/office/drawing/2014/main" id="{00000000-0008-0000-0800-0000A60A0000}"/>
            </a:ext>
          </a:extLst>
        </xdr:cNvPr>
        <xdr:cNvSpPr txBox="1">
          <a:spLocks noChangeArrowheads="1"/>
        </xdr:cNvSpPr>
      </xdr:nvSpPr>
      <xdr:spPr bwMode="auto">
        <a:xfrm>
          <a:off x="260032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2727" name="Text Box 4">
          <a:extLst>
            <a:ext uri="{FF2B5EF4-FFF2-40B4-BE49-F238E27FC236}">
              <a16:creationId xmlns:a16="http://schemas.microsoft.com/office/drawing/2014/main" id="{00000000-0008-0000-0800-0000A70A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2728" name="Text Box 6">
          <a:extLst>
            <a:ext uri="{FF2B5EF4-FFF2-40B4-BE49-F238E27FC236}">
              <a16:creationId xmlns:a16="http://schemas.microsoft.com/office/drawing/2014/main" id="{00000000-0008-0000-0800-0000A80A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169</xdr:row>
      <xdr:rowOff>0</xdr:rowOff>
    </xdr:from>
    <xdr:ext cx="85725" cy="114300"/>
    <xdr:sp macro="" textlink="">
      <xdr:nvSpPr>
        <xdr:cNvPr id="2729" name="Text Box 4">
          <a:extLst>
            <a:ext uri="{FF2B5EF4-FFF2-40B4-BE49-F238E27FC236}">
              <a16:creationId xmlns:a16="http://schemas.microsoft.com/office/drawing/2014/main" id="{00000000-0008-0000-0800-0000A90A0000}"/>
            </a:ext>
          </a:extLst>
        </xdr:cNvPr>
        <xdr:cNvSpPr txBox="1">
          <a:spLocks noChangeArrowheads="1"/>
        </xdr:cNvSpPr>
      </xdr:nvSpPr>
      <xdr:spPr bwMode="auto">
        <a:xfrm>
          <a:off x="0"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169</xdr:row>
      <xdr:rowOff>0</xdr:rowOff>
    </xdr:from>
    <xdr:ext cx="85725" cy="114300"/>
    <xdr:sp macro="" textlink="">
      <xdr:nvSpPr>
        <xdr:cNvPr id="2730" name="Text Box 6">
          <a:extLst>
            <a:ext uri="{FF2B5EF4-FFF2-40B4-BE49-F238E27FC236}">
              <a16:creationId xmlns:a16="http://schemas.microsoft.com/office/drawing/2014/main" id="{00000000-0008-0000-0800-0000AA0A0000}"/>
            </a:ext>
          </a:extLst>
        </xdr:cNvPr>
        <xdr:cNvSpPr txBox="1">
          <a:spLocks noChangeArrowheads="1"/>
        </xdr:cNvSpPr>
      </xdr:nvSpPr>
      <xdr:spPr bwMode="auto">
        <a:xfrm>
          <a:off x="0"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169</xdr:row>
      <xdr:rowOff>0</xdr:rowOff>
    </xdr:from>
    <xdr:ext cx="85725" cy="114300"/>
    <xdr:sp macro="" textlink="">
      <xdr:nvSpPr>
        <xdr:cNvPr id="2731" name="Text Box 6">
          <a:extLst>
            <a:ext uri="{FF2B5EF4-FFF2-40B4-BE49-F238E27FC236}">
              <a16:creationId xmlns:a16="http://schemas.microsoft.com/office/drawing/2014/main" id="{00000000-0008-0000-0800-0000AB0A0000}"/>
            </a:ext>
          </a:extLst>
        </xdr:cNvPr>
        <xdr:cNvSpPr txBox="1">
          <a:spLocks noChangeArrowheads="1"/>
        </xdr:cNvSpPr>
      </xdr:nvSpPr>
      <xdr:spPr bwMode="auto">
        <a:xfrm>
          <a:off x="3829050"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816348"/>
    <xdr:sp macro="" textlink="">
      <xdr:nvSpPr>
        <xdr:cNvPr id="2732" name="Text Box 4">
          <a:extLst>
            <a:ext uri="{FF2B5EF4-FFF2-40B4-BE49-F238E27FC236}">
              <a16:creationId xmlns:a16="http://schemas.microsoft.com/office/drawing/2014/main" id="{00000000-0008-0000-0800-0000AC0A0000}"/>
            </a:ext>
          </a:extLst>
        </xdr:cNvPr>
        <xdr:cNvSpPr txBox="1">
          <a:spLocks noChangeArrowheads="1"/>
        </xdr:cNvSpPr>
      </xdr:nvSpPr>
      <xdr:spPr bwMode="auto">
        <a:xfrm>
          <a:off x="1209675" y="3560445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816348"/>
    <xdr:sp macro="" textlink="">
      <xdr:nvSpPr>
        <xdr:cNvPr id="2733" name="Text Box 6">
          <a:extLst>
            <a:ext uri="{FF2B5EF4-FFF2-40B4-BE49-F238E27FC236}">
              <a16:creationId xmlns:a16="http://schemas.microsoft.com/office/drawing/2014/main" id="{00000000-0008-0000-0800-0000AD0A0000}"/>
            </a:ext>
          </a:extLst>
        </xdr:cNvPr>
        <xdr:cNvSpPr txBox="1">
          <a:spLocks noChangeArrowheads="1"/>
        </xdr:cNvSpPr>
      </xdr:nvSpPr>
      <xdr:spPr bwMode="auto">
        <a:xfrm>
          <a:off x="1209675" y="3560445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5153"/>
    <xdr:sp macro="" textlink="">
      <xdr:nvSpPr>
        <xdr:cNvPr id="2734" name="Text Box 6">
          <a:extLst>
            <a:ext uri="{FF2B5EF4-FFF2-40B4-BE49-F238E27FC236}">
              <a16:creationId xmlns:a16="http://schemas.microsoft.com/office/drawing/2014/main" id="{00000000-0008-0000-0800-0000AE0A0000}"/>
            </a:ext>
          </a:extLst>
        </xdr:cNvPr>
        <xdr:cNvSpPr txBox="1">
          <a:spLocks noChangeArrowheads="1"/>
        </xdr:cNvSpPr>
      </xdr:nvSpPr>
      <xdr:spPr bwMode="auto">
        <a:xfrm>
          <a:off x="1209675" y="356044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016373"/>
    <xdr:sp macro="" textlink="">
      <xdr:nvSpPr>
        <xdr:cNvPr id="2735" name="Text Box 4">
          <a:extLst>
            <a:ext uri="{FF2B5EF4-FFF2-40B4-BE49-F238E27FC236}">
              <a16:creationId xmlns:a16="http://schemas.microsoft.com/office/drawing/2014/main" id="{00000000-0008-0000-0800-0000AF0A0000}"/>
            </a:ext>
          </a:extLst>
        </xdr:cNvPr>
        <xdr:cNvSpPr txBox="1">
          <a:spLocks noChangeArrowheads="1"/>
        </xdr:cNvSpPr>
      </xdr:nvSpPr>
      <xdr:spPr bwMode="auto">
        <a:xfrm>
          <a:off x="1209675" y="3560445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016373"/>
    <xdr:sp macro="" textlink="">
      <xdr:nvSpPr>
        <xdr:cNvPr id="2736" name="Text Box 6">
          <a:extLst>
            <a:ext uri="{FF2B5EF4-FFF2-40B4-BE49-F238E27FC236}">
              <a16:creationId xmlns:a16="http://schemas.microsoft.com/office/drawing/2014/main" id="{00000000-0008-0000-0800-0000B00A0000}"/>
            </a:ext>
          </a:extLst>
        </xdr:cNvPr>
        <xdr:cNvSpPr txBox="1">
          <a:spLocks noChangeArrowheads="1"/>
        </xdr:cNvSpPr>
      </xdr:nvSpPr>
      <xdr:spPr bwMode="auto">
        <a:xfrm>
          <a:off x="1209675" y="3560445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5153"/>
    <xdr:sp macro="" textlink="">
      <xdr:nvSpPr>
        <xdr:cNvPr id="2737" name="Text Box 4">
          <a:extLst>
            <a:ext uri="{FF2B5EF4-FFF2-40B4-BE49-F238E27FC236}">
              <a16:creationId xmlns:a16="http://schemas.microsoft.com/office/drawing/2014/main" id="{00000000-0008-0000-0800-0000B10A0000}"/>
            </a:ext>
          </a:extLst>
        </xdr:cNvPr>
        <xdr:cNvSpPr txBox="1">
          <a:spLocks noChangeArrowheads="1"/>
        </xdr:cNvSpPr>
      </xdr:nvSpPr>
      <xdr:spPr bwMode="auto">
        <a:xfrm>
          <a:off x="1209675" y="356044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5153"/>
    <xdr:sp macro="" textlink="">
      <xdr:nvSpPr>
        <xdr:cNvPr id="2738" name="Text Box 6">
          <a:extLst>
            <a:ext uri="{FF2B5EF4-FFF2-40B4-BE49-F238E27FC236}">
              <a16:creationId xmlns:a16="http://schemas.microsoft.com/office/drawing/2014/main" id="{00000000-0008-0000-0800-0000B20A0000}"/>
            </a:ext>
          </a:extLst>
        </xdr:cNvPr>
        <xdr:cNvSpPr txBox="1">
          <a:spLocks noChangeArrowheads="1"/>
        </xdr:cNvSpPr>
      </xdr:nvSpPr>
      <xdr:spPr bwMode="auto">
        <a:xfrm>
          <a:off x="1209675" y="356044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165</xdr:row>
      <xdr:rowOff>0</xdr:rowOff>
    </xdr:from>
    <xdr:ext cx="85725" cy="675153"/>
    <xdr:sp macro="" textlink="">
      <xdr:nvSpPr>
        <xdr:cNvPr id="2740" name="Text Box 6">
          <a:extLst>
            <a:ext uri="{FF2B5EF4-FFF2-40B4-BE49-F238E27FC236}">
              <a16:creationId xmlns:a16="http://schemas.microsoft.com/office/drawing/2014/main" id="{00000000-0008-0000-0800-0000B40A0000}"/>
            </a:ext>
          </a:extLst>
        </xdr:cNvPr>
        <xdr:cNvSpPr txBox="1">
          <a:spLocks noChangeArrowheads="1"/>
        </xdr:cNvSpPr>
      </xdr:nvSpPr>
      <xdr:spPr bwMode="auto">
        <a:xfrm>
          <a:off x="2600325" y="356044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5153"/>
    <xdr:sp macro="" textlink="">
      <xdr:nvSpPr>
        <xdr:cNvPr id="2741" name="Text Box 4">
          <a:extLst>
            <a:ext uri="{FF2B5EF4-FFF2-40B4-BE49-F238E27FC236}">
              <a16:creationId xmlns:a16="http://schemas.microsoft.com/office/drawing/2014/main" id="{00000000-0008-0000-0800-0000B50A0000}"/>
            </a:ext>
          </a:extLst>
        </xdr:cNvPr>
        <xdr:cNvSpPr txBox="1">
          <a:spLocks noChangeArrowheads="1"/>
        </xdr:cNvSpPr>
      </xdr:nvSpPr>
      <xdr:spPr bwMode="auto">
        <a:xfrm>
          <a:off x="1209675" y="356044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5153"/>
    <xdr:sp macro="" textlink="">
      <xdr:nvSpPr>
        <xdr:cNvPr id="2742" name="Text Box 6">
          <a:extLst>
            <a:ext uri="{FF2B5EF4-FFF2-40B4-BE49-F238E27FC236}">
              <a16:creationId xmlns:a16="http://schemas.microsoft.com/office/drawing/2014/main" id="{00000000-0008-0000-0800-0000B60A0000}"/>
            </a:ext>
          </a:extLst>
        </xdr:cNvPr>
        <xdr:cNvSpPr txBox="1">
          <a:spLocks noChangeArrowheads="1"/>
        </xdr:cNvSpPr>
      </xdr:nvSpPr>
      <xdr:spPr bwMode="auto">
        <a:xfrm>
          <a:off x="1209675" y="356044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165</xdr:row>
      <xdr:rowOff>0</xdr:rowOff>
    </xdr:from>
    <xdr:ext cx="85725" cy="675153"/>
    <xdr:sp macro="" textlink="">
      <xdr:nvSpPr>
        <xdr:cNvPr id="2743" name="Text Box 4">
          <a:extLst>
            <a:ext uri="{FF2B5EF4-FFF2-40B4-BE49-F238E27FC236}">
              <a16:creationId xmlns:a16="http://schemas.microsoft.com/office/drawing/2014/main" id="{00000000-0008-0000-0800-0000B70A0000}"/>
            </a:ext>
          </a:extLst>
        </xdr:cNvPr>
        <xdr:cNvSpPr txBox="1">
          <a:spLocks noChangeArrowheads="1"/>
        </xdr:cNvSpPr>
      </xdr:nvSpPr>
      <xdr:spPr bwMode="auto">
        <a:xfrm>
          <a:off x="0" y="356044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165</xdr:row>
      <xdr:rowOff>0</xdr:rowOff>
    </xdr:from>
    <xdr:ext cx="85725" cy="675153"/>
    <xdr:sp macro="" textlink="">
      <xdr:nvSpPr>
        <xdr:cNvPr id="2744" name="Text Box 6">
          <a:extLst>
            <a:ext uri="{FF2B5EF4-FFF2-40B4-BE49-F238E27FC236}">
              <a16:creationId xmlns:a16="http://schemas.microsoft.com/office/drawing/2014/main" id="{00000000-0008-0000-0800-0000B80A0000}"/>
            </a:ext>
          </a:extLst>
        </xdr:cNvPr>
        <xdr:cNvSpPr txBox="1">
          <a:spLocks noChangeArrowheads="1"/>
        </xdr:cNvSpPr>
      </xdr:nvSpPr>
      <xdr:spPr bwMode="auto">
        <a:xfrm>
          <a:off x="0" y="356044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154</xdr:row>
      <xdr:rowOff>428625</xdr:rowOff>
    </xdr:from>
    <xdr:ext cx="85725" cy="150329"/>
    <xdr:sp macro="" textlink="">
      <xdr:nvSpPr>
        <xdr:cNvPr id="2745" name="Text Box 4">
          <a:extLst>
            <a:ext uri="{FF2B5EF4-FFF2-40B4-BE49-F238E27FC236}">
              <a16:creationId xmlns:a16="http://schemas.microsoft.com/office/drawing/2014/main" id="{00000000-0008-0000-0800-0000B90A0000}"/>
            </a:ext>
          </a:extLst>
        </xdr:cNvPr>
        <xdr:cNvSpPr txBox="1">
          <a:spLocks noChangeArrowheads="1"/>
        </xdr:cNvSpPr>
      </xdr:nvSpPr>
      <xdr:spPr bwMode="auto">
        <a:xfrm>
          <a:off x="314325" y="3377565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165</xdr:row>
      <xdr:rowOff>0</xdr:rowOff>
    </xdr:from>
    <xdr:ext cx="85725" cy="152400"/>
    <xdr:sp macro="" textlink="">
      <xdr:nvSpPr>
        <xdr:cNvPr id="2746" name="Text Box 4">
          <a:extLst>
            <a:ext uri="{FF2B5EF4-FFF2-40B4-BE49-F238E27FC236}">
              <a16:creationId xmlns:a16="http://schemas.microsoft.com/office/drawing/2014/main" id="{00000000-0008-0000-0800-0000BA0A0000}"/>
            </a:ext>
          </a:extLst>
        </xdr:cNvPr>
        <xdr:cNvSpPr txBox="1">
          <a:spLocks noChangeArrowheads="1"/>
        </xdr:cNvSpPr>
      </xdr:nvSpPr>
      <xdr:spPr bwMode="auto">
        <a:xfrm>
          <a:off x="3829050" y="356044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165</xdr:row>
      <xdr:rowOff>0</xdr:rowOff>
    </xdr:from>
    <xdr:ext cx="85725" cy="152400"/>
    <xdr:sp macro="" textlink="">
      <xdr:nvSpPr>
        <xdr:cNvPr id="2747" name="Text Box 6">
          <a:extLst>
            <a:ext uri="{FF2B5EF4-FFF2-40B4-BE49-F238E27FC236}">
              <a16:creationId xmlns:a16="http://schemas.microsoft.com/office/drawing/2014/main" id="{00000000-0008-0000-0800-0000BB0A0000}"/>
            </a:ext>
          </a:extLst>
        </xdr:cNvPr>
        <xdr:cNvSpPr txBox="1">
          <a:spLocks noChangeArrowheads="1"/>
        </xdr:cNvSpPr>
      </xdr:nvSpPr>
      <xdr:spPr bwMode="auto">
        <a:xfrm>
          <a:off x="3829050" y="356044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6836"/>
    <xdr:sp macro="" textlink="">
      <xdr:nvSpPr>
        <xdr:cNvPr id="2748" name="Text Box 6">
          <a:extLst>
            <a:ext uri="{FF2B5EF4-FFF2-40B4-BE49-F238E27FC236}">
              <a16:creationId xmlns:a16="http://schemas.microsoft.com/office/drawing/2014/main" id="{00000000-0008-0000-0800-0000BC0A0000}"/>
            </a:ext>
          </a:extLst>
        </xdr:cNvPr>
        <xdr:cNvSpPr txBox="1">
          <a:spLocks noChangeArrowheads="1"/>
        </xdr:cNvSpPr>
      </xdr:nvSpPr>
      <xdr:spPr bwMode="auto">
        <a:xfrm>
          <a:off x="1209675" y="370141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21416"/>
    <xdr:sp macro="" textlink="">
      <xdr:nvSpPr>
        <xdr:cNvPr id="2749" name="Text Box 4">
          <a:extLst>
            <a:ext uri="{FF2B5EF4-FFF2-40B4-BE49-F238E27FC236}">
              <a16:creationId xmlns:a16="http://schemas.microsoft.com/office/drawing/2014/main" id="{00000000-0008-0000-0800-0000BD0A0000}"/>
            </a:ext>
          </a:extLst>
        </xdr:cNvPr>
        <xdr:cNvSpPr txBox="1">
          <a:spLocks noChangeArrowheads="1"/>
        </xdr:cNvSpPr>
      </xdr:nvSpPr>
      <xdr:spPr bwMode="auto">
        <a:xfrm>
          <a:off x="1209675" y="37014150"/>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21416"/>
    <xdr:sp macro="" textlink="">
      <xdr:nvSpPr>
        <xdr:cNvPr id="2750" name="Text Box 6">
          <a:extLst>
            <a:ext uri="{FF2B5EF4-FFF2-40B4-BE49-F238E27FC236}">
              <a16:creationId xmlns:a16="http://schemas.microsoft.com/office/drawing/2014/main" id="{00000000-0008-0000-0800-0000BE0A0000}"/>
            </a:ext>
          </a:extLst>
        </xdr:cNvPr>
        <xdr:cNvSpPr txBox="1">
          <a:spLocks noChangeArrowheads="1"/>
        </xdr:cNvSpPr>
      </xdr:nvSpPr>
      <xdr:spPr bwMode="auto">
        <a:xfrm>
          <a:off x="1209675" y="37014150"/>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6836"/>
    <xdr:sp macro="" textlink="">
      <xdr:nvSpPr>
        <xdr:cNvPr id="2751" name="Text Box 4">
          <a:extLst>
            <a:ext uri="{FF2B5EF4-FFF2-40B4-BE49-F238E27FC236}">
              <a16:creationId xmlns:a16="http://schemas.microsoft.com/office/drawing/2014/main" id="{00000000-0008-0000-0800-0000BF0A0000}"/>
            </a:ext>
          </a:extLst>
        </xdr:cNvPr>
        <xdr:cNvSpPr txBox="1">
          <a:spLocks noChangeArrowheads="1"/>
        </xdr:cNvSpPr>
      </xdr:nvSpPr>
      <xdr:spPr bwMode="auto">
        <a:xfrm>
          <a:off x="1209675" y="370141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6836"/>
    <xdr:sp macro="" textlink="">
      <xdr:nvSpPr>
        <xdr:cNvPr id="2752" name="Text Box 6">
          <a:extLst>
            <a:ext uri="{FF2B5EF4-FFF2-40B4-BE49-F238E27FC236}">
              <a16:creationId xmlns:a16="http://schemas.microsoft.com/office/drawing/2014/main" id="{00000000-0008-0000-0800-0000C00A0000}"/>
            </a:ext>
          </a:extLst>
        </xdr:cNvPr>
        <xdr:cNvSpPr txBox="1">
          <a:spLocks noChangeArrowheads="1"/>
        </xdr:cNvSpPr>
      </xdr:nvSpPr>
      <xdr:spPr bwMode="auto">
        <a:xfrm>
          <a:off x="1209675" y="370141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114300</xdr:colOff>
      <xdr:row>171</xdr:row>
      <xdr:rowOff>66675</xdr:rowOff>
    </xdr:from>
    <xdr:ext cx="85725" cy="676836"/>
    <xdr:sp macro="" textlink="">
      <xdr:nvSpPr>
        <xdr:cNvPr id="2753" name="Text Box 4">
          <a:extLst>
            <a:ext uri="{FF2B5EF4-FFF2-40B4-BE49-F238E27FC236}">
              <a16:creationId xmlns:a16="http://schemas.microsoft.com/office/drawing/2014/main" id="{00000000-0008-0000-0800-0000C10A0000}"/>
            </a:ext>
          </a:extLst>
        </xdr:cNvPr>
        <xdr:cNvSpPr txBox="1">
          <a:spLocks noChangeArrowheads="1"/>
        </xdr:cNvSpPr>
      </xdr:nvSpPr>
      <xdr:spPr bwMode="auto">
        <a:xfrm>
          <a:off x="3276600" y="372522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170</xdr:row>
      <xdr:rowOff>0</xdr:rowOff>
    </xdr:from>
    <xdr:ext cx="85725" cy="676836"/>
    <xdr:sp macro="" textlink="">
      <xdr:nvSpPr>
        <xdr:cNvPr id="2754" name="Text Box 6">
          <a:extLst>
            <a:ext uri="{FF2B5EF4-FFF2-40B4-BE49-F238E27FC236}">
              <a16:creationId xmlns:a16="http://schemas.microsoft.com/office/drawing/2014/main" id="{00000000-0008-0000-0800-0000C20A0000}"/>
            </a:ext>
          </a:extLst>
        </xdr:cNvPr>
        <xdr:cNvSpPr txBox="1">
          <a:spLocks noChangeArrowheads="1"/>
        </xdr:cNvSpPr>
      </xdr:nvSpPr>
      <xdr:spPr bwMode="auto">
        <a:xfrm>
          <a:off x="2600325" y="370141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6836"/>
    <xdr:sp macro="" textlink="">
      <xdr:nvSpPr>
        <xdr:cNvPr id="2755" name="Text Box 4">
          <a:extLst>
            <a:ext uri="{FF2B5EF4-FFF2-40B4-BE49-F238E27FC236}">
              <a16:creationId xmlns:a16="http://schemas.microsoft.com/office/drawing/2014/main" id="{00000000-0008-0000-0800-0000C30A0000}"/>
            </a:ext>
          </a:extLst>
        </xdr:cNvPr>
        <xdr:cNvSpPr txBox="1">
          <a:spLocks noChangeArrowheads="1"/>
        </xdr:cNvSpPr>
      </xdr:nvSpPr>
      <xdr:spPr bwMode="auto">
        <a:xfrm>
          <a:off x="1209675" y="370141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6836"/>
    <xdr:sp macro="" textlink="">
      <xdr:nvSpPr>
        <xdr:cNvPr id="2756" name="Text Box 6">
          <a:extLst>
            <a:ext uri="{FF2B5EF4-FFF2-40B4-BE49-F238E27FC236}">
              <a16:creationId xmlns:a16="http://schemas.microsoft.com/office/drawing/2014/main" id="{00000000-0008-0000-0800-0000C40A0000}"/>
            </a:ext>
          </a:extLst>
        </xdr:cNvPr>
        <xdr:cNvSpPr txBox="1">
          <a:spLocks noChangeArrowheads="1"/>
        </xdr:cNvSpPr>
      </xdr:nvSpPr>
      <xdr:spPr bwMode="auto">
        <a:xfrm>
          <a:off x="1209675" y="370141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170</xdr:row>
      <xdr:rowOff>0</xdr:rowOff>
    </xdr:from>
    <xdr:ext cx="85725" cy="676836"/>
    <xdr:sp macro="" textlink="">
      <xdr:nvSpPr>
        <xdr:cNvPr id="2757" name="Text Box 4">
          <a:extLst>
            <a:ext uri="{FF2B5EF4-FFF2-40B4-BE49-F238E27FC236}">
              <a16:creationId xmlns:a16="http://schemas.microsoft.com/office/drawing/2014/main" id="{00000000-0008-0000-0800-0000C50A0000}"/>
            </a:ext>
          </a:extLst>
        </xdr:cNvPr>
        <xdr:cNvSpPr txBox="1">
          <a:spLocks noChangeArrowheads="1"/>
        </xdr:cNvSpPr>
      </xdr:nvSpPr>
      <xdr:spPr bwMode="auto">
        <a:xfrm>
          <a:off x="0" y="370141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170</xdr:row>
      <xdr:rowOff>0</xdr:rowOff>
    </xdr:from>
    <xdr:ext cx="85725" cy="676836"/>
    <xdr:sp macro="" textlink="">
      <xdr:nvSpPr>
        <xdr:cNvPr id="2758" name="Text Box 6">
          <a:extLst>
            <a:ext uri="{FF2B5EF4-FFF2-40B4-BE49-F238E27FC236}">
              <a16:creationId xmlns:a16="http://schemas.microsoft.com/office/drawing/2014/main" id="{00000000-0008-0000-0800-0000C60A0000}"/>
            </a:ext>
          </a:extLst>
        </xdr:cNvPr>
        <xdr:cNvSpPr txBox="1">
          <a:spLocks noChangeArrowheads="1"/>
        </xdr:cNvSpPr>
      </xdr:nvSpPr>
      <xdr:spPr bwMode="auto">
        <a:xfrm>
          <a:off x="0" y="370141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170</xdr:row>
      <xdr:rowOff>0</xdr:rowOff>
    </xdr:from>
    <xdr:ext cx="85725" cy="152400"/>
    <xdr:sp macro="" textlink="">
      <xdr:nvSpPr>
        <xdr:cNvPr id="2759" name="Text Box 4">
          <a:extLst>
            <a:ext uri="{FF2B5EF4-FFF2-40B4-BE49-F238E27FC236}">
              <a16:creationId xmlns:a16="http://schemas.microsoft.com/office/drawing/2014/main" id="{00000000-0008-0000-0800-0000C70A0000}"/>
            </a:ext>
          </a:extLst>
        </xdr:cNvPr>
        <xdr:cNvSpPr txBox="1">
          <a:spLocks noChangeArrowheads="1"/>
        </xdr:cNvSpPr>
      </xdr:nvSpPr>
      <xdr:spPr bwMode="auto">
        <a:xfrm>
          <a:off x="3829050" y="37014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170</xdr:row>
      <xdr:rowOff>0</xdr:rowOff>
    </xdr:from>
    <xdr:ext cx="85725" cy="152400"/>
    <xdr:sp macro="" textlink="">
      <xdr:nvSpPr>
        <xdr:cNvPr id="2760" name="Text Box 6">
          <a:extLst>
            <a:ext uri="{FF2B5EF4-FFF2-40B4-BE49-F238E27FC236}">
              <a16:creationId xmlns:a16="http://schemas.microsoft.com/office/drawing/2014/main" id="{00000000-0008-0000-0800-0000C80A0000}"/>
            </a:ext>
          </a:extLst>
        </xdr:cNvPr>
        <xdr:cNvSpPr txBox="1">
          <a:spLocks noChangeArrowheads="1"/>
        </xdr:cNvSpPr>
      </xdr:nvSpPr>
      <xdr:spPr bwMode="auto">
        <a:xfrm>
          <a:off x="3829050" y="37014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14300"/>
    <xdr:sp macro="" textlink="">
      <xdr:nvSpPr>
        <xdr:cNvPr id="2761" name="Text Box 4">
          <a:extLst>
            <a:ext uri="{FF2B5EF4-FFF2-40B4-BE49-F238E27FC236}">
              <a16:creationId xmlns:a16="http://schemas.microsoft.com/office/drawing/2014/main" id="{00000000-0008-0000-0800-0000C90A0000}"/>
            </a:ext>
          </a:extLst>
        </xdr:cNvPr>
        <xdr:cNvSpPr txBox="1">
          <a:spLocks noChangeArrowheads="1"/>
        </xdr:cNvSpPr>
      </xdr:nvSpPr>
      <xdr:spPr bwMode="auto">
        <a:xfrm>
          <a:off x="1209675" y="37014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14300"/>
    <xdr:sp macro="" textlink="">
      <xdr:nvSpPr>
        <xdr:cNvPr id="2762" name="Text Box 6">
          <a:extLst>
            <a:ext uri="{FF2B5EF4-FFF2-40B4-BE49-F238E27FC236}">
              <a16:creationId xmlns:a16="http://schemas.microsoft.com/office/drawing/2014/main" id="{00000000-0008-0000-0800-0000CA0A0000}"/>
            </a:ext>
          </a:extLst>
        </xdr:cNvPr>
        <xdr:cNvSpPr txBox="1">
          <a:spLocks noChangeArrowheads="1"/>
        </xdr:cNvSpPr>
      </xdr:nvSpPr>
      <xdr:spPr bwMode="auto">
        <a:xfrm>
          <a:off x="1209675" y="37014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816348"/>
    <xdr:sp macro="" textlink="">
      <xdr:nvSpPr>
        <xdr:cNvPr id="2763" name="Text Box 4">
          <a:extLst>
            <a:ext uri="{FF2B5EF4-FFF2-40B4-BE49-F238E27FC236}">
              <a16:creationId xmlns:a16="http://schemas.microsoft.com/office/drawing/2014/main" id="{00000000-0008-0000-0800-0000CB0A0000}"/>
            </a:ext>
          </a:extLst>
        </xdr:cNvPr>
        <xdr:cNvSpPr txBox="1">
          <a:spLocks noChangeArrowheads="1"/>
        </xdr:cNvSpPr>
      </xdr:nvSpPr>
      <xdr:spPr bwMode="auto">
        <a:xfrm>
          <a:off x="1209675" y="3701415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816348"/>
    <xdr:sp macro="" textlink="">
      <xdr:nvSpPr>
        <xdr:cNvPr id="2764" name="Text Box 6">
          <a:extLst>
            <a:ext uri="{FF2B5EF4-FFF2-40B4-BE49-F238E27FC236}">
              <a16:creationId xmlns:a16="http://schemas.microsoft.com/office/drawing/2014/main" id="{00000000-0008-0000-0800-0000CC0A0000}"/>
            </a:ext>
          </a:extLst>
        </xdr:cNvPr>
        <xdr:cNvSpPr txBox="1">
          <a:spLocks noChangeArrowheads="1"/>
        </xdr:cNvSpPr>
      </xdr:nvSpPr>
      <xdr:spPr bwMode="auto">
        <a:xfrm>
          <a:off x="1209675" y="3701415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2765" name="Text Box 6">
          <a:extLst>
            <a:ext uri="{FF2B5EF4-FFF2-40B4-BE49-F238E27FC236}">
              <a16:creationId xmlns:a16="http://schemas.microsoft.com/office/drawing/2014/main" id="{00000000-0008-0000-0800-0000CD0A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16373"/>
    <xdr:sp macro="" textlink="">
      <xdr:nvSpPr>
        <xdr:cNvPr id="2766" name="Text Box 4">
          <a:extLst>
            <a:ext uri="{FF2B5EF4-FFF2-40B4-BE49-F238E27FC236}">
              <a16:creationId xmlns:a16="http://schemas.microsoft.com/office/drawing/2014/main" id="{00000000-0008-0000-0800-0000CE0A0000}"/>
            </a:ext>
          </a:extLst>
        </xdr:cNvPr>
        <xdr:cNvSpPr txBox="1">
          <a:spLocks noChangeArrowheads="1"/>
        </xdr:cNvSpPr>
      </xdr:nvSpPr>
      <xdr:spPr bwMode="auto">
        <a:xfrm>
          <a:off x="1209675" y="3701415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16373"/>
    <xdr:sp macro="" textlink="">
      <xdr:nvSpPr>
        <xdr:cNvPr id="2767" name="Text Box 6">
          <a:extLst>
            <a:ext uri="{FF2B5EF4-FFF2-40B4-BE49-F238E27FC236}">
              <a16:creationId xmlns:a16="http://schemas.microsoft.com/office/drawing/2014/main" id="{00000000-0008-0000-0800-0000CF0A0000}"/>
            </a:ext>
          </a:extLst>
        </xdr:cNvPr>
        <xdr:cNvSpPr txBox="1">
          <a:spLocks noChangeArrowheads="1"/>
        </xdr:cNvSpPr>
      </xdr:nvSpPr>
      <xdr:spPr bwMode="auto">
        <a:xfrm>
          <a:off x="1209675" y="3701415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2768" name="Text Box 4">
          <a:extLst>
            <a:ext uri="{FF2B5EF4-FFF2-40B4-BE49-F238E27FC236}">
              <a16:creationId xmlns:a16="http://schemas.microsoft.com/office/drawing/2014/main" id="{00000000-0008-0000-0800-0000D00A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2769" name="Text Box 6">
          <a:extLst>
            <a:ext uri="{FF2B5EF4-FFF2-40B4-BE49-F238E27FC236}">
              <a16:creationId xmlns:a16="http://schemas.microsoft.com/office/drawing/2014/main" id="{00000000-0008-0000-0800-0000D10A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170</xdr:row>
      <xdr:rowOff>0</xdr:rowOff>
    </xdr:from>
    <xdr:ext cx="85725" cy="675153"/>
    <xdr:sp macro="" textlink="">
      <xdr:nvSpPr>
        <xdr:cNvPr id="2770" name="Text Box 4">
          <a:extLst>
            <a:ext uri="{FF2B5EF4-FFF2-40B4-BE49-F238E27FC236}">
              <a16:creationId xmlns:a16="http://schemas.microsoft.com/office/drawing/2014/main" id="{00000000-0008-0000-0800-0000D20A0000}"/>
            </a:ext>
          </a:extLst>
        </xdr:cNvPr>
        <xdr:cNvSpPr txBox="1">
          <a:spLocks noChangeArrowheads="1"/>
        </xdr:cNvSpPr>
      </xdr:nvSpPr>
      <xdr:spPr bwMode="auto">
        <a:xfrm>
          <a:off x="260032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170</xdr:row>
      <xdr:rowOff>0</xdr:rowOff>
    </xdr:from>
    <xdr:ext cx="85725" cy="675153"/>
    <xdr:sp macro="" textlink="">
      <xdr:nvSpPr>
        <xdr:cNvPr id="2771" name="Text Box 6">
          <a:extLst>
            <a:ext uri="{FF2B5EF4-FFF2-40B4-BE49-F238E27FC236}">
              <a16:creationId xmlns:a16="http://schemas.microsoft.com/office/drawing/2014/main" id="{00000000-0008-0000-0800-0000D30A0000}"/>
            </a:ext>
          </a:extLst>
        </xdr:cNvPr>
        <xdr:cNvSpPr txBox="1">
          <a:spLocks noChangeArrowheads="1"/>
        </xdr:cNvSpPr>
      </xdr:nvSpPr>
      <xdr:spPr bwMode="auto">
        <a:xfrm>
          <a:off x="260032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2772" name="Text Box 4">
          <a:extLst>
            <a:ext uri="{FF2B5EF4-FFF2-40B4-BE49-F238E27FC236}">
              <a16:creationId xmlns:a16="http://schemas.microsoft.com/office/drawing/2014/main" id="{00000000-0008-0000-0800-0000D40A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2773" name="Text Box 6">
          <a:extLst>
            <a:ext uri="{FF2B5EF4-FFF2-40B4-BE49-F238E27FC236}">
              <a16:creationId xmlns:a16="http://schemas.microsoft.com/office/drawing/2014/main" id="{00000000-0008-0000-0800-0000D50A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170</xdr:row>
      <xdr:rowOff>0</xdr:rowOff>
    </xdr:from>
    <xdr:ext cx="85725" cy="675153"/>
    <xdr:sp macro="" textlink="">
      <xdr:nvSpPr>
        <xdr:cNvPr id="2774" name="Text Box 4">
          <a:extLst>
            <a:ext uri="{FF2B5EF4-FFF2-40B4-BE49-F238E27FC236}">
              <a16:creationId xmlns:a16="http://schemas.microsoft.com/office/drawing/2014/main" id="{00000000-0008-0000-0800-0000D60A0000}"/>
            </a:ext>
          </a:extLst>
        </xdr:cNvPr>
        <xdr:cNvSpPr txBox="1">
          <a:spLocks noChangeArrowheads="1"/>
        </xdr:cNvSpPr>
      </xdr:nvSpPr>
      <xdr:spPr bwMode="auto">
        <a:xfrm>
          <a:off x="0"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170</xdr:row>
      <xdr:rowOff>0</xdr:rowOff>
    </xdr:from>
    <xdr:ext cx="85725" cy="675153"/>
    <xdr:sp macro="" textlink="">
      <xdr:nvSpPr>
        <xdr:cNvPr id="2775" name="Text Box 6">
          <a:extLst>
            <a:ext uri="{FF2B5EF4-FFF2-40B4-BE49-F238E27FC236}">
              <a16:creationId xmlns:a16="http://schemas.microsoft.com/office/drawing/2014/main" id="{00000000-0008-0000-0800-0000D70A0000}"/>
            </a:ext>
          </a:extLst>
        </xdr:cNvPr>
        <xdr:cNvSpPr txBox="1">
          <a:spLocks noChangeArrowheads="1"/>
        </xdr:cNvSpPr>
      </xdr:nvSpPr>
      <xdr:spPr bwMode="auto">
        <a:xfrm>
          <a:off x="0"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170</xdr:row>
      <xdr:rowOff>0</xdr:rowOff>
    </xdr:from>
    <xdr:ext cx="85725" cy="152400"/>
    <xdr:sp macro="" textlink="">
      <xdr:nvSpPr>
        <xdr:cNvPr id="2776" name="Text Box 4">
          <a:extLst>
            <a:ext uri="{FF2B5EF4-FFF2-40B4-BE49-F238E27FC236}">
              <a16:creationId xmlns:a16="http://schemas.microsoft.com/office/drawing/2014/main" id="{00000000-0008-0000-0800-0000D80A0000}"/>
            </a:ext>
          </a:extLst>
        </xdr:cNvPr>
        <xdr:cNvSpPr txBox="1">
          <a:spLocks noChangeArrowheads="1"/>
        </xdr:cNvSpPr>
      </xdr:nvSpPr>
      <xdr:spPr bwMode="auto">
        <a:xfrm>
          <a:off x="3829050" y="37014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170</xdr:row>
      <xdr:rowOff>0</xdr:rowOff>
    </xdr:from>
    <xdr:ext cx="85725" cy="152400"/>
    <xdr:sp macro="" textlink="">
      <xdr:nvSpPr>
        <xdr:cNvPr id="2777" name="Text Box 6">
          <a:extLst>
            <a:ext uri="{FF2B5EF4-FFF2-40B4-BE49-F238E27FC236}">
              <a16:creationId xmlns:a16="http://schemas.microsoft.com/office/drawing/2014/main" id="{00000000-0008-0000-0800-0000D90A0000}"/>
            </a:ext>
          </a:extLst>
        </xdr:cNvPr>
        <xdr:cNvSpPr txBox="1">
          <a:spLocks noChangeArrowheads="1"/>
        </xdr:cNvSpPr>
      </xdr:nvSpPr>
      <xdr:spPr bwMode="auto">
        <a:xfrm>
          <a:off x="3829050" y="37014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203</xdr:row>
      <xdr:rowOff>428625</xdr:rowOff>
    </xdr:from>
    <xdr:ext cx="85725" cy="156322"/>
    <xdr:sp macro="" textlink="">
      <xdr:nvSpPr>
        <xdr:cNvPr id="2778" name="Text Box 4">
          <a:extLst>
            <a:ext uri="{FF2B5EF4-FFF2-40B4-BE49-F238E27FC236}">
              <a16:creationId xmlns:a16="http://schemas.microsoft.com/office/drawing/2014/main" id="{00000000-0008-0000-0800-0000DA0A0000}"/>
            </a:ext>
          </a:extLst>
        </xdr:cNvPr>
        <xdr:cNvSpPr txBox="1">
          <a:spLocks noChangeArrowheads="1"/>
        </xdr:cNvSpPr>
      </xdr:nvSpPr>
      <xdr:spPr bwMode="auto">
        <a:xfrm>
          <a:off x="314325" y="4487227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203</xdr:row>
      <xdr:rowOff>428625</xdr:rowOff>
    </xdr:from>
    <xdr:ext cx="85725" cy="156322"/>
    <xdr:sp macro="" textlink="">
      <xdr:nvSpPr>
        <xdr:cNvPr id="2779" name="Text Box 4">
          <a:extLst>
            <a:ext uri="{FF2B5EF4-FFF2-40B4-BE49-F238E27FC236}">
              <a16:creationId xmlns:a16="http://schemas.microsoft.com/office/drawing/2014/main" id="{00000000-0008-0000-0800-0000DB0A0000}"/>
            </a:ext>
          </a:extLst>
        </xdr:cNvPr>
        <xdr:cNvSpPr txBox="1">
          <a:spLocks noChangeArrowheads="1"/>
        </xdr:cNvSpPr>
      </xdr:nvSpPr>
      <xdr:spPr bwMode="auto">
        <a:xfrm>
          <a:off x="314325" y="4487227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179</xdr:row>
      <xdr:rowOff>428625</xdr:rowOff>
    </xdr:from>
    <xdr:ext cx="85725" cy="150329"/>
    <xdr:sp macro="" textlink="">
      <xdr:nvSpPr>
        <xdr:cNvPr id="2780" name="Text Box 4">
          <a:extLst>
            <a:ext uri="{FF2B5EF4-FFF2-40B4-BE49-F238E27FC236}">
              <a16:creationId xmlns:a16="http://schemas.microsoft.com/office/drawing/2014/main" id="{00000000-0008-0000-0800-0000DC0A0000}"/>
            </a:ext>
          </a:extLst>
        </xdr:cNvPr>
        <xdr:cNvSpPr txBox="1">
          <a:spLocks noChangeArrowheads="1"/>
        </xdr:cNvSpPr>
      </xdr:nvSpPr>
      <xdr:spPr bwMode="auto">
        <a:xfrm>
          <a:off x="314325" y="3950970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14300"/>
    <xdr:sp macro="" textlink="">
      <xdr:nvSpPr>
        <xdr:cNvPr id="2781" name="Text Box 4">
          <a:extLst>
            <a:ext uri="{FF2B5EF4-FFF2-40B4-BE49-F238E27FC236}">
              <a16:creationId xmlns:a16="http://schemas.microsoft.com/office/drawing/2014/main" id="{00000000-0008-0000-0800-0000DD0A0000}"/>
            </a:ext>
          </a:extLst>
        </xdr:cNvPr>
        <xdr:cNvSpPr txBox="1">
          <a:spLocks noChangeArrowheads="1"/>
        </xdr:cNvSpPr>
      </xdr:nvSpPr>
      <xdr:spPr bwMode="auto">
        <a:xfrm>
          <a:off x="1209675" y="422052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14300"/>
    <xdr:sp macro="" textlink="">
      <xdr:nvSpPr>
        <xdr:cNvPr id="2782" name="Text Box 6">
          <a:extLst>
            <a:ext uri="{FF2B5EF4-FFF2-40B4-BE49-F238E27FC236}">
              <a16:creationId xmlns:a16="http://schemas.microsoft.com/office/drawing/2014/main" id="{00000000-0008-0000-0800-0000DE0A0000}"/>
            </a:ext>
          </a:extLst>
        </xdr:cNvPr>
        <xdr:cNvSpPr txBox="1">
          <a:spLocks noChangeArrowheads="1"/>
        </xdr:cNvSpPr>
      </xdr:nvSpPr>
      <xdr:spPr bwMode="auto">
        <a:xfrm>
          <a:off x="1209675" y="422052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2783" name="Text Box 4">
          <a:extLst>
            <a:ext uri="{FF2B5EF4-FFF2-40B4-BE49-F238E27FC236}">
              <a16:creationId xmlns:a16="http://schemas.microsoft.com/office/drawing/2014/main" id="{00000000-0008-0000-0800-0000DF0A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2784" name="Text Box 6">
          <a:extLst>
            <a:ext uri="{FF2B5EF4-FFF2-40B4-BE49-F238E27FC236}">
              <a16:creationId xmlns:a16="http://schemas.microsoft.com/office/drawing/2014/main" id="{00000000-0008-0000-0800-0000E00A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2785" name="Text Box 4">
          <a:extLst>
            <a:ext uri="{FF2B5EF4-FFF2-40B4-BE49-F238E27FC236}">
              <a16:creationId xmlns:a16="http://schemas.microsoft.com/office/drawing/2014/main" id="{00000000-0008-0000-0800-0000E10A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2786" name="Text Box 6">
          <a:extLst>
            <a:ext uri="{FF2B5EF4-FFF2-40B4-BE49-F238E27FC236}">
              <a16:creationId xmlns:a16="http://schemas.microsoft.com/office/drawing/2014/main" id="{00000000-0008-0000-0800-0000E20A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2787" name="Text Box 4">
          <a:extLst>
            <a:ext uri="{FF2B5EF4-FFF2-40B4-BE49-F238E27FC236}">
              <a16:creationId xmlns:a16="http://schemas.microsoft.com/office/drawing/2014/main" id="{00000000-0008-0000-0800-0000E30A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2788" name="Text Box 6">
          <a:extLst>
            <a:ext uri="{FF2B5EF4-FFF2-40B4-BE49-F238E27FC236}">
              <a16:creationId xmlns:a16="http://schemas.microsoft.com/office/drawing/2014/main" id="{00000000-0008-0000-0800-0000E40A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198</xdr:row>
      <xdr:rowOff>0</xdr:rowOff>
    </xdr:from>
    <xdr:ext cx="85725" cy="114300"/>
    <xdr:sp macro="" textlink="">
      <xdr:nvSpPr>
        <xdr:cNvPr id="2789" name="Text Box 4">
          <a:extLst>
            <a:ext uri="{FF2B5EF4-FFF2-40B4-BE49-F238E27FC236}">
              <a16:creationId xmlns:a16="http://schemas.microsoft.com/office/drawing/2014/main" id="{00000000-0008-0000-0800-0000E50A0000}"/>
            </a:ext>
          </a:extLst>
        </xdr:cNvPr>
        <xdr:cNvSpPr txBox="1">
          <a:spLocks noChangeArrowheads="1"/>
        </xdr:cNvSpPr>
      </xdr:nvSpPr>
      <xdr:spPr bwMode="auto">
        <a:xfrm>
          <a:off x="260032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198</xdr:row>
      <xdr:rowOff>0</xdr:rowOff>
    </xdr:from>
    <xdr:ext cx="85725" cy="114300"/>
    <xdr:sp macro="" textlink="">
      <xdr:nvSpPr>
        <xdr:cNvPr id="2790" name="Text Box 6">
          <a:extLst>
            <a:ext uri="{FF2B5EF4-FFF2-40B4-BE49-F238E27FC236}">
              <a16:creationId xmlns:a16="http://schemas.microsoft.com/office/drawing/2014/main" id="{00000000-0008-0000-0800-0000E60A0000}"/>
            </a:ext>
          </a:extLst>
        </xdr:cNvPr>
        <xdr:cNvSpPr txBox="1">
          <a:spLocks noChangeArrowheads="1"/>
        </xdr:cNvSpPr>
      </xdr:nvSpPr>
      <xdr:spPr bwMode="auto">
        <a:xfrm>
          <a:off x="260032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2791" name="Text Box 4">
          <a:extLst>
            <a:ext uri="{FF2B5EF4-FFF2-40B4-BE49-F238E27FC236}">
              <a16:creationId xmlns:a16="http://schemas.microsoft.com/office/drawing/2014/main" id="{00000000-0008-0000-0800-0000E70A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2792" name="Text Box 6">
          <a:extLst>
            <a:ext uri="{FF2B5EF4-FFF2-40B4-BE49-F238E27FC236}">
              <a16:creationId xmlns:a16="http://schemas.microsoft.com/office/drawing/2014/main" id="{00000000-0008-0000-0800-0000E80A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198</xdr:row>
      <xdr:rowOff>0</xdr:rowOff>
    </xdr:from>
    <xdr:ext cx="85725" cy="114300"/>
    <xdr:sp macro="" textlink="">
      <xdr:nvSpPr>
        <xdr:cNvPr id="2793" name="Text Box 4">
          <a:extLst>
            <a:ext uri="{FF2B5EF4-FFF2-40B4-BE49-F238E27FC236}">
              <a16:creationId xmlns:a16="http://schemas.microsoft.com/office/drawing/2014/main" id="{00000000-0008-0000-0800-0000E90A0000}"/>
            </a:ext>
          </a:extLst>
        </xdr:cNvPr>
        <xdr:cNvSpPr txBox="1">
          <a:spLocks noChangeArrowheads="1"/>
        </xdr:cNvSpPr>
      </xdr:nvSpPr>
      <xdr:spPr bwMode="auto">
        <a:xfrm>
          <a:off x="0"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198</xdr:row>
      <xdr:rowOff>0</xdr:rowOff>
    </xdr:from>
    <xdr:ext cx="85725" cy="114300"/>
    <xdr:sp macro="" textlink="">
      <xdr:nvSpPr>
        <xdr:cNvPr id="2794" name="Text Box 6">
          <a:extLst>
            <a:ext uri="{FF2B5EF4-FFF2-40B4-BE49-F238E27FC236}">
              <a16:creationId xmlns:a16="http://schemas.microsoft.com/office/drawing/2014/main" id="{00000000-0008-0000-0800-0000EA0A0000}"/>
            </a:ext>
          </a:extLst>
        </xdr:cNvPr>
        <xdr:cNvSpPr txBox="1">
          <a:spLocks noChangeArrowheads="1"/>
        </xdr:cNvSpPr>
      </xdr:nvSpPr>
      <xdr:spPr bwMode="auto">
        <a:xfrm>
          <a:off x="0"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198</xdr:row>
      <xdr:rowOff>0</xdr:rowOff>
    </xdr:from>
    <xdr:ext cx="85725" cy="114300"/>
    <xdr:sp macro="" textlink="">
      <xdr:nvSpPr>
        <xdr:cNvPr id="2795" name="Text Box 6">
          <a:extLst>
            <a:ext uri="{FF2B5EF4-FFF2-40B4-BE49-F238E27FC236}">
              <a16:creationId xmlns:a16="http://schemas.microsoft.com/office/drawing/2014/main" id="{00000000-0008-0000-0800-0000EB0A0000}"/>
            </a:ext>
          </a:extLst>
        </xdr:cNvPr>
        <xdr:cNvSpPr txBox="1">
          <a:spLocks noChangeArrowheads="1"/>
        </xdr:cNvSpPr>
      </xdr:nvSpPr>
      <xdr:spPr bwMode="auto">
        <a:xfrm>
          <a:off x="3829050"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816348"/>
    <xdr:sp macro="" textlink="">
      <xdr:nvSpPr>
        <xdr:cNvPr id="2796" name="Text Box 4">
          <a:extLst>
            <a:ext uri="{FF2B5EF4-FFF2-40B4-BE49-F238E27FC236}">
              <a16:creationId xmlns:a16="http://schemas.microsoft.com/office/drawing/2014/main" id="{00000000-0008-0000-0800-0000EC0A0000}"/>
            </a:ext>
          </a:extLst>
        </xdr:cNvPr>
        <xdr:cNvSpPr txBox="1">
          <a:spLocks noChangeArrowheads="1"/>
        </xdr:cNvSpPr>
      </xdr:nvSpPr>
      <xdr:spPr bwMode="auto">
        <a:xfrm>
          <a:off x="1209675" y="422052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816348"/>
    <xdr:sp macro="" textlink="">
      <xdr:nvSpPr>
        <xdr:cNvPr id="2797" name="Text Box 6">
          <a:extLst>
            <a:ext uri="{FF2B5EF4-FFF2-40B4-BE49-F238E27FC236}">
              <a16:creationId xmlns:a16="http://schemas.microsoft.com/office/drawing/2014/main" id="{00000000-0008-0000-0800-0000ED0A0000}"/>
            </a:ext>
          </a:extLst>
        </xdr:cNvPr>
        <xdr:cNvSpPr txBox="1">
          <a:spLocks noChangeArrowheads="1"/>
        </xdr:cNvSpPr>
      </xdr:nvSpPr>
      <xdr:spPr bwMode="auto">
        <a:xfrm>
          <a:off x="1209675" y="422052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5153"/>
    <xdr:sp macro="" textlink="">
      <xdr:nvSpPr>
        <xdr:cNvPr id="2798" name="Text Box 6">
          <a:extLst>
            <a:ext uri="{FF2B5EF4-FFF2-40B4-BE49-F238E27FC236}">
              <a16:creationId xmlns:a16="http://schemas.microsoft.com/office/drawing/2014/main" id="{00000000-0008-0000-0800-0000EE0A0000}"/>
            </a:ext>
          </a:extLst>
        </xdr:cNvPr>
        <xdr:cNvSpPr txBox="1">
          <a:spLocks noChangeArrowheads="1"/>
        </xdr:cNvSpPr>
      </xdr:nvSpPr>
      <xdr:spPr bwMode="auto">
        <a:xfrm>
          <a:off x="1209675" y="422052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016373"/>
    <xdr:sp macro="" textlink="">
      <xdr:nvSpPr>
        <xdr:cNvPr id="2799" name="Text Box 4">
          <a:extLst>
            <a:ext uri="{FF2B5EF4-FFF2-40B4-BE49-F238E27FC236}">
              <a16:creationId xmlns:a16="http://schemas.microsoft.com/office/drawing/2014/main" id="{00000000-0008-0000-0800-0000EF0A0000}"/>
            </a:ext>
          </a:extLst>
        </xdr:cNvPr>
        <xdr:cNvSpPr txBox="1">
          <a:spLocks noChangeArrowheads="1"/>
        </xdr:cNvSpPr>
      </xdr:nvSpPr>
      <xdr:spPr bwMode="auto">
        <a:xfrm>
          <a:off x="1209675" y="422052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016373"/>
    <xdr:sp macro="" textlink="">
      <xdr:nvSpPr>
        <xdr:cNvPr id="2800" name="Text Box 6">
          <a:extLst>
            <a:ext uri="{FF2B5EF4-FFF2-40B4-BE49-F238E27FC236}">
              <a16:creationId xmlns:a16="http://schemas.microsoft.com/office/drawing/2014/main" id="{00000000-0008-0000-0800-0000F00A0000}"/>
            </a:ext>
          </a:extLst>
        </xdr:cNvPr>
        <xdr:cNvSpPr txBox="1">
          <a:spLocks noChangeArrowheads="1"/>
        </xdr:cNvSpPr>
      </xdr:nvSpPr>
      <xdr:spPr bwMode="auto">
        <a:xfrm>
          <a:off x="1209675" y="422052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5153"/>
    <xdr:sp macro="" textlink="">
      <xdr:nvSpPr>
        <xdr:cNvPr id="2801" name="Text Box 4">
          <a:extLst>
            <a:ext uri="{FF2B5EF4-FFF2-40B4-BE49-F238E27FC236}">
              <a16:creationId xmlns:a16="http://schemas.microsoft.com/office/drawing/2014/main" id="{00000000-0008-0000-0800-0000F10A0000}"/>
            </a:ext>
          </a:extLst>
        </xdr:cNvPr>
        <xdr:cNvSpPr txBox="1">
          <a:spLocks noChangeArrowheads="1"/>
        </xdr:cNvSpPr>
      </xdr:nvSpPr>
      <xdr:spPr bwMode="auto">
        <a:xfrm>
          <a:off x="1209675" y="422052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5153"/>
    <xdr:sp macro="" textlink="">
      <xdr:nvSpPr>
        <xdr:cNvPr id="2802" name="Text Box 6">
          <a:extLst>
            <a:ext uri="{FF2B5EF4-FFF2-40B4-BE49-F238E27FC236}">
              <a16:creationId xmlns:a16="http://schemas.microsoft.com/office/drawing/2014/main" id="{00000000-0008-0000-0800-0000F20A0000}"/>
            </a:ext>
          </a:extLst>
        </xdr:cNvPr>
        <xdr:cNvSpPr txBox="1">
          <a:spLocks noChangeArrowheads="1"/>
        </xdr:cNvSpPr>
      </xdr:nvSpPr>
      <xdr:spPr bwMode="auto">
        <a:xfrm>
          <a:off x="1209675" y="422052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552450</xdr:colOff>
      <xdr:row>195</xdr:row>
      <xdr:rowOff>190500</xdr:rowOff>
    </xdr:from>
    <xdr:ext cx="85725" cy="675153"/>
    <xdr:sp macro="" textlink="">
      <xdr:nvSpPr>
        <xdr:cNvPr id="2804" name="Text Box 6">
          <a:extLst>
            <a:ext uri="{FF2B5EF4-FFF2-40B4-BE49-F238E27FC236}">
              <a16:creationId xmlns:a16="http://schemas.microsoft.com/office/drawing/2014/main" id="{00000000-0008-0000-0800-0000F40A0000}"/>
            </a:ext>
          </a:extLst>
        </xdr:cNvPr>
        <xdr:cNvSpPr txBox="1">
          <a:spLocks noChangeArrowheads="1"/>
        </xdr:cNvSpPr>
      </xdr:nvSpPr>
      <xdr:spPr bwMode="auto">
        <a:xfrm>
          <a:off x="3152775" y="4256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5153"/>
    <xdr:sp macro="" textlink="">
      <xdr:nvSpPr>
        <xdr:cNvPr id="2805" name="Text Box 4">
          <a:extLst>
            <a:ext uri="{FF2B5EF4-FFF2-40B4-BE49-F238E27FC236}">
              <a16:creationId xmlns:a16="http://schemas.microsoft.com/office/drawing/2014/main" id="{00000000-0008-0000-0800-0000F50A0000}"/>
            </a:ext>
          </a:extLst>
        </xdr:cNvPr>
        <xdr:cNvSpPr txBox="1">
          <a:spLocks noChangeArrowheads="1"/>
        </xdr:cNvSpPr>
      </xdr:nvSpPr>
      <xdr:spPr bwMode="auto">
        <a:xfrm>
          <a:off x="1209675" y="422052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5153"/>
    <xdr:sp macro="" textlink="">
      <xdr:nvSpPr>
        <xdr:cNvPr id="2806" name="Text Box 6">
          <a:extLst>
            <a:ext uri="{FF2B5EF4-FFF2-40B4-BE49-F238E27FC236}">
              <a16:creationId xmlns:a16="http://schemas.microsoft.com/office/drawing/2014/main" id="{00000000-0008-0000-0800-0000F60A0000}"/>
            </a:ext>
          </a:extLst>
        </xdr:cNvPr>
        <xdr:cNvSpPr txBox="1">
          <a:spLocks noChangeArrowheads="1"/>
        </xdr:cNvSpPr>
      </xdr:nvSpPr>
      <xdr:spPr bwMode="auto">
        <a:xfrm>
          <a:off x="1209675" y="422052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194</xdr:row>
      <xdr:rowOff>0</xdr:rowOff>
    </xdr:from>
    <xdr:ext cx="85725" cy="675153"/>
    <xdr:sp macro="" textlink="">
      <xdr:nvSpPr>
        <xdr:cNvPr id="2807" name="Text Box 4">
          <a:extLst>
            <a:ext uri="{FF2B5EF4-FFF2-40B4-BE49-F238E27FC236}">
              <a16:creationId xmlns:a16="http://schemas.microsoft.com/office/drawing/2014/main" id="{00000000-0008-0000-0800-0000F70A0000}"/>
            </a:ext>
          </a:extLst>
        </xdr:cNvPr>
        <xdr:cNvSpPr txBox="1">
          <a:spLocks noChangeArrowheads="1"/>
        </xdr:cNvSpPr>
      </xdr:nvSpPr>
      <xdr:spPr bwMode="auto">
        <a:xfrm>
          <a:off x="0" y="422052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194</xdr:row>
      <xdr:rowOff>0</xdr:rowOff>
    </xdr:from>
    <xdr:ext cx="85725" cy="675153"/>
    <xdr:sp macro="" textlink="">
      <xdr:nvSpPr>
        <xdr:cNvPr id="2808" name="Text Box 6">
          <a:extLst>
            <a:ext uri="{FF2B5EF4-FFF2-40B4-BE49-F238E27FC236}">
              <a16:creationId xmlns:a16="http://schemas.microsoft.com/office/drawing/2014/main" id="{00000000-0008-0000-0800-0000F80A0000}"/>
            </a:ext>
          </a:extLst>
        </xdr:cNvPr>
        <xdr:cNvSpPr txBox="1">
          <a:spLocks noChangeArrowheads="1"/>
        </xdr:cNvSpPr>
      </xdr:nvSpPr>
      <xdr:spPr bwMode="auto">
        <a:xfrm>
          <a:off x="0" y="422052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183</xdr:row>
      <xdr:rowOff>428625</xdr:rowOff>
    </xdr:from>
    <xdr:ext cx="85725" cy="150329"/>
    <xdr:sp macro="" textlink="">
      <xdr:nvSpPr>
        <xdr:cNvPr id="2809" name="Text Box 4">
          <a:extLst>
            <a:ext uri="{FF2B5EF4-FFF2-40B4-BE49-F238E27FC236}">
              <a16:creationId xmlns:a16="http://schemas.microsoft.com/office/drawing/2014/main" id="{00000000-0008-0000-0800-0000F90A0000}"/>
            </a:ext>
          </a:extLst>
        </xdr:cNvPr>
        <xdr:cNvSpPr txBox="1">
          <a:spLocks noChangeArrowheads="1"/>
        </xdr:cNvSpPr>
      </xdr:nvSpPr>
      <xdr:spPr bwMode="auto">
        <a:xfrm>
          <a:off x="314325" y="4037647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194</xdr:row>
      <xdr:rowOff>0</xdr:rowOff>
    </xdr:from>
    <xdr:ext cx="85725" cy="152400"/>
    <xdr:sp macro="" textlink="">
      <xdr:nvSpPr>
        <xdr:cNvPr id="2810" name="Text Box 4">
          <a:extLst>
            <a:ext uri="{FF2B5EF4-FFF2-40B4-BE49-F238E27FC236}">
              <a16:creationId xmlns:a16="http://schemas.microsoft.com/office/drawing/2014/main" id="{00000000-0008-0000-0800-0000FA0A0000}"/>
            </a:ext>
          </a:extLst>
        </xdr:cNvPr>
        <xdr:cNvSpPr txBox="1">
          <a:spLocks noChangeArrowheads="1"/>
        </xdr:cNvSpPr>
      </xdr:nvSpPr>
      <xdr:spPr bwMode="auto">
        <a:xfrm>
          <a:off x="3829050" y="422052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194</xdr:row>
      <xdr:rowOff>0</xdr:rowOff>
    </xdr:from>
    <xdr:ext cx="85725" cy="152400"/>
    <xdr:sp macro="" textlink="">
      <xdr:nvSpPr>
        <xdr:cNvPr id="2811" name="Text Box 6">
          <a:extLst>
            <a:ext uri="{FF2B5EF4-FFF2-40B4-BE49-F238E27FC236}">
              <a16:creationId xmlns:a16="http://schemas.microsoft.com/office/drawing/2014/main" id="{00000000-0008-0000-0800-0000FB0A0000}"/>
            </a:ext>
          </a:extLst>
        </xdr:cNvPr>
        <xdr:cNvSpPr txBox="1">
          <a:spLocks noChangeArrowheads="1"/>
        </xdr:cNvSpPr>
      </xdr:nvSpPr>
      <xdr:spPr bwMode="auto">
        <a:xfrm>
          <a:off x="3829050" y="422052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6836"/>
    <xdr:sp macro="" textlink="">
      <xdr:nvSpPr>
        <xdr:cNvPr id="2812" name="Text Box 6">
          <a:extLst>
            <a:ext uri="{FF2B5EF4-FFF2-40B4-BE49-F238E27FC236}">
              <a16:creationId xmlns:a16="http://schemas.microsoft.com/office/drawing/2014/main" id="{00000000-0008-0000-0800-0000FC0A0000}"/>
            </a:ext>
          </a:extLst>
        </xdr:cNvPr>
        <xdr:cNvSpPr txBox="1">
          <a:spLocks noChangeArrowheads="1"/>
        </xdr:cNvSpPr>
      </xdr:nvSpPr>
      <xdr:spPr bwMode="auto">
        <a:xfrm>
          <a:off x="1209675" y="436149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21416"/>
    <xdr:sp macro="" textlink="">
      <xdr:nvSpPr>
        <xdr:cNvPr id="2813" name="Text Box 4">
          <a:extLst>
            <a:ext uri="{FF2B5EF4-FFF2-40B4-BE49-F238E27FC236}">
              <a16:creationId xmlns:a16="http://schemas.microsoft.com/office/drawing/2014/main" id="{00000000-0008-0000-0800-0000FD0A0000}"/>
            </a:ext>
          </a:extLst>
        </xdr:cNvPr>
        <xdr:cNvSpPr txBox="1">
          <a:spLocks noChangeArrowheads="1"/>
        </xdr:cNvSpPr>
      </xdr:nvSpPr>
      <xdr:spPr bwMode="auto">
        <a:xfrm>
          <a:off x="1209675" y="4361497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21416"/>
    <xdr:sp macro="" textlink="">
      <xdr:nvSpPr>
        <xdr:cNvPr id="2814" name="Text Box 6">
          <a:extLst>
            <a:ext uri="{FF2B5EF4-FFF2-40B4-BE49-F238E27FC236}">
              <a16:creationId xmlns:a16="http://schemas.microsoft.com/office/drawing/2014/main" id="{00000000-0008-0000-0800-0000FE0A0000}"/>
            </a:ext>
          </a:extLst>
        </xdr:cNvPr>
        <xdr:cNvSpPr txBox="1">
          <a:spLocks noChangeArrowheads="1"/>
        </xdr:cNvSpPr>
      </xdr:nvSpPr>
      <xdr:spPr bwMode="auto">
        <a:xfrm>
          <a:off x="1209675" y="4361497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6836"/>
    <xdr:sp macro="" textlink="">
      <xdr:nvSpPr>
        <xdr:cNvPr id="2815" name="Text Box 4">
          <a:extLst>
            <a:ext uri="{FF2B5EF4-FFF2-40B4-BE49-F238E27FC236}">
              <a16:creationId xmlns:a16="http://schemas.microsoft.com/office/drawing/2014/main" id="{00000000-0008-0000-0800-0000FF0A0000}"/>
            </a:ext>
          </a:extLst>
        </xdr:cNvPr>
        <xdr:cNvSpPr txBox="1">
          <a:spLocks noChangeArrowheads="1"/>
        </xdr:cNvSpPr>
      </xdr:nvSpPr>
      <xdr:spPr bwMode="auto">
        <a:xfrm>
          <a:off x="1209675" y="436149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6836"/>
    <xdr:sp macro="" textlink="">
      <xdr:nvSpPr>
        <xdr:cNvPr id="2816" name="Text Box 6">
          <a:extLst>
            <a:ext uri="{FF2B5EF4-FFF2-40B4-BE49-F238E27FC236}">
              <a16:creationId xmlns:a16="http://schemas.microsoft.com/office/drawing/2014/main" id="{00000000-0008-0000-0800-0000000B0000}"/>
            </a:ext>
          </a:extLst>
        </xdr:cNvPr>
        <xdr:cNvSpPr txBox="1">
          <a:spLocks noChangeArrowheads="1"/>
        </xdr:cNvSpPr>
      </xdr:nvSpPr>
      <xdr:spPr bwMode="auto">
        <a:xfrm>
          <a:off x="1209675" y="436149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6836"/>
    <xdr:sp macro="" textlink="">
      <xdr:nvSpPr>
        <xdr:cNvPr id="2817" name="Text Box 4">
          <a:extLst>
            <a:ext uri="{FF2B5EF4-FFF2-40B4-BE49-F238E27FC236}">
              <a16:creationId xmlns:a16="http://schemas.microsoft.com/office/drawing/2014/main" id="{00000000-0008-0000-0800-0000010B0000}"/>
            </a:ext>
          </a:extLst>
        </xdr:cNvPr>
        <xdr:cNvSpPr txBox="1">
          <a:spLocks noChangeArrowheads="1"/>
        </xdr:cNvSpPr>
      </xdr:nvSpPr>
      <xdr:spPr bwMode="auto">
        <a:xfrm>
          <a:off x="2600325" y="436149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6836"/>
    <xdr:sp macro="" textlink="">
      <xdr:nvSpPr>
        <xdr:cNvPr id="2818" name="Text Box 6">
          <a:extLst>
            <a:ext uri="{FF2B5EF4-FFF2-40B4-BE49-F238E27FC236}">
              <a16:creationId xmlns:a16="http://schemas.microsoft.com/office/drawing/2014/main" id="{00000000-0008-0000-0800-0000020B0000}"/>
            </a:ext>
          </a:extLst>
        </xdr:cNvPr>
        <xdr:cNvSpPr txBox="1">
          <a:spLocks noChangeArrowheads="1"/>
        </xdr:cNvSpPr>
      </xdr:nvSpPr>
      <xdr:spPr bwMode="auto">
        <a:xfrm>
          <a:off x="2600325" y="436149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6836"/>
    <xdr:sp macro="" textlink="">
      <xdr:nvSpPr>
        <xdr:cNvPr id="2819" name="Text Box 4">
          <a:extLst>
            <a:ext uri="{FF2B5EF4-FFF2-40B4-BE49-F238E27FC236}">
              <a16:creationId xmlns:a16="http://schemas.microsoft.com/office/drawing/2014/main" id="{00000000-0008-0000-0800-0000030B0000}"/>
            </a:ext>
          </a:extLst>
        </xdr:cNvPr>
        <xdr:cNvSpPr txBox="1">
          <a:spLocks noChangeArrowheads="1"/>
        </xdr:cNvSpPr>
      </xdr:nvSpPr>
      <xdr:spPr bwMode="auto">
        <a:xfrm>
          <a:off x="1209675" y="436149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6836"/>
    <xdr:sp macro="" textlink="">
      <xdr:nvSpPr>
        <xdr:cNvPr id="2820" name="Text Box 6">
          <a:extLst>
            <a:ext uri="{FF2B5EF4-FFF2-40B4-BE49-F238E27FC236}">
              <a16:creationId xmlns:a16="http://schemas.microsoft.com/office/drawing/2014/main" id="{00000000-0008-0000-0800-0000040B0000}"/>
            </a:ext>
          </a:extLst>
        </xdr:cNvPr>
        <xdr:cNvSpPr txBox="1">
          <a:spLocks noChangeArrowheads="1"/>
        </xdr:cNvSpPr>
      </xdr:nvSpPr>
      <xdr:spPr bwMode="auto">
        <a:xfrm>
          <a:off x="1209675" y="436149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199</xdr:row>
      <xdr:rowOff>0</xdr:rowOff>
    </xdr:from>
    <xdr:ext cx="85725" cy="676836"/>
    <xdr:sp macro="" textlink="">
      <xdr:nvSpPr>
        <xdr:cNvPr id="2821" name="Text Box 4">
          <a:extLst>
            <a:ext uri="{FF2B5EF4-FFF2-40B4-BE49-F238E27FC236}">
              <a16:creationId xmlns:a16="http://schemas.microsoft.com/office/drawing/2014/main" id="{00000000-0008-0000-0800-0000050B0000}"/>
            </a:ext>
          </a:extLst>
        </xdr:cNvPr>
        <xdr:cNvSpPr txBox="1">
          <a:spLocks noChangeArrowheads="1"/>
        </xdr:cNvSpPr>
      </xdr:nvSpPr>
      <xdr:spPr bwMode="auto">
        <a:xfrm>
          <a:off x="0" y="436149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199</xdr:row>
      <xdr:rowOff>0</xdr:rowOff>
    </xdr:from>
    <xdr:ext cx="85725" cy="676836"/>
    <xdr:sp macro="" textlink="">
      <xdr:nvSpPr>
        <xdr:cNvPr id="2822" name="Text Box 6">
          <a:extLst>
            <a:ext uri="{FF2B5EF4-FFF2-40B4-BE49-F238E27FC236}">
              <a16:creationId xmlns:a16="http://schemas.microsoft.com/office/drawing/2014/main" id="{00000000-0008-0000-0800-0000060B0000}"/>
            </a:ext>
          </a:extLst>
        </xdr:cNvPr>
        <xdr:cNvSpPr txBox="1">
          <a:spLocks noChangeArrowheads="1"/>
        </xdr:cNvSpPr>
      </xdr:nvSpPr>
      <xdr:spPr bwMode="auto">
        <a:xfrm>
          <a:off x="0" y="436149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199</xdr:row>
      <xdr:rowOff>0</xdr:rowOff>
    </xdr:from>
    <xdr:ext cx="85725" cy="152400"/>
    <xdr:sp macro="" textlink="">
      <xdr:nvSpPr>
        <xdr:cNvPr id="2823" name="Text Box 4">
          <a:extLst>
            <a:ext uri="{FF2B5EF4-FFF2-40B4-BE49-F238E27FC236}">
              <a16:creationId xmlns:a16="http://schemas.microsoft.com/office/drawing/2014/main" id="{00000000-0008-0000-0800-0000070B0000}"/>
            </a:ext>
          </a:extLst>
        </xdr:cNvPr>
        <xdr:cNvSpPr txBox="1">
          <a:spLocks noChangeArrowheads="1"/>
        </xdr:cNvSpPr>
      </xdr:nvSpPr>
      <xdr:spPr bwMode="auto">
        <a:xfrm>
          <a:off x="3829050" y="436149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199</xdr:row>
      <xdr:rowOff>0</xdr:rowOff>
    </xdr:from>
    <xdr:ext cx="85725" cy="152400"/>
    <xdr:sp macro="" textlink="">
      <xdr:nvSpPr>
        <xdr:cNvPr id="2824" name="Text Box 6">
          <a:extLst>
            <a:ext uri="{FF2B5EF4-FFF2-40B4-BE49-F238E27FC236}">
              <a16:creationId xmlns:a16="http://schemas.microsoft.com/office/drawing/2014/main" id="{00000000-0008-0000-0800-0000080B0000}"/>
            </a:ext>
          </a:extLst>
        </xdr:cNvPr>
        <xdr:cNvSpPr txBox="1">
          <a:spLocks noChangeArrowheads="1"/>
        </xdr:cNvSpPr>
      </xdr:nvSpPr>
      <xdr:spPr bwMode="auto">
        <a:xfrm>
          <a:off x="3829050" y="436149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14300"/>
    <xdr:sp macro="" textlink="">
      <xdr:nvSpPr>
        <xdr:cNvPr id="2825" name="Text Box 4">
          <a:extLst>
            <a:ext uri="{FF2B5EF4-FFF2-40B4-BE49-F238E27FC236}">
              <a16:creationId xmlns:a16="http://schemas.microsoft.com/office/drawing/2014/main" id="{00000000-0008-0000-0800-0000090B0000}"/>
            </a:ext>
          </a:extLst>
        </xdr:cNvPr>
        <xdr:cNvSpPr txBox="1">
          <a:spLocks noChangeArrowheads="1"/>
        </xdr:cNvSpPr>
      </xdr:nvSpPr>
      <xdr:spPr bwMode="auto">
        <a:xfrm>
          <a:off x="1209675" y="436149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14300"/>
    <xdr:sp macro="" textlink="">
      <xdr:nvSpPr>
        <xdr:cNvPr id="2826" name="Text Box 6">
          <a:extLst>
            <a:ext uri="{FF2B5EF4-FFF2-40B4-BE49-F238E27FC236}">
              <a16:creationId xmlns:a16="http://schemas.microsoft.com/office/drawing/2014/main" id="{00000000-0008-0000-0800-00000A0B0000}"/>
            </a:ext>
          </a:extLst>
        </xdr:cNvPr>
        <xdr:cNvSpPr txBox="1">
          <a:spLocks noChangeArrowheads="1"/>
        </xdr:cNvSpPr>
      </xdr:nvSpPr>
      <xdr:spPr bwMode="auto">
        <a:xfrm>
          <a:off x="1209675" y="436149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816348"/>
    <xdr:sp macro="" textlink="">
      <xdr:nvSpPr>
        <xdr:cNvPr id="2827" name="Text Box 4">
          <a:extLst>
            <a:ext uri="{FF2B5EF4-FFF2-40B4-BE49-F238E27FC236}">
              <a16:creationId xmlns:a16="http://schemas.microsoft.com/office/drawing/2014/main" id="{00000000-0008-0000-0800-00000B0B0000}"/>
            </a:ext>
          </a:extLst>
        </xdr:cNvPr>
        <xdr:cNvSpPr txBox="1">
          <a:spLocks noChangeArrowheads="1"/>
        </xdr:cNvSpPr>
      </xdr:nvSpPr>
      <xdr:spPr bwMode="auto">
        <a:xfrm>
          <a:off x="1209675" y="436149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816348"/>
    <xdr:sp macro="" textlink="">
      <xdr:nvSpPr>
        <xdr:cNvPr id="2828" name="Text Box 6">
          <a:extLst>
            <a:ext uri="{FF2B5EF4-FFF2-40B4-BE49-F238E27FC236}">
              <a16:creationId xmlns:a16="http://schemas.microsoft.com/office/drawing/2014/main" id="{00000000-0008-0000-0800-00000C0B0000}"/>
            </a:ext>
          </a:extLst>
        </xdr:cNvPr>
        <xdr:cNvSpPr txBox="1">
          <a:spLocks noChangeArrowheads="1"/>
        </xdr:cNvSpPr>
      </xdr:nvSpPr>
      <xdr:spPr bwMode="auto">
        <a:xfrm>
          <a:off x="1209675" y="436149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2829" name="Text Box 6">
          <a:extLst>
            <a:ext uri="{FF2B5EF4-FFF2-40B4-BE49-F238E27FC236}">
              <a16:creationId xmlns:a16="http://schemas.microsoft.com/office/drawing/2014/main" id="{00000000-0008-0000-0800-00000D0B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16373"/>
    <xdr:sp macro="" textlink="">
      <xdr:nvSpPr>
        <xdr:cNvPr id="2830" name="Text Box 4">
          <a:extLst>
            <a:ext uri="{FF2B5EF4-FFF2-40B4-BE49-F238E27FC236}">
              <a16:creationId xmlns:a16="http://schemas.microsoft.com/office/drawing/2014/main" id="{00000000-0008-0000-0800-00000E0B0000}"/>
            </a:ext>
          </a:extLst>
        </xdr:cNvPr>
        <xdr:cNvSpPr txBox="1">
          <a:spLocks noChangeArrowheads="1"/>
        </xdr:cNvSpPr>
      </xdr:nvSpPr>
      <xdr:spPr bwMode="auto">
        <a:xfrm>
          <a:off x="1209675" y="436149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16373"/>
    <xdr:sp macro="" textlink="">
      <xdr:nvSpPr>
        <xdr:cNvPr id="2831" name="Text Box 6">
          <a:extLst>
            <a:ext uri="{FF2B5EF4-FFF2-40B4-BE49-F238E27FC236}">
              <a16:creationId xmlns:a16="http://schemas.microsoft.com/office/drawing/2014/main" id="{00000000-0008-0000-0800-00000F0B0000}"/>
            </a:ext>
          </a:extLst>
        </xdr:cNvPr>
        <xdr:cNvSpPr txBox="1">
          <a:spLocks noChangeArrowheads="1"/>
        </xdr:cNvSpPr>
      </xdr:nvSpPr>
      <xdr:spPr bwMode="auto">
        <a:xfrm>
          <a:off x="1209675" y="436149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2832" name="Text Box 4">
          <a:extLst>
            <a:ext uri="{FF2B5EF4-FFF2-40B4-BE49-F238E27FC236}">
              <a16:creationId xmlns:a16="http://schemas.microsoft.com/office/drawing/2014/main" id="{00000000-0008-0000-0800-0000100B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2833" name="Text Box 6">
          <a:extLst>
            <a:ext uri="{FF2B5EF4-FFF2-40B4-BE49-F238E27FC236}">
              <a16:creationId xmlns:a16="http://schemas.microsoft.com/office/drawing/2014/main" id="{00000000-0008-0000-0800-0000110B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5153"/>
    <xdr:sp macro="" textlink="">
      <xdr:nvSpPr>
        <xdr:cNvPr id="2834" name="Text Box 4">
          <a:extLst>
            <a:ext uri="{FF2B5EF4-FFF2-40B4-BE49-F238E27FC236}">
              <a16:creationId xmlns:a16="http://schemas.microsoft.com/office/drawing/2014/main" id="{00000000-0008-0000-0800-0000120B0000}"/>
            </a:ext>
          </a:extLst>
        </xdr:cNvPr>
        <xdr:cNvSpPr txBox="1">
          <a:spLocks noChangeArrowheads="1"/>
        </xdr:cNvSpPr>
      </xdr:nvSpPr>
      <xdr:spPr bwMode="auto">
        <a:xfrm>
          <a:off x="260032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5153"/>
    <xdr:sp macro="" textlink="">
      <xdr:nvSpPr>
        <xdr:cNvPr id="2835" name="Text Box 6">
          <a:extLst>
            <a:ext uri="{FF2B5EF4-FFF2-40B4-BE49-F238E27FC236}">
              <a16:creationId xmlns:a16="http://schemas.microsoft.com/office/drawing/2014/main" id="{00000000-0008-0000-0800-0000130B0000}"/>
            </a:ext>
          </a:extLst>
        </xdr:cNvPr>
        <xdr:cNvSpPr txBox="1">
          <a:spLocks noChangeArrowheads="1"/>
        </xdr:cNvSpPr>
      </xdr:nvSpPr>
      <xdr:spPr bwMode="auto">
        <a:xfrm>
          <a:off x="260032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2836" name="Text Box 4">
          <a:extLst>
            <a:ext uri="{FF2B5EF4-FFF2-40B4-BE49-F238E27FC236}">
              <a16:creationId xmlns:a16="http://schemas.microsoft.com/office/drawing/2014/main" id="{00000000-0008-0000-0800-0000140B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2837" name="Text Box 6">
          <a:extLst>
            <a:ext uri="{FF2B5EF4-FFF2-40B4-BE49-F238E27FC236}">
              <a16:creationId xmlns:a16="http://schemas.microsoft.com/office/drawing/2014/main" id="{00000000-0008-0000-0800-0000150B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199</xdr:row>
      <xdr:rowOff>0</xdr:rowOff>
    </xdr:from>
    <xdr:ext cx="85725" cy="675153"/>
    <xdr:sp macro="" textlink="">
      <xdr:nvSpPr>
        <xdr:cNvPr id="2838" name="Text Box 4">
          <a:extLst>
            <a:ext uri="{FF2B5EF4-FFF2-40B4-BE49-F238E27FC236}">
              <a16:creationId xmlns:a16="http://schemas.microsoft.com/office/drawing/2014/main" id="{00000000-0008-0000-0800-0000160B0000}"/>
            </a:ext>
          </a:extLst>
        </xdr:cNvPr>
        <xdr:cNvSpPr txBox="1">
          <a:spLocks noChangeArrowheads="1"/>
        </xdr:cNvSpPr>
      </xdr:nvSpPr>
      <xdr:spPr bwMode="auto">
        <a:xfrm>
          <a:off x="0"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199</xdr:row>
      <xdr:rowOff>0</xdr:rowOff>
    </xdr:from>
    <xdr:ext cx="85725" cy="675153"/>
    <xdr:sp macro="" textlink="">
      <xdr:nvSpPr>
        <xdr:cNvPr id="2839" name="Text Box 6">
          <a:extLst>
            <a:ext uri="{FF2B5EF4-FFF2-40B4-BE49-F238E27FC236}">
              <a16:creationId xmlns:a16="http://schemas.microsoft.com/office/drawing/2014/main" id="{00000000-0008-0000-0800-0000170B0000}"/>
            </a:ext>
          </a:extLst>
        </xdr:cNvPr>
        <xdr:cNvSpPr txBox="1">
          <a:spLocks noChangeArrowheads="1"/>
        </xdr:cNvSpPr>
      </xdr:nvSpPr>
      <xdr:spPr bwMode="auto">
        <a:xfrm>
          <a:off x="0"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199</xdr:row>
      <xdr:rowOff>0</xdr:rowOff>
    </xdr:from>
    <xdr:ext cx="85725" cy="152400"/>
    <xdr:sp macro="" textlink="">
      <xdr:nvSpPr>
        <xdr:cNvPr id="2840" name="Text Box 4">
          <a:extLst>
            <a:ext uri="{FF2B5EF4-FFF2-40B4-BE49-F238E27FC236}">
              <a16:creationId xmlns:a16="http://schemas.microsoft.com/office/drawing/2014/main" id="{00000000-0008-0000-0800-0000180B0000}"/>
            </a:ext>
          </a:extLst>
        </xdr:cNvPr>
        <xdr:cNvSpPr txBox="1">
          <a:spLocks noChangeArrowheads="1"/>
        </xdr:cNvSpPr>
      </xdr:nvSpPr>
      <xdr:spPr bwMode="auto">
        <a:xfrm>
          <a:off x="3829050" y="436149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199</xdr:row>
      <xdr:rowOff>0</xdr:rowOff>
    </xdr:from>
    <xdr:ext cx="85725" cy="152400"/>
    <xdr:sp macro="" textlink="">
      <xdr:nvSpPr>
        <xdr:cNvPr id="2841" name="Text Box 6">
          <a:extLst>
            <a:ext uri="{FF2B5EF4-FFF2-40B4-BE49-F238E27FC236}">
              <a16:creationId xmlns:a16="http://schemas.microsoft.com/office/drawing/2014/main" id="{00000000-0008-0000-0800-0000190B0000}"/>
            </a:ext>
          </a:extLst>
        </xdr:cNvPr>
        <xdr:cNvSpPr txBox="1">
          <a:spLocks noChangeArrowheads="1"/>
        </xdr:cNvSpPr>
      </xdr:nvSpPr>
      <xdr:spPr bwMode="auto">
        <a:xfrm>
          <a:off x="3829050" y="436149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232</xdr:row>
      <xdr:rowOff>428625</xdr:rowOff>
    </xdr:from>
    <xdr:ext cx="85725" cy="156322"/>
    <xdr:sp macro="" textlink="">
      <xdr:nvSpPr>
        <xdr:cNvPr id="2842" name="Text Box 4">
          <a:extLst>
            <a:ext uri="{FF2B5EF4-FFF2-40B4-BE49-F238E27FC236}">
              <a16:creationId xmlns:a16="http://schemas.microsoft.com/office/drawing/2014/main" id="{00000000-0008-0000-0800-00001A0B0000}"/>
            </a:ext>
          </a:extLst>
        </xdr:cNvPr>
        <xdr:cNvSpPr txBox="1">
          <a:spLocks noChangeArrowheads="1"/>
        </xdr:cNvSpPr>
      </xdr:nvSpPr>
      <xdr:spPr bwMode="auto">
        <a:xfrm>
          <a:off x="314325" y="5144452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232</xdr:row>
      <xdr:rowOff>428625</xdr:rowOff>
    </xdr:from>
    <xdr:ext cx="85725" cy="156322"/>
    <xdr:sp macro="" textlink="">
      <xdr:nvSpPr>
        <xdr:cNvPr id="2843" name="Text Box 4">
          <a:extLst>
            <a:ext uri="{FF2B5EF4-FFF2-40B4-BE49-F238E27FC236}">
              <a16:creationId xmlns:a16="http://schemas.microsoft.com/office/drawing/2014/main" id="{00000000-0008-0000-0800-00001B0B0000}"/>
            </a:ext>
          </a:extLst>
        </xdr:cNvPr>
        <xdr:cNvSpPr txBox="1">
          <a:spLocks noChangeArrowheads="1"/>
        </xdr:cNvSpPr>
      </xdr:nvSpPr>
      <xdr:spPr bwMode="auto">
        <a:xfrm>
          <a:off x="314325" y="5144452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208</xdr:row>
      <xdr:rowOff>428625</xdr:rowOff>
    </xdr:from>
    <xdr:ext cx="85725" cy="150329"/>
    <xdr:sp macro="" textlink="">
      <xdr:nvSpPr>
        <xdr:cNvPr id="2844" name="Text Box 4">
          <a:extLst>
            <a:ext uri="{FF2B5EF4-FFF2-40B4-BE49-F238E27FC236}">
              <a16:creationId xmlns:a16="http://schemas.microsoft.com/office/drawing/2014/main" id="{00000000-0008-0000-0800-00001C0B0000}"/>
            </a:ext>
          </a:extLst>
        </xdr:cNvPr>
        <xdr:cNvSpPr txBox="1">
          <a:spLocks noChangeArrowheads="1"/>
        </xdr:cNvSpPr>
      </xdr:nvSpPr>
      <xdr:spPr bwMode="auto">
        <a:xfrm>
          <a:off x="314325" y="4608195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14300"/>
    <xdr:sp macro="" textlink="">
      <xdr:nvSpPr>
        <xdr:cNvPr id="2845" name="Text Box 4">
          <a:extLst>
            <a:ext uri="{FF2B5EF4-FFF2-40B4-BE49-F238E27FC236}">
              <a16:creationId xmlns:a16="http://schemas.microsoft.com/office/drawing/2014/main" id="{00000000-0008-0000-0800-00001D0B0000}"/>
            </a:ext>
          </a:extLst>
        </xdr:cNvPr>
        <xdr:cNvSpPr txBox="1">
          <a:spLocks noChangeArrowheads="1"/>
        </xdr:cNvSpPr>
      </xdr:nvSpPr>
      <xdr:spPr bwMode="auto">
        <a:xfrm>
          <a:off x="1209675" y="48777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14300"/>
    <xdr:sp macro="" textlink="">
      <xdr:nvSpPr>
        <xdr:cNvPr id="2846" name="Text Box 6">
          <a:extLst>
            <a:ext uri="{FF2B5EF4-FFF2-40B4-BE49-F238E27FC236}">
              <a16:creationId xmlns:a16="http://schemas.microsoft.com/office/drawing/2014/main" id="{00000000-0008-0000-0800-00001E0B0000}"/>
            </a:ext>
          </a:extLst>
        </xdr:cNvPr>
        <xdr:cNvSpPr txBox="1">
          <a:spLocks noChangeArrowheads="1"/>
        </xdr:cNvSpPr>
      </xdr:nvSpPr>
      <xdr:spPr bwMode="auto">
        <a:xfrm>
          <a:off x="1209675" y="48777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2847" name="Text Box 4">
          <a:extLst>
            <a:ext uri="{FF2B5EF4-FFF2-40B4-BE49-F238E27FC236}">
              <a16:creationId xmlns:a16="http://schemas.microsoft.com/office/drawing/2014/main" id="{00000000-0008-0000-0800-00001F0B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2848" name="Text Box 6">
          <a:extLst>
            <a:ext uri="{FF2B5EF4-FFF2-40B4-BE49-F238E27FC236}">
              <a16:creationId xmlns:a16="http://schemas.microsoft.com/office/drawing/2014/main" id="{00000000-0008-0000-0800-0000200B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2849" name="Text Box 4">
          <a:extLst>
            <a:ext uri="{FF2B5EF4-FFF2-40B4-BE49-F238E27FC236}">
              <a16:creationId xmlns:a16="http://schemas.microsoft.com/office/drawing/2014/main" id="{00000000-0008-0000-0800-0000210B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2850" name="Text Box 6">
          <a:extLst>
            <a:ext uri="{FF2B5EF4-FFF2-40B4-BE49-F238E27FC236}">
              <a16:creationId xmlns:a16="http://schemas.microsoft.com/office/drawing/2014/main" id="{00000000-0008-0000-0800-0000220B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2851" name="Text Box 4">
          <a:extLst>
            <a:ext uri="{FF2B5EF4-FFF2-40B4-BE49-F238E27FC236}">
              <a16:creationId xmlns:a16="http://schemas.microsoft.com/office/drawing/2014/main" id="{00000000-0008-0000-0800-0000230B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2852" name="Text Box 6">
          <a:extLst>
            <a:ext uri="{FF2B5EF4-FFF2-40B4-BE49-F238E27FC236}">
              <a16:creationId xmlns:a16="http://schemas.microsoft.com/office/drawing/2014/main" id="{00000000-0008-0000-0800-0000240B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227</xdr:row>
      <xdr:rowOff>0</xdr:rowOff>
    </xdr:from>
    <xdr:ext cx="85725" cy="114300"/>
    <xdr:sp macro="" textlink="">
      <xdr:nvSpPr>
        <xdr:cNvPr id="2853" name="Text Box 4">
          <a:extLst>
            <a:ext uri="{FF2B5EF4-FFF2-40B4-BE49-F238E27FC236}">
              <a16:creationId xmlns:a16="http://schemas.microsoft.com/office/drawing/2014/main" id="{00000000-0008-0000-0800-0000250B0000}"/>
            </a:ext>
          </a:extLst>
        </xdr:cNvPr>
        <xdr:cNvSpPr txBox="1">
          <a:spLocks noChangeArrowheads="1"/>
        </xdr:cNvSpPr>
      </xdr:nvSpPr>
      <xdr:spPr bwMode="auto">
        <a:xfrm>
          <a:off x="260032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227</xdr:row>
      <xdr:rowOff>0</xdr:rowOff>
    </xdr:from>
    <xdr:ext cx="85725" cy="114300"/>
    <xdr:sp macro="" textlink="">
      <xdr:nvSpPr>
        <xdr:cNvPr id="2854" name="Text Box 6">
          <a:extLst>
            <a:ext uri="{FF2B5EF4-FFF2-40B4-BE49-F238E27FC236}">
              <a16:creationId xmlns:a16="http://schemas.microsoft.com/office/drawing/2014/main" id="{00000000-0008-0000-0800-0000260B0000}"/>
            </a:ext>
          </a:extLst>
        </xdr:cNvPr>
        <xdr:cNvSpPr txBox="1">
          <a:spLocks noChangeArrowheads="1"/>
        </xdr:cNvSpPr>
      </xdr:nvSpPr>
      <xdr:spPr bwMode="auto">
        <a:xfrm>
          <a:off x="260032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2855" name="Text Box 4">
          <a:extLst>
            <a:ext uri="{FF2B5EF4-FFF2-40B4-BE49-F238E27FC236}">
              <a16:creationId xmlns:a16="http://schemas.microsoft.com/office/drawing/2014/main" id="{00000000-0008-0000-0800-0000270B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2856" name="Text Box 6">
          <a:extLst>
            <a:ext uri="{FF2B5EF4-FFF2-40B4-BE49-F238E27FC236}">
              <a16:creationId xmlns:a16="http://schemas.microsoft.com/office/drawing/2014/main" id="{00000000-0008-0000-0800-0000280B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227</xdr:row>
      <xdr:rowOff>0</xdr:rowOff>
    </xdr:from>
    <xdr:ext cx="85725" cy="114300"/>
    <xdr:sp macro="" textlink="">
      <xdr:nvSpPr>
        <xdr:cNvPr id="2857" name="Text Box 4">
          <a:extLst>
            <a:ext uri="{FF2B5EF4-FFF2-40B4-BE49-F238E27FC236}">
              <a16:creationId xmlns:a16="http://schemas.microsoft.com/office/drawing/2014/main" id="{00000000-0008-0000-0800-0000290B0000}"/>
            </a:ext>
          </a:extLst>
        </xdr:cNvPr>
        <xdr:cNvSpPr txBox="1">
          <a:spLocks noChangeArrowheads="1"/>
        </xdr:cNvSpPr>
      </xdr:nvSpPr>
      <xdr:spPr bwMode="auto">
        <a:xfrm>
          <a:off x="0"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227</xdr:row>
      <xdr:rowOff>0</xdr:rowOff>
    </xdr:from>
    <xdr:ext cx="85725" cy="114300"/>
    <xdr:sp macro="" textlink="">
      <xdr:nvSpPr>
        <xdr:cNvPr id="2858" name="Text Box 6">
          <a:extLst>
            <a:ext uri="{FF2B5EF4-FFF2-40B4-BE49-F238E27FC236}">
              <a16:creationId xmlns:a16="http://schemas.microsoft.com/office/drawing/2014/main" id="{00000000-0008-0000-0800-00002A0B0000}"/>
            </a:ext>
          </a:extLst>
        </xdr:cNvPr>
        <xdr:cNvSpPr txBox="1">
          <a:spLocks noChangeArrowheads="1"/>
        </xdr:cNvSpPr>
      </xdr:nvSpPr>
      <xdr:spPr bwMode="auto">
        <a:xfrm>
          <a:off x="0"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227</xdr:row>
      <xdr:rowOff>0</xdr:rowOff>
    </xdr:from>
    <xdr:ext cx="85725" cy="114300"/>
    <xdr:sp macro="" textlink="">
      <xdr:nvSpPr>
        <xdr:cNvPr id="2859" name="Text Box 6">
          <a:extLst>
            <a:ext uri="{FF2B5EF4-FFF2-40B4-BE49-F238E27FC236}">
              <a16:creationId xmlns:a16="http://schemas.microsoft.com/office/drawing/2014/main" id="{00000000-0008-0000-0800-00002B0B0000}"/>
            </a:ext>
          </a:extLst>
        </xdr:cNvPr>
        <xdr:cNvSpPr txBox="1">
          <a:spLocks noChangeArrowheads="1"/>
        </xdr:cNvSpPr>
      </xdr:nvSpPr>
      <xdr:spPr bwMode="auto">
        <a:xfrm>
          <a:off x="3829050"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816348"/>
    <xdr:sp macro="" textlink="">
      <xdr:nvSpPr>
        <xdr:cNvPr id="2860" name="Text Box 4">
          <a:extLst>
            <a:ext uri="{FF2B5EF4-FFF2-40B4-BE49-F238E27FC236}">
              <a16:creationId xmlns:a16="http://schemas.microsoft.com/office/drawing/2014/main" id="{00000000-0008-0000-0800-00002C0B0000}"/>
            </a:ext>
          </a:extLst>
        </xdr:cNvPr>
        <xdr:cNvSpPr txBox="1">
          <a:spLocks noChangeArrowheads="1"/>
        </xdr:cNvSpPr>
      </xdr:nvSpPr>
      <xdr:spPr bwMode="auto">
        <a:xfrm>
          <a:off x="1209675" y="487775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816348"/>
    <xdr:sp macro="" textlink="">
      <xdr:nvSpPr>
        <xdr:cNvPr id="2861" name="Text Box 6">
          <a:extLst>
            <a:ext uri="{FF2B5EF4-FFF2-40B4-BE49-F238E27FC236}">
              <a16:creationId xmlns:a16="http://schemas.microsoft.com/office/drawing/2014/main" id="{00000000-0008-0000-0800-00002D0B0000}"/>
            </a:ext>
          </a:extLst>
        </xdr:cNvPr>
        <xdr:cNvSpPr txBox="1">
          <a:spLocks noChangeArrowheads="1"/>
        </xdr:cNvSpPr>
      </xdr:nvSpPr>
      <xdr:spPr bwMode="auto">
        <a:xfrm>
          <a:off x="1209675" y="487775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5153"/>
    <xdr:sp macro="" textlink="">
      <xdr:nvSpPr>
        <xdr:cNvPr id="2862" name="Text Box 6">
          <a:extLst>
            <a:ext uri="{FF2B5EF4-FFF2-40B4-BE49-F238E27FC236}">
              <a16:creationId xmlns:a16="http://schemas.microsoft.com/office/drawing/2014/main" id="{00000000-0008-0000-0800-00002E0B0000}"/>
            </a:ext>
          </a:extLst>
        </xdr:cNvPr>
        <xdr:cNvSpPr txBox="1">
          <a:spLocks noChangeArrowheads="1"/>
        </xdr:cNvSpPr>
      </xdr:nvSpPr>
      <xdr:spPr bwMode="auto">
        <a:xfrm>
          <a:off x="1209675" y="487775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016373"/>
    <xdr:sp macro="" textlink="">
      <xdr:nvSpPr>
        <xdr:cNvPr id="2863" name="Text Box 4">
          <a:extLst>
            <a:ext uri="{FF2B5EF4-FFF2-40B4-BE49-F238E27FC236}">
              <a16:creationId xmlns:a16="http://schemas.microsoft.com/office/drawing/2014/main" id="{00000000-0008-0000-0800-00002F0B0000}"/>
            </a:ext>
          </a:extLst>
        </xdr:cNvPr>
        <xdr:cNvSpPr txBox="1">
          <a:spLocks noChangeArrowheads="1"/>
        </xdr:cNvSpPr>
      </xdr:nvSpPr>
      <xdr:spPr bwMode="auto">
        <a:xfrm>
          <a:off x="1209675" y="487775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016373"/>
    <xdr:sp macro="" textlink="">
      <xdr:nvSpPr>
        <xdr:cNvPr id="2864" name="Text Box 6">
          <a:extLst>
            <a:ext uri="{FF2B5EF4-FFF2-40B4-BE49-F238E27FC236}">
              <a16:creationId xmlns:a16="http://schemas.microsoft.com/office/drawing/2014/main" id="{00000000-0008-0000-0800-0000300B0000}"/>
            </a:ext>
          </a:extLst>
        </xdr:cNvPr>
        <xdr:cNvSpPr txBox="1">
          <a:spLocks noChangeArrowheads="1"/>
        </xdr:cNvSpPr>
      </xdr:nvSpPr>
      <xdr:spPr bwMode="auto">
        <a:xfrm>
          <a:off x="1209675" y="487775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5153"/>
    <xdr:sp macro="" textlink="">
      <xdr:nvSpPr>
        <xdr:cNvPr id="2865" name="Text Box 4">
          <a:extLst>
            <a:ext uri="{FF2B5EF4-FFF2-40B4-BE49-F238E27FC236}">
              <a16:creationId xmlns:a16="http://schemas.microsoft.com/office/drawing/2014/main" id="{00000000-0008-0000-0800-0000310B0000}"/>
            </a:ext>
          </a:extLst>
        </xdr:cNvPr>
        <xdr:cNvSpPr txBox="1">
          <a:spLocks noChangeArrowheads="1"/>
        </xdr:cNvSpPr>
      </xdr:nvSpPr>
      <xdr:spPr bwMode="auto">
        <a:xfrm>
          <a:off x="1209675" y="487775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5153"/>
    <xdr:sp macro="" textlink="">
      <xdr:nvSpPr>
        <xdr:cNvPr id="2866" name="Text Box 6">
          <a:extLst>
            <a:ext uri="{FF2B5EF4-FFF2-40B4-BE49-F238E27FC236}">
              <a16:creationId xmlns:a16="http://schemas.microsoft.com/office/drawing/2014/main" id="{00000000-0008-0000-0800-0000320B0000}"/>
            </a:ext>
          </a:extLst>
        </xdr:cNvPr>
        <xdr:cNvSpPr txBox="1">
          <a:spLocks noChangeArrowheads="1"/>
        </xdr:cNvSpPr>
      </xdr:nvSpPr>
      <xdr:spPr bwMode="auto">
        <a:xfrm>
          <a:off x="1209675" y="487775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223</xdr:row>
      <xdr:rowOff>0</xdr:rowOff>
    </xdr:from>
    <xdr:ext cx="85725" cy="675153"/>
    <xdr:sp macro="" textlink="">
      <xdr:nvSpPr>
        <xdr:cNvPr id="2867" name="Text Box 4">
          <a:extLst>
            <a:ext uri="{FF2B5EF4-FFF2-40B4-BE49-F238E27FC236}">
              <a16:creationId xmlns:a16="http://schemas.microsoft.com/office/drawing/2014/main" id="{00000000-0008-0000-0800-0000330B0000}"/>
            </a:ext>
          </a:extLst>
        </xdr:cNvPr>
        <xdr:cNvSpPr txBox="1">
          <a:spLocks noChangeArrowheads="1"/>
        </xdr:cNvSpPr>
      </xdr:nvSpPr>
      <xdr:spPr bwMode="auto">
        <a:xfrm>
          <a:off x="2600325" y="487775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223</xdr:row>
      <xdr:rowOff>0</xdr:rowOff>
    </xdr:from>
    <xdr:ext cx="85725" cy="675153"/>
    <xdr:sp macro="" textlink="">
      <xdr:nvSpPr>
        <xdr:cNvPr id="2868" name="Text Box 6">
          <a:extLst>
            <a:ext uri="{FF2B5EF4-FFF2-40B4-BE49-F238E27FC236}">
              <a16:creationId xmlns:a16="http://schemas.microsoft.com/office/drawing/2014/main" id="{00000000-0008-0000-0800-0000340B0000}"/>
            </a:ext>
          </a:extLst>
        </xdr:cNvPr>
        <xdr:cNvSpPr txBox="1">
          <a:spLocks noChangeArrowheads="1"/>
        </xdr:cNvSpPr>
      </xdr:nvSpPr>
      <xdr:spPr bwMode="auto">
        <a:xfrm>
          <a:off x="2600325" y="487775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5153"/>
    <xdr:sp macro="" textlink="">
      <xdr:nvSpPr>
        <xdr:cNvPr id="2869" name="Text Box 4">
          <a:extLst>
            <a:ext uri="{FF2B5EF4-FFF2-40B4-BE49-F238E27FC236}">
              <a16:creationId xmlns:a16="http://schemas.microsoft.com/office/drawing/2014/main" id="{00000000-0008-0000-0800-0000350B0000}"/>
            </a:ext>
          </a:extLst>
        </xdr:cNvPr>
        <xdr:cNvSpPr txBox="1">
          <a:spLocks noChangeArrowheads="1"/>
        </xdr:cNvSpPr>
      </xdr:nvSpPr>
      <xdr:spPr bwMode="auto">
        <a:xfrm>
          <a:off x="1209675" y="487775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5153"/>
    <xdr:sp macro="" textlink="">
      <xdr:nvSpPr>
        <xdr:cNvPr id="2870" name="Text Box 6">
          <a:extLst>
            <a:ext uri="{FF2B5EF4-FFF2-40B4-BE49-F238E27FC236}">
              <a16:creationId xmlns:a16="http://schemas.microsoft.com/office/drawing/2014/main" id="{00000000-0008-0000-0800-0000360B0000}"/>
            </a:ext>
          </a:extLst>
        </xdr:cNvPr>
        <xdr:cNvSpPr txBox="1">
          <a:spLocks noChangeArrowheads="1"/>
        </xdr:cNvSpPr>
      </xdr:nvSpPr>
      <xdr:spPr bwMode="auto">
        <a:xfrm>
          <a:off x="1209675" y="487775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223</xdr:row>
      <xdr:rowOff>0</xdr:rowOff>
    </xdr:from>
    <xdr:ext cx="85725" cy="675153"/>
    <xdr:sp macro="" textlink="">
      <xdr:nvSpPr>
        <xdr:cNvPr id="2871" name="Text Box 4">
          <a:extLst>
            <a:ext uri="{FF2B5EF4-FFF2-40B4-BE49-F238E27FC236}">
              <a16:creationId xmlns:a16="http://schemas.microsoft.com/office/drawing/2014/main" id="{00000000-0008-0000-0800-0000370B0000}"/>
            </a:ext>
          </a:extLst>
        </xdr:cNvPr>
        <xdr:cNvSpPr txBox="1">
          <a:spLocks noChangeArrowheads="1"/>
        </xdr:cNvSpPr>
      </xdr:nvSpPr>
      <xdr:spPr bwMode="auto">
        <a:xfrm>
          <a:off x="0" y="487775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223</xdr:row>
      <xdr:rowOff>0</xdr:rowOff>
    </xdr:from>
    <xdr:ext cx="85725" cy="675153"/>
    <xdr:sp macro="" textlink="">
      <xdr:nvSpPr>
        <xdr:cNvPr id="2872" name="Text Box 6">
          <a:extLst>
            <a:ext uri="{FF2B5EF4-FFF2-40B4-BE49-F238E27FC236}">
              <a16:creationId xmlns:a16="http://schemas.microsoft.com/office/drawing/2014/main" id="{00000000-0008-0000-0800-0000380B0000}"/>
            </a:ext>
          </a:extLst>
        </xdr:cNvPr>
        <xdr:cNvSpPr txBox="1">
          <a:spLocks noChangeArrowheads="1"/>
        </xdr:cNvSpPr>
      </xdr:nvSpPr>
      <xdr:spPr bwMode="auto">
        <a:xfrm>
          <a:off x="0" y="487775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212</xdr:row>
      <xdr:rowOff>428625</xdr:rowOff>
    </xdr:from>
    <xdr:ext cx="85725" cy="150329"/>
    <xdr:sp macro="" textlink="">
      <xdr:nvSpPr>
        <xdr:cNvPr id="2873" name="Text Box 4">
          <a:extLst>
            <a:ext uri="{FF2B5EF4-FFF2-40B4-BE49-F238E27FC236}">
              <a16:creationId xmlns:a16="http://schemas.microsoft.com/office/drawing/2014/main" id="{00000000-0008-0000-0800-0000390B0000}"/>
            </a:ext>
          </a:extLst>
        </xdr:cNvPr>
        <xdr:cNvSpPr txBox="1">
          <a:spLocks noChangeArrowheads="1"/>
        </xdr:cNvSpPr>
      </xdr:nvSpPr>
      <xdr:spPr bwMode="auto">
        <a:xfrm>
          <a:off x="314325" y="469487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223</xdr:row>
      <xdr:rowOff>0</xdr:rowOff>
    </xdr:from>
    <xdr:ext cx="85725" cy="152400"/>
    <xdr:sp macro="" textlink="">
      <xdr:nvSpPr>
        <xdr:cNvPr id="2874" name="Text Box 4">
          <a:extLst>
            <a:ext uri="{FF2B5EF4-FFF2-40B4-BE49-F238E27FC236}">
              <a16:creationId xmlns:a16="http://schemas.microsoft.com/office/drawing/2014/main" id="{00000000-0008-0000-0800-00003A0B0000}"/>
            </a:ext>
          </a:extLst>
        </xdr:cNvPr>
        <xdr:cNvSpPr txBox="1">
          <a:spLocks noChangeArrowheads="1"/>
        </xdr:cNvSpPr>
      </xdr:nvSpPr>
      <xdr:spPr bwMode="auto">
        <a:xfrm>
          <a:off x="3829050" y="487775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223</xdr:row>
      <xdr:rowOff>0</xdr:rowOff>
    </xdr:from>
    <xdr:ext cx="85725" cy="152400"/>
    <xdr:sp macro="" textlink="">
      <xdr:nvSpPr>
        <xdr:cNvPr id="2875" name="Text Box 6">
          <a:extLst>
            <a:ext uri="{FF2B5EF4-FFF2-40B4-BE49-F238E27FC236}">
              <a16:creationId xmlns:a16="http://schemas.microsoft.com/office/drawing/2014/main" id="{00000000-0008-0000-0800-00003B0B0000}"/>
            </a:ext>
          </a:extLst>
        </xdr:cNvPr>
        <xdr:cNvSpPr txBox="1">
          <a:spLocks noChangeArrowheads="1"/>
        </xdr:cNvSpPr>
      </xdr:nvSpPr>
      <xdr:spPr bwMode="auto">
        <a:xfrm>
          <a:off x="3829050" y="487775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6836"/>
    <xdr:sp macro="" textlink="">
      <xdr:nvSpPr>
        <xdr:cNvPr id="2876" name="Text Box 6">
          <a:extLst>
            <a:ext uri="{FF2B5EF4-FFF2-40B4-BE49-F238E27FC236}">
              <a16:creationId xmlns:a16="http://schemas.microsoft.com/office/drawing/2014/main" id="{00000000-0008-0000-0800-00003C0B0000}"/>
            </a:ext>
          </a:extLst>
        </xdr:cNvPr>
        <xdr:cNvSpPr txBox="1">
          <a:spLocks noChangeArrowheads="1"/>
        </xdr:cNvSpPr>
      </xdr:nvSpPr>
      <xdr:spPr bwMode="auto">
        <a:xfrm>
          <a:off x="1209675" y="501872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21416"/>
    <xdr:sp macro="" textlink="">
      <xdr:nvSpPr>
        <xdr:cNvPr id="2877" name="Text Box 4">
          <a:extLst>
            <a:ext uri="{FF2B5EF4-FFF2-40B4-BE49-F238E27FC236}">
              <a16:creationId xmlns:a16="http://schemas.microsoft.com/office/drawing/2014/main" id="{00000000-0008-0000-0800-00003D0B0000}"/>
            </a:ext>
          </a:extLst>
        </xdr:cNvPr>
        <xdr:cNvSpPr txBox="1">
          <a:spLocks noChangeArrowheads="1"/>
        </xdr:cNvSpPr>
      </xdr:nvSpPr>
      <xdr:spPr bwMode="auto">
        <a:xfrm>
          <a:off x="1209675" y="5018722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21416"/>
    <xdr:sp macro="" textlink="">
      <xdr:nvSpPr>
        <xdr:cNvPr id="2878" name="Text Box 6">
          <a:extLst>
            <a:ext uri="{FF2B5EF4-FFF2-40B4-BE49-F238E27FC236}">
              <a16:creationId xmlns:a16="http://schemas.microsoft.com/office/drawing/2014/main" id="{00000000-0008-0000-0800-00003E0B0000}"/>
            </a:ext>
          </a:extLst>
        </xdr:cNvPr>
        <xdr:cNvSpPr txBox="1">
          <a:spLocks noChangeArrowheads="1"/>
        </xdr:cNvSpPr>
      </xdr:nvSpPr>
      <xdr:spPr bwMode="auto">
        <a:xfrm>
          <a:off x="1209675" y="5018722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6836"/>
    <xdr:sp macro="" textlink="">
      <xdr:nvSpPr>
        <xdr:cNvPr id="2879" name="Text Box 4">
          <a:extLst>
            <a:ext uri="{FF2B5EF4-FFF2-40B4-BE49-F238E27FC236}">
              <a16:creationId xmlns:a16="http://schemas.microsoft.com/office/drawing/2014/main" id="{00000000-0008-0000-0800-00003F0B0000}"/>
            </a:ext>
          </a:extLst>
        </xdr:cNvPr>
        <xdr:cNvSpPr txBox="1">
          <a:spLocks noChangeArrowheads="1"/>
        </xdr:cNvSpPr>
      </xdr:nvSpPr>
      <xdr:spPr bwMode="auto">
        <a:xfrm>
          <a:off x="1209675" y="501872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6836"/>
    <xdr:sp macro="" textlink="">
      <xdr:nvSpPr>
        <xdr:cNvPr id="2880" name="Text Box 6">
          <a:extLst>
            <a:ext uri="{FF2B5EF4-FFF2-40B4-BE49-F238E27FC236}">
              <a16:creationId xmlns:a16="http://schemas.microsoft.com/office/drawing/2014/main" id="{00000000-0008-0000-0800-0000400B0000}"/>
            </a:ext>
          </a:extLst>
        </xdr:cNvPr>
        <xdr:cNvSpPr txBox="1">
          <a:spLocks noChangeArrowheads="1"/>
        </xdr:cNvSpPr>
      </xdr:nvSpPr>
      <xdr:spPr bwMode="auto">
        <a:xfrm>
          <a:off x="1209675" y="501872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6836"/>
    <xdr:sp macro="" textlink="">
      <xdr:nvSpPr>
        <xdr:cNvPr id="2881" name="Text Box 4">
          <a:extLst>
            <a:ext uri="{FF2B5EF4-FFF2-40B4-BE49-F238E27FC236}">
              <a16:creationId xmlns:a16="http://schemas.microsoft.com/office/drawing/2014/main" id="{00000000-0008-0000-0800-0000410B0000}"/>
            </a:ext>
          </a:extLst>
        </xdr:cNvPr>
        <xdr:cNvSpPr txBox="1">
          <a:spLocks noChangeArrowheads="1"/>
        </xdr:cNvSpPr>
      </xdr:nvSpPr>
      <xdr:spPr bwMode="auto">
        <a:xfrm>
          <a:off x="2600325" y="501872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6836"/>
    <xdr:sp macro="" textlink="">
      <xdr:nvSpPr>
        <xdr:cNvPr id="2882" name="Text Box 6">
          <a:extLst>
            <a:ext uri="{FF2B5EF4-FFF2-40B4-BE49-F238E27FC236}">
              <a16:creationId xmlns:a16="http://schemas.microsoft.com/office/drawing/2014/main" id="{00000000-0008-0000-0800-0000420B0000}"/>
            </a:ext>
          </a:extLst>
        </xdr:cNvPr>
        <xdr:cNvSpPr txBox="1">
          <a:spLocks noChangeArrowheads="1"/>
        </xdr:cNvSpPr>
      </xdr:nvSpPr>
      <xdr:spPr bwMode="auto">
        <a:xfrm>
          <a:off x="2600325" y="501872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6836"/>
    <xdr:sp macro="" textlink="">
      <xdr:nvSpPr>
        <xdr:cNvPr id="2883" name="Text Box 4">
          <a:extLst>
            <a:ext uri="{FF2B5EF4-FFF2-40B4-BE49-F238E27FC236}">
              <a16:creationId xmlns:a16="http://schemas.microsoft.com/office/drawing/2014/main" id="{00000000-0008-0000-0800-0000430B0000}"/>
            </a:ext>
          </a:extLst>
        </xdr:cNvPr>
        <xdr:cNvSpPr txBox="1">
          <a:spLocks noChangeArrowheads="1"/>
        </xdr:cNvSpPr>
      </xdr:nvSpPr>
      <xdr:spPr bwMode="auto">
        <a:xfrm>
          <a:off x="1209675" y="501872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6836"/>
    <xdr:sp macro="" textlink="">
      <xdr:nvSpPr>
        <xdr:cNvPr id="2884" name="Text Box 6">
          <a:extLst>
            <a:ext uri="{FF2B5EF4-FFF2-40B4-BE49-F238E27FC236}">
              <a16:creationId xmlns:a16="http://schemas.microsoft.com/office/drawing/2014/main" id="{00000000-0008-0000-0800-0000440B0000}"/>
            </a:ext>
          </a:extLst>
        </xdr:cNvPr>
        <xdr:cNvSpPr txBox="1">
          <a:spLocks noChangeArrowheads="1"/>
        </xdr:cNvSpPr>
      </xdr:nvSpPr>
      <xdr:spPr bwMode="auto">
        <a:xfrm>
          <a:off x="1209675" y="501872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228</xdr:row>
      <xdr:rowOff>0</xdr:rowOff>
    </xdr:from>
    <xdr:ext cx="85725" cy="676836"/>
    <xdr:sp macro="" textlink="">
      <xdr:nvSpPr>
        <xdr:cNvPr id="2885" name="Text Box 4">
          <a:extLst>
            <a:ext uri="{FF2B5EF4-FFF2-40B4-BE49-F238E27FC236}">
              <a16:creationId xmlns:a16="http://schemas.microsoft.com/office/drawing/2014/main" id="{00000000-0008-0000-0800-0000450B0000}"/>
            </a:ext>
          </a:extLst>
        </xdr:cNvPr>
        <xdr:cNvSpPr txBox="1">
          <a:spLocks noChangeArrowheads="1"/>
        </xdr:cNvSpPr>
      </xdr:nvSpPr>
      <xdr:spPr bwMode="auto">
        <a:xfrm>
          <a:off x="0" y="501872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228</xdr:row>
      <xdr:rowOff>0</xdr:rowOff>
    </xdr:from>
    <xdr:ext cx="85725" cy="676836"/>
    <xdr:sp macro="" textlink="">
      <xdr:nvSpPr>
        <xdr:cNvPr id="2886" name="Text Box 6">
          <a:extLst>
            <a:ext uri="{FF2B5EF4-FFF2-40B4-BE49-F238E27FC236}">
              <a16:creationId xmlns:a16="http://schemas.microsoft.com/office/drawing/2014/main" id="{00000000-0008-0000-0800-0000460B0000}"/>
            </a:ext>
          </a:extLst>
        </xdr:cNvPr>
        <xdr:cNvSpPr txBox="1">
          <a:spLocks noChangeArrowheads="1"/>
        </xdr:cNvSpPr>
      </xdr:nvSpPr>
      <xdr:spPr bwMode="auto">
        <a:xfrm>
          <a:off x="0" y="501872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228</xdr:row>
      <xdr:rowOff>0</xdr:rowOff>
    </xdr:from>
    <xdr:ext cx="85725" cy="152400"/>
    <xdr:sp macro="" textlink="">
      <xdr:nvSpPr>
        <xdr:cNvPr id="2887" name="Text Box 4">
          <a:extLst>
            <a:ext uri="{FF2B5EF4-FFF2-40B4-BE49-F238E27FC236}">
              <a16:creationId xmlns:a16="http://schemas.microsoft.com/office/drawing/2014/main" id="{00000000-0008-0000-0800-0000470B0000}"/>
            </a:ext>
          </a:extLst>
        </xdr:cNvPr>
        <xdr:cNvSpPr txBox="1">
          <a:spLocks noChangeArrowheads="1"/>
        </xdr:cNvSpPr>
      </xdr:nvSpPr>
      <xdr:spPr bwMode="auto">
        <a:xfrm>
          <a:off x="3829050" y="50187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228</xdr:row>
      <xdr:rowOff>0</xdr:rowOff>
    </xdr:from>
    <xdr:ext cx="85725" cy="152400"/>
    <xdr:sp macro="" textlink="">
      <xdr:nvSpPr>
        <xdr:cNvPr id="2888" name="Text Box 6">
          <a:extLst>
            <a:ext uri="{FF2B5EF4-FFF2-40B4-BE49-F238E27FC236}">
              <a16:creationId xmlns:a16="http://schemas.microsoft.com/office/drawing/2014/main" id="{00000000-0008-0000-0800-0000480B0000}"/>
            </a:ext>
          </a:extLst>
        </xdr:cNvPr>
        <xdr:cNvSpPr txBox="1">
          <a:spLocks noChangeArrowheads="1"/>
        </xdr:cNvSpPr>
      </xdr:nvSpPr>
      <xdr:spPr bwMode="auto">
        <a:xfrm>
          <a:off x="3829050" y="50187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14300"/>
    <xdr:sp macro="" textlink="">
      <xdr:nvSpPr>
        <xdr:cNvPr id="2889" name="Text Box 4">
          <a:extLst>
            <a:ext uri="{FF2B5EF4-FFF2-40B4-BE49-F238E27FC236}">
              <a16:creationId xmlns:a16="http://schemas.microsoft.com/office/drawing/2014/main" id="{00000000-0008-0000-0800-0000490B0000}"/>
            </a:ext>
          </a:extLst>
        </xdr:cNvPr>
        <xdr:cNvSpPr txBox="1">
          <a:spLocks noChangeArrowheads="1"/>
        </xdr:cNvSpPr>
      </xdr:nvSpPr>
      <xdr:spPr bwMode="auto">
        <a:xfrm>
          <a:off x="1209675" y="50187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14300"/>
    <xdr:sp macro="" textlink="">
      <xdr:nvSpPr>
        <xdr:cNvPr id="2890" name="Text Box 6">
          <a:extLst>
            <a:ext uri="{FF2B5EF4-FFF2-40B4-BE49-F238E27FC236}">
              <a16:creationId xmlns:a16="http://schemas.microsoft.com/office/drawing/2014/main" id="{00000000-0008-0000-0800-00004A0B0000}"/>
            </a:ext>
          </a:extLst>
        </xdr:cNvPr>
        <xdr:cNvSpPr txBox="1">
          <a:spLocks noChangeArrowheads="1"/>
        </xdr:cNvSpPr>
      </xdr:nvSpPr>
      <xdr:spPr bwMode="auto">
        <a:xfrm>
          <a:off x="1209675" y="50187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816348"/>
    <xdr:sp macro="" textlink="">
      <xdr:nvSpPr>
        <xdr:cNvPr id="2891" name="Text Box 4">
          <a:extLst>
            <a:ext uri="{FF2B5EF4-FFF2-40B4-BE49-F238E27FC236}">
              <a16:creationId xmlns:a16="http://schemas.microsoft.com/office/drawing/2014/main" id="{00000000-0008-0000-0800-00004B0B0000}"/>
            </a:ext>
          </a:extLst>
        </xdr:cNvPr>
        <xdr:cNvSpPr txBox="1">
          <a:spLocks noChangeArrowheads="1"/>
        </xdr:cNvSpPr>
      </xdr:nvSpPr>
      <xdr:spPr bwMode="auto">
        <a:xfrm>
          <a:off x="1209675" y="501872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816348"/>
    <xdr:sp macro="" textlink="">
      <xdr:nvSpPr>
        <xdr:cNvPr id="2892" name="Text Box 6">
          <a:extLst>
            <a:ext uri="{FF2B5EF4-FFF2-40B4-BE49-F238E27FC236}">
              <a16:creationId xmlns:a16="http://schemas.microsoft.com/office/drawing/2014/main" id="{00000000-0008-0000-0800-00004C0B0000}"/>
            </a:ext>
          </a:extLst>
        </xdr:cNvPr>
        <xdr:cNvSpPr txBox="1">
          <a:spLocks noChangeArrowheads="1"/>
        </xdr:cNvSpPr>
      </xdr:nvSpPr>
      <xdr:spPr bwMode="auto">
        <a:xfrm>
          <a:off x="1209675" y="501872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2893" name="Text Box 6">
          <a:extLst>
            <a:ext uri="{FF2B5EF4-FFF2-40B4-BE49-F238E27FC236}">
              <a16:creationId xmlns:a16="http://schemas.microsoft.com/office/drawing/2014/main" id="{00000000-0008-0000-0800-00004D0B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16373"/>
    <xdr:sp macro="" textlink="">
      <xdr:nvSpPr>
        <xdr:cNvPr id="2894" name="Text Box 4">
          <a:extLst>
            <a:ext uri="{FF2B5EF4-FFF2-40B4-BE49-F238E27FC236}">
              <a16:creationId xmlns:a16="http://schemas.microsoft.com/office/drawing/2014/main" id="{00000000-0008-0000-0800-00004E0B0000}"/>
            </a:ext>
          </a:extLst>
        </xdr:cNvPr>
        <xdr:cNvSpPr txBox="1">
          <a:spLocks noChangeArrowheads="1"/>
        </xdr:cNvSpPr>
      </xdr:nvSpPr>
      <xdr:spPr bwMode="auto">
        <a:xfrm>
          <a:off x="1209675" y="501872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16373"/>
    <xdr:sp macro="" textlink="">
      <xdr:nvSpPr>
        <xdr:cNvPr id="2895" name="Text Box 6">
          <a:extLst>
            <a:ext uri="{FF2B5EF4-FFF2-40B4-BE49-F238E27FC236}">
              <a16:creationId xmlns:a16="http://schemas.microsoft.com/office/drawing/2014/main" id="{00000000-0008-0000-0800-00004F0B0000}"/>
            </a:ext>
          </a:extLst>
        </xdr:cNvPr>
        <xdr:cNvSpPr txBox="1">
          <a:spLocks noChangeArrowheads="1"/>
        </xdr:cNvSpPr>
      </xdr:nvSpPr>
      <xdr:spPr bwMode="auto">
        <a:xfrm>
          <a:off x="1209675" y="501872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2896" name="Text Box 4">
          <a:extLst>
            <a:ext uri="{FF2B5EF4-FFF2-40B4-BE49-F238E27FC236}">
              <a16:creationId xmlns:a16="http://schemas.microsoft.com/office/drawing/2014/main" id="{00000000-0008-0000-0800-0000500B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2897" name="Text Box 6">
          <a:extLst>
            <a:ext uri="{FF2B5EF4-FFF2-40B4-BE49-F238E27FC236}">
              <a16:creationId xmlns:a16="http://schemas.microsoft.com/office/drawing/2014/main" id="{00000000-0008-0000-0800-0000510B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5153"/>
    <xdr:sp macro="" textlink="">
      <xdr:nvSpPr>
        <xdr:cNvPr id="2898" name="Text Box 4">
          <a:extLst>
            <a:ext uri="{FF2B5EF4-FFF2-40B4-BE49-F238E27FC236}">
              <a16:creationId xmlns:a16="http://schemas.microsoft.com/office/drawing/2014/main" id="{00000000-0008-0000-0800-0000520B0000}"/>
            </a:ext>
          </a:extLst>
        </xdr:cNvPr>
        <xdr:cNvSpPr txBox="1">
          <a:spLocks noChangeArrowheads="1"/>
        </xdr:cNvSpPr>
      </xdr:nvSpPr>
      <xdr:spPr bwMode="auto">
        <a:xfrm>
          <a:off x="260032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5153"/>
    <xdr:sp macro="" textlink="">
      <xdr:nvSpPr>
        <xdr:cNvPr id="2899" name="Text Box 6">
          <a:extLst>
            <a:ext uri="{FF2B5EF4-FFF2-40B4-BE49-F238E27FC236}">
              <a16:creationId xmlns:a16="http://schemas.microsoft.com/office/drawing/2014/main" id="{00000000-0008-0000-0800-0000530B0000}"/>
            </a:ext>
          </a:extLst>
        </xdr:cNvPr>
        <xdr:cNvSpPr txBox="1">
          <a:spLocks noChangeArrowheads="1"/>
        </xdr:cNvSpPr>
      </xdr:nvSpPr>
      <xdr:spPr bwMode="auto">
        <a:xfrm>
          <a:off x="260032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2900" name="Text Box 4">
          <a:extLst>
            <a:ext uri="{FF2B5EF4-FFF2-40B4-BE49-F238E27FC236}">
              <a16:creationId xmlns:a16="http://schemas.microsoft.com/office/drawing/2014/main" id="{00000000-0008-0000-0800-0000540B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2901" name="Text Box 6">
          <a:extLst>
            <a:ext uri="{FF2B5EF4-FFF2-40B4-BE49-F238E27FC236}">
              <a16:creationId xmlns:a16="http://schemas.microsoft.com/office/drawing/2014/main" id="{00000000-0008-0000-0800-0000550B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228</xdr:row>
      <xdr:rowOff>0</xdr:rowOff>
    </xdr:from>
    <xdr:ext cx="85725" cy="675153"/>
    <xdr:sp macro="" textlink="">
      <xdr:nvSpPr>
        <xdr:cNvPr id="2902" name="Text Box 4">
          <a:extLst>
            <a:ext uri="{FF2B5EF4-FFF2-40B4-BE49-F238E27FC236}">
              <a16:creationId xmlns:a16="http://schemas.microsoft.com/office/drawing/2014/main" id="{00000000-0008-0000-0800-0000560B0000}"/>
            </a:ext>
          </a:extLst>
        </xdr:cNvPr>
        <xdr:cNvSpPr txBox="1">
          <a:spLocks noChangeArrowheads="1"/>
        </xdr:cNvSpPr>
      </xdr:nvSpPr>
      <xdr:spPr bwMode="auto">
        <a:xfrm>
          <a:off x="0"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228</xdr:row>
      <xdr:rowOff>0</xdr:rowOff>
    </xdr:from>
    <xdr:ext cx="85725" cy="675153"/>
    <xdr:sp macro="" textlink="">
      <xdr:nvSpPr>
        <xdr:cNvPr id="2903" name="Text Box 6">
          <a:extLst>
            <a:ext uri="{FF2B5EF4-FFF2-40B4-BE49-F238E27FC236}">
              <a16:creationId xmlns:a16="http://schemas.microsoft.com/office/drawing/2014/main" id="{00000000-0008-0000-0800-0000570B0000}"/>
            </a:ext>
          </a:extLst>
        </xdr:cNvPr>
        <xdr:cNvSpPr txBox="1">
          <a:spLocks noChangeArrowheads="1"/>
        </xdr:cNvSpPr>
      </xdr:nvSpPr>
      <xdr:spPr bwMode="auto">
        <a:xfrm>
          <a:off x="0"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228</xdr:row>
      <xdr:rowOff>0</xdr:rowOff>
    </xdr:from>
    <xdr:ext cx="85725" cy="152400"/>
    <xdr:sp macro="" textlink="">
      <xdr:nvSpPr>
        <xdr:cNvPr id="2904" name="Text Box 4">
          <a:extLst>
            <a:ext uri="{FF2B5EF4-FFF2-40B4-BE49-F238E27FC236}">
              <a16:creationId xmlns:a16="http://schemas.microsoft.com/office/drawing/2014/main" id="{00000000-0008-0000-0800-0000580B0000}"/>
            </a:ext>
          </a:extLst>
        </xdr:cNvPr>
        <xdr:cNvSpPr txBox="1">
          <a:spLocks noChangeArrowheads="1"/>
        </xdr:cNvSpPr>
      </xdr:nvSpPr>
      <xdr:spPr bwMode="auto">
        <a:xfrm>
          <a:off x="3829050" y="50187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228</xdr:row>
      <xdr:rowOff>0</xdr:rowOff>
    </xdr:from>
    <xdr:ext cx="85725" cy="152400"/>
    <xdr:sp macro="" textlink="">
      <xdr:nvSpPr>
        <xdr:cNvPr id="2905" name="Text Box 6">
          <a:extLst>
            <a:ext uri="{FF2B5EF4-FFF2-40B4-BE49-F238E27FC236}">
              <a16:creationId xmlns:a16="http://schemas.microsoft.com/office/drawing/2014/main" id="{00000000-0008-0000-0800-0000590B0000}"/>
            </a:ext>
          </a:extLst>
        </xdr:cNvPr>
        <xdr:cNvSpPr txBox="1">
          <a:spLocks noChangeArrowheads="1"/>
        </xdr:cNvSpPr>
      </xdr:nvSpPr>
      <xdr:spPr bwMode="auto">
        <a:xfrm>
          <a:off x="3829050" y="50187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25</xdr:row>
      <xdr:rowOff>0</xdr:rowOff>
    </xdr:from>
    <xdr:to>
      <xdr:col>2</xdr:col>
      <xdr:colOff>85725</xdr:colOff>
      <xdr:row>25</xdr:row>
      <xdr:rowOff>209550</xdr:rowOff>
    </xdr:to>
    <xdr:sp macro="" textlink="">
      <xdr:nvSpPr>
        <xdr:cNvPr id="2906" name="Text Box 4">
          <a:extLst>
            <a:ext uri="{FF2B5EF4-FFF2-40B4-BE49-F238E27FC236}">
              <a16:creationId xmlns:a16="http://schemas.microsoft.com/office/drawing/2014/main" id="{00000000-0008-0000-0800-00005A0B0000}"/>
            </a:ext>
          </a:extLst>
        </xdr:cNvPr>
        <xdr:cNvSpPr txBox="1">
          <a:spLocks noChangeArrowheads="1"/>
        </xdr:cNvSpPr>
      </xdr:nvSpPr>
      <xdr:spPr bwMode="auto">
        <a:xfrm>
          <a:off x="1209675" y="493395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xdr:row>
      <xdr:rowOff>0</xdr:rowOff>
    </xdr:from>
    <xdr:to>
      <xdr:col>2</xdr:col>
      <xdr:colOff>85725</xdr:colOff>
      <xdr:row>25</xdr:row>
      <xdr:rowOff>209550</xdr:rowOff>
    </xdr:to>
    <xdr:sp macro="" textlink="">
      <xdr:nvSpPr>
        <xdr:cNvPr id="2907" name="Text Box 6">
          <a:extLst>
            <a:ext uri="{FF2B5EF4-FFF2-40B4-BE49-F238E27FC236}">
              <a16:creationId xmlns:a16="http://schemas.microsoft.com/office/drawing/2014/main" id="{00000000-0008-0000-0800-00005B0B0000}"/>
            </a:ext>
          </a:extLst>
        </xdr:cNvPr>
        <xdr:cNvSpPr txBox="1">
          <a:spLocks noChangeArrowheads="1"/>
        </xdr:cNvSpPr>
      </xdr:nvSpPr>
      <xdr:spPr bwMode="auto">
        <a:xfrm>
          <a:off x="1209675" y="493395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xdr:row>
      <xdr:rowOff>0</xdr:rowOff>
    </xdr:from>
    <xdr:to>
      <xdr:col>2</xdr:col>
      <xdr:colOff>85725</xdr:colOff>
      <xdr:row>25</xdr:row>
      <xdr:rowOff>209550</xdr:rowOff>
    </xdr:to>
    <xdr:sp macro="" textlink="">
      <xdr:nvSpPr>
        <xdr:cNvPr id="2908" name="Text Box 8">
          <a:extLst>
            <a:ext uri="{FF2B5EF4-FFF2-40B4-BE49-F238E27FC236}">
              <a16:creationId xmlns:a16="http://schemas.microsoft.com/office/drawing/2014/main" id="{00000000-0008-0000-0800-00005C0B0000}"/>
            </a:ext>
          </a:extLst>
        </xdr:cNvPr>
        <xdr:cNvSpPr txBox="1">
          <a:spLocks noChangeArrowheads="1"/>
        </xdr:cNvSpPr>
      </xdr:nvSpPr>
      <xdr:spPr bwMode="auto">
        <a:xfrm>
          <a:off x="1209675" y="493395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34</xdr:row>
      <xdr:rowOff>428625</xdr:rowOff>
    </xdr:from>
    <xdr:to>
      <xdr:col>0</xdr:col>
      <xdr:colOff>400050</xdr:colOff>
      <xdr:row>36</xdr:row>
      <xdr:rowOff>102704</xdr:rowOff>
    </xdr:to>
    <xdr:sp macro="" textlink="">
      <xdr:nvSpPr>
        <xdr:cNvPr id="2909" name="Text Box 4">
          <a:extLst>
            <a:ext uri="{FF2B5EF4-FFF2-40B4-BE49-F238E27FC236}">
              <a16:creationId xmlns:a16="http://schemas.microsoft.com/office/drawing/2014/main" id="{00000000-0008-0000-0800-00005D0B0000}"/>
            </a:ext>
          </a:extLst>
        </xdr:cNvPr>
        <xdr:cNvSpPr txBox="1">
          <a:spLocks noChangeArrowheads="1"/>
        </xdr:cNvSpPr>
      </xdr:nvSpPr>
      <xdr:spPr bwMode="auto">
        <a:xfrm>
          <a:off x="314325" y="69437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45</xdr:row>
      <xdr:rowOff>114300</xdr:rowOff>
    </xdr:to>
    <xdr:sp macro="" textlink="">
      <xdr:nvSpPr>
        <xdr:cNvPr id="2910" name="Text Box 4">
          <a:extLst>
            <a:ext uri="{FF2B5EF4-FFF2-40B4-BE49-F238E27FC236}">
              <a16:creationId xmlns:a16="http://schemas.microsoft.com/office/drawing/2014/main" id="{00000000-0008-0000-0800-00005E0B0000}"/>
            </a:ext>
          </a:extLst>
        </xdr:cNvPr>
        <xdr:cNvSpPr txBox="1">
          <a:spLocks noChangeArrowheads="1"/>
        </xdr:cNvSpPr>
      </xdr:nvSpPr>
      <xdr:spPr bwMode="auto">
        <a:xfrm>
          <a:off x="1209675" y="8772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45</xdr:row>
      <xdr:rowOff>114300</xdr:rowOff>
    </xdr:to>
    <xdr:sp macro="" textlink="">
      <xdr:nvSpPr>
        <xdr:cNvPr id="2911" name="Text Box 6">
          <a:extLst>
            <a:ext uri="{FF2B5EF4-FFF2-40B4-BE49-F238E27FC236}">
              <a16:creationId xmlns:a16="http://schemas.microsoft.com/office/drawing/2014/main" id="{00000000-0008-0000-0800-00005F0B0000}"/>
            </a:ext>
          </a:extLst>
        </xdr:cNvPr>
        <xdr:cNvSpPr txBox="1">
          <a:spLocks noChangeArrowheads="1"/>
        </xdr:cNvSpPr>
      </xdr:nvSpPr>
      <xdr:spPr bwMode="auto">
        <a:xfrm>
          <a:off x="1209675" y="8772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590550</xdr:colOff>
      <xdr:row>45</xdr:row>
      <xdr:rowOff>47625</xdr:rowOff>
    </xdr:from>
    <xdr:to>
      <xdr:col>2</xdr:col>
      <xdr:colOff>676275</xdr:colOff>
      <xdr:row>48</xdr:row>
      <xdr:rowOff>57150</xdr:rowOff>
    </xdr:to>
    <xdr:sp macro="" textlink="">
      <xdr:nvSpPr>
        <xdr:cNvPr id="2912" name="Text Box 4">
          <a:extLst>
            <a:ext uri="{FF2B5EF4-FFF2-40B4-BE49-F238E27FC236}">
              <a16:creationId xmlns:a16="http://schemas.microsoft.com/office/drawing/2014/main" id="{00000000-0008-0000-0800-0000600B0000}"/>
            </a:ext>
          </a:extLst>
        </xdr:cNvPr>
        <xdr:cNvSpPr txBox="1">
          <a:spLocks noChangeArrowheads="1"/>
        </xdr:cNvSpPr>
      </xdr:nvSpPr>
      <xdr:spPr bwMode="auto">
        <a:xfrm>
          <a:off x="1800225" y="88201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48</xdr:row>
      <xdr:rowOff>9525</xdr:rowOff>
    </xdr:to>
    <xdr:sp macro="" textlink="">
      <xdr:nvSpPr>
        <xdr:cNvPr id="2913" name="Text Box 6">
          <a:extLst>
            <a:ext uri="{FF2B5EF4-FFF2-40B4-BE49-F238E27FC236}">
              <a16:creationId xmlns:a16="http://schemas.microsoft.com/office/drawing/2014/main" id="{00000000-0008-0000-0800-0000610B0000}"/>
            </a:ext>
          </a:extLst>
        </xdr:cNvPr>
        <xdr:cNvSpPr txBox="1">
          <a:spLocks noChangeArrowheads="1"/>
        </xdr:cNvSpPr>
      </xdr:nvSpPr>
      <xdr:spPr bwMode="auto">
        <a:xfrm>
          <a:off x="1209675" y="87725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47</xdr:row>
      <xdr:rowOff>238124</xdr:rowOff>
    </xdr:to>
    <xdr:sp macro="" textlink="">
      <xdr:nvSpPr>
        <xdr:cNvPr id="2914" name="Text Box 6">
          <a:extLst>
            <a:ext uri="{FF2B5EF4-FFF2-40B4-BE49-F238E27FC236}">
              <a16:creationId xmlns:a16="http://schemas.microsoft.com/office/drawing/2014/main" id="{00000000-0008-0000-0800-0000620B0000}"/>
            </a:ext>
          </a:extLst>
        </xdr:cNvPr>
        <xdr:cNvSpPr txBox="1">
          <a:spLocks noChangeArrowheads="1"/>
        </xdr:cNvSpPr>
      </xdr:nvSpPr>
      <xdr:spPr bwMode="auto">
        <a:xfrm>
          <a:off x="12096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48</xdr:row>
      <xdr:rowOff>209550</xdr:rowOff>
    </xdr:to>
    <xdr:sp macro="" textlink="">
      <xdr:nvSpPr>
        <xdr:cNvPr id="2915" name="Text Box 4">
          <a:extLst>
            <a:ext uri="{FF2B5EF4-FFF2-40B4-BE49-F238E27FC236}">
              <a16:creationId xmlns:a16="http://schemas.microsoft.com/office/drawing/2014/main" id="{00000000-0008-0000-0800-0000630B0000}"/>
            </a:ext>
          </a:extLst>
        </xdr:cNvPr>
        <xdr:cNvSpPr txBox="1">
          <a:spLocks noChangeArrowheads="1"/>
        </xdr:cNvSpPr>
      </xdr:nvSpPr>
      <xdr:spPr bwMode="auto">
        <a:xfrm>
          <a:off x="1209675" y="87725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48</xdr:row>
      <xdr:rowOff>209550</xdr:rowOff>
    </xdr:to>
    <xdr:sp macro="" textlink="">
      <xdr:nvSpPr>
        <xdr:cNvPr id="2916" name="Text Box 6">
          <a:extLst>
            <a:ext uri="{FF2B5EF4-FFF2-40B4-BE49-F238E27FC236}">
              <a16:creationId xmlns:a16="http://schemas.microsoft.com/office/drawing/2014/main" id="{00000000-0008-0000-0800-0000640B0000}"/>
            </a:ext>
          </a:extLst>
        </xdr:cNvPr>
        <xdr:cNvSpPr txBox="1">
          <a:spLocks noChangeArrowheads="1"/>
        </xdr:cNvSpPr>
      </xdr:nvSpPr>
      <xdr:spPr bwMode="auto">
        <a:xfrm>
          <a:off x="1209675" y="87725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47</xdr:row>
      <xdr:rowOff>238124</xdr:rowOff>
    </xdr:to>
    <xdr:sp macro="" textlink="">
      <xdr:nvSpPr>
        <xdr:cNvPr id="2917" name="Text Box 4">
          <a:extLst>
            <a:ext uri="{FF2B5EF4-FFF2-40B4-BE49-F238E27FC236}">
              <a16:creationId xmlns:a16="http://schemas.microsoft.com/office/drawing/2014/main" id="{00000000-0008-0000-0800-0000650B0000}"/>
            </a:ext>
          </a:extLst>
        </xdr:cNvPr>
        <xdr:cNvSpPr txBox="1">
          <a:spLocks noChangeArrowheads="1"/>
        </xdr:cNvSpPr>
      </xdr:nvSpPr>
      <xdr:spPr bwMode="auto">
        <a:xfrm>
          <a:off x="12096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47</xdr:row>
      <xdr:rowOff>238124</xdr:rowOff>
    </xdr:to>
    <xdr:sp macro="" textlink="">
      <xdr:nvSpPr>
        <xdr:cNvPr id="2918" name="Text Box 6">
          <a:extLst>
            <a:ext uri="{FF2B5EF4-FFF2-40B4-BE49-F238E27FC236}">
              <a16:creationId xmlns:a16="http://schemas.microsoft.com/office/drawing/2014/main" id="{00000000-0008-0000-0800-0000660B0000}"/>
            </a:ext>
          </a:extLst>
        </xdr:cNvPr>
        <xdr:cNvSpPr txBox="1">
          <a:spLocks noChangeArrowheads="1"/>
        </xdr:cNvSpPr>
      </xdr:nvSpPr>
      <xdr:spPr bwMode="auto">
        <a:xfrm>
          <a:off x="12096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45</xdr:row>
      <xdr:rowOff>0</xdr:rowOff>
    </xdr:from>
    <xdr:to>
      <xdr:col>3</xdr:col>
      <xdr:colOff>85725</xdr:colOff>
      <xdr:row>47</xdr:row>
      <xdr:rowOff>238124</xdr:rowOff>
    </xdr:to>
    <xdr:sp macro="" textlink="">
      <xdr:nvSpPr>
        <xdr:cNvPr id="2919" name="Text Box 4">
          <a:extLst>
            <a:ext uri="{FF2B5EF4-FFF2-40B4-BE49-F238E27FC236}">
              <a16:creationId xmlns:a16="http://schemas.microsoft.com/office/drawing/2014/main" id="{00000000-0008-0000-0800-0000670B0000}"/>
            </a:ext>
          </a:extLst>
        </xdr:cNvPr>
        <xdr:cNvSpPr txBox="1">
          <a:spLocks noChangeArrowheads="1"/>
        </xdr:cNvSpPr>
      </xdr:nvSpPr>
      <xdr:spPr bwMode="auto">
        <a:xfrm>
          <a:off x="260032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47</xdr:row>
      <xdr:rowOff>238124</xdr:rowOff>
    </xdr:to>
    <xdr:sp macro="" textlink="">
      <xdr:nvSpPr>
        <xdr:cNvPr id="2921" name="Text Box 4">
          <a:extLst>
            <a:ext uri="{FF2B5EF4-FFF2-40B4-BE49-F238E27FC236}">
              <a16:creationId xmlns:a16="http://schemas.microsoft.com/office/drawing/2014/main" id="{00000000-0008-0000-0800-0000690B0000}"/>
            </a:ext>
          </a:extLst>
        </xdr:cNvPr>
        <xdr:cNvSpPr txBox="1">
          <a:spLocks noChangeArrowheads="1"/>
        </xdr:cNvSpPr>
      </xdr:nvSpPr>
      <xdr:spPr bwMode="auto">
        <a:xfrm>
          <a:off x="12096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914400</xdr:colOff>
      <xdr:row>45</xdr:row>
      <xdr:rowOff>0</xdr:rowOff>
    </xdr:from>
    <xdr:to>
      <xdr:col>2</xdr:col>
      <xdr:colOff>1000125</xdr:colOff>
      <xdr:row>47</xdr:row>
      <xdr:rowOff>238124</xdr:rowOff>
    </xdr:to>
    <xdr:sp macro="" textlink="">
      <xdr:nvSpPr>
        <xdr:cNvPr id="2922" name="Text Box 6">
          <a:extLst>
            <a:ext uri="{FF2B5EF4-FFF2-40B4-BE49-F238E27FC236}">
              <a16:creationId xmlns:a16="http://schemas.microsoft.com/office/drawing/2014/main" id="{00000000-0008-0000-0800-00006A0B0000}"/>
            </a:ext>
          </a:extLst>
        </xdr:cNvPr>
        <xdr:cNvSpPr txBox="1">
          <a:spLocks noChangeArrowheads="1"/>
        </xdr:cNvSpPr>
      </xdr:nvSpPr>
      <xdr:spPr bwMode="auto">
        <a:xfrm>
          <a:off x="21240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50</xdr:row>
      <xdr:rowOff>114300</xdr:rowOff>
    </xdr:to>
    <xdr:sp macro="" textlink="">
      <xdr:nvSpPr>
        <xdr:cNvPr id="2923" name="Text Box 4">
          <a:extLst>
            <a:ext uri="{FF2B5EF4-FFF2-40B4-BE49-F238E27FC236}">
              <a16:creationId xmlns:a16="http://schemas.microsoft.com/office/drawing/2014/main" id="{00000000-0008-0000-0800-00006B0B0000}"/>
            </a:ext>
          </a:extLst>
        </xdr:cNvPr>
        <xdr:cNvSpPr txBox="1">
          <a:spLocks noChangeArrowheads="1"/>
        </xdr:cNvSpPr>
      </xdr:nvSpPr>
      <xdr:spPr bwMode="auto">
        <a:xfrm>
          <a:off x="1209675" y="10182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50</xdr:row>
      <xdr:rowOff>114300</xdr:rowOff>
    </xdr:to>
    <xdr:sp macro="" textlink="">
      <xdr:nvSpPr>
        <xdr:cNvPr id="2924" name="Text Box 6">
          <a:extLst>
            <a:ext uri="{FF2B5EF4-FFF2-40B4-BE49-F238E27FC236}">
              <a16:creationId xmlns:a16="http://schemas.microsoft.com/office/drawing/2014/main" id="{00000000-0008-0000-0800-00006C0B0000}"/>
            </a:ext>
          </a:extLst>
        </xdr:cNvPr>
        <xdr:cNvSpPr txBox="1">
          <a:spLocks noChangeArrowheads="1"/>
        </xdr:cNvSpPr>
      </xdr:nvSpPr>
      <xdr:spPr bwMode="auto">
        <a:xfrm>
          <a:off x="1209675" y="10182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53</xdr:row>
      <xdr:rowOff>9525</xdr:rowOff>
    </xdr:to>
    <xdr:sp macro="" textlink="">
      <xdr:nvSpPr>
        <xdr:cNvPr id="2926" name="Text Box 6">
          <a:extLst>
            <a:ext uri="{FF2B5EF4-FFF2-40B4-BE49-F238E27FC236}">
              <a16:creationId xmlns:a16="http://schemas.microsoft.com/office/drawing/2014/main" id="{00000000-0008-0000-0800-00006E0B0000}"/>
            </a:ext>
          </a:extLst>
        </xdr:cNvPr>
        <xdr:cNvSpPr txBox="1">
          <a:spLocks noChangeArrowheads="1"/>
        </xdr:cNvSpPr>
      </xdr:nvSpPr>
      <xdr:spPr bwMode="auto">
        <a:xfrm>
          <a:off x="1209675" y="101822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52</xdr:row>
      <xdr:rowOff>238124</xdr:rowOff>
    </xdr:to>
    <xdr:sp macro="" textlink="">
      <xdr:nvSpPr>
        <xdr:cNvPr id="2927" name="Text Box 6">
          <a:extLst>
            <a:ext uri="{FF2B5EF4-FFF2-40B4-BE49-F238E27FC236}">
              <a16:creationId xmlns:a16="http://schemas.microsoft.com/office/drawing/2014/main" id="{00000000-0008-0000-0800-00006F0B0000}"/>
            </a:ext>
          </a:extLst>
        </xdr:cNvPr>
        <xdr:cNvSpPr txBox="1">
          <a:spLocks noChangeArrowheads="1"/>
        </xdr:cNvSpPr>
      </xdr:nvSpPr>
      <xdr:spPr bwMode="auto">
        <a:xfrm>
          <a:off x="1209675" y="10182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53</xdr:row>
      <xdr:rowOff>209550</xdr:rowOff>
    </xdr:to>
    <xdr:sp macro="" textlink="">
      <xdr:nvSpPr>
        <xdr:cNvPr id="2928" name="Text Box 4">
          <a:extLst>
            <a:ext uri="{FF2B5EF4-FFF2-40B4-BE49-F238E27FC236}">
              <a16:creationId xmlns:a16="http://schemas.microsoft.com/office/drawing/2014/main" id="{00000000-0008-0000-0800-0000700B0000}"/>
            </a:ext>
          </a:extLst>
        </xdr:cNvPr>
        <xdr:cNvSpPr txBox="1">
          <a:spLocks noChangeArrowheads="1"/>
        </xdr:cNvSpPr>
      </xdr:nvSpPr>
      <xdr:spPr bwMode="auto">
        <a:xfrm>
          <a:off x="1209675" y="101822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53</xdr:row>
      <xdr:rowOff>209550</xdr:rowOff>
    </xdr:to>
    <xdr:sp macro="" textlink="">
      <xdr:nvSpPr>
        <xdr:cNvPr id="2929" name="Text Box 6">
          <a:extLst>
            <a:ext uri="{FF2B5EF4-FFF2-40B4-BE49-F238E27FC236}">
              <a16:creationId xmlns:a16="http://schemas.microsoft.com/office/drawing/2014/main" id="{00000000-0008-0000-0800-0000710B0000}"/>
            </a:ext>
          </a:extLst>
        </xdr:cNvPr>
        <xdr:cNvSpPr txBox="1">
          <a:spLocks noChangeArrowheads="1"/>
        </xdr:cNvSpPr>
      </xdr:nvSpPr>
      <xdr:spPr bwMode="auto">
        <a:xfrm>
          <a:off x="1209675" y="101822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52</xdr:row>
      <xdr:rowOff>238124</xdr:rowOff>
    </xdr:to>
    <xdr:sp macro="" textlink="">
      <xdr:nvSpPr>
        <xdr:cNvPr id="2930" name="Text Box 4">
          <a:extLst>
            <a:ext uri="{FF2B5EF4-FFF2-40B4-BE49-F238E27FC236}">
              <a16:creationId xmlns:a16="http://schemas.microsoft.com/office/drawing/2014/main" id="{00000000-0008-0000-0800-0000720B0000}"/>
            </a:ext>
          </a:extLst>
        </xdr:cNvPr>
        <xdr:cNvSpPr txBox="1">
          <a:spLocks noChangeArrowheads="1"/>
        </xdr:cNvSpPr>
      </xdr:nvSpPr>
      <xdr:spPr bwMode="auto">
        <a:xfrm>
          <a:off x="1209675" y="10182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52</xdr:row>
      <xdr:rowOff>238124</xdr:rowOff>
    </xdr:to>
    <xdr:sp macro="" textlink="">
      <xdr:nvSpPr>
        <xdr:cNvPr id="2931" name="Text Box 6">
          <a:extLst>
            <a:ext uri="{FF2B5EF4-FFF2-40B4-BE49-F238E27FC236}">
              <a16:creationId xmlns:a16="http://schemas.microsoft.com/office/drawing/2014/main" id="{00000000-0008-0000-0800-0000730B0000}"/>
            </a:ext>
          </a:extLst>
        </xdr:cNvPr>
        <xdr:cNvSpPr txBox="1">
          <a:spLocks noChangeArrowheads="1"/>
        </xdr:cNvSpPr>
      </xdr:nvSpPr>
      <xdr:spPr bwMode="auto">
        <a:xfrm>
          <a:off x="1209675" y="10182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52</xdr:row>
      <xdr:rowOff>238124</xdr:rowOff>
    </xdr:to>
    <xdr:sp macro="" textlink="">
      <xdr:nvSpPr>
        <xdr:cNvPr id="2934" name="Text Box 4">
          <a:extLst>
            <a:ext uri="{FF2B5EF4-FFF2-40B4-BE49-F238E27FC236}">
              <a16:creationId xmlns:a16="http://schemas.microsoft.com/office/drawing/2014/main" id="{00000000-0008-0000-0800-0000760B0000}"/>
            </a:ext>
          </a:extLst>
        </xdr:cNvPr>
        <xdr:cNvSpPr txBox="1">
          <a:spLocks noChangeArrowheads="1"/>
        </xdr:cNvSpPr>
      </xdr:nvSpPr>
      <xdr:spPr bwMode="auto">
        <a:xfrm>
          <a:off x="1209675" y="10182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914400</xdr:colOff>
      <xdr:row>50</xdr:row>
      <xdr:rowOff>0</xdr:rowOff>
    </xdr:from>
    <xdr:to>
      <xdr:col>2</xdr:col>
      <xdr:colOff>1000125</xdr:colOff>
      <xdr:row>52</xdr:row>
      <xdr:rowOff>238124</xdr:rowOff>
    </xdr:to>
    <xdr:sp macro="" textlink="">
      <xdr:nvSpPr>
        <xdr:cNvPr id="2935" name="Text Box 6">
          <a:extLst>
            <a:ext uri="{FF2B5EF4-FFF2-40B4-BE49-F238E27FC236}">
              <a16:creationId xmlns:a16="http://schemas.microsoft.com/office/drawing/2014/main" id="{00000000-0008-0000-0800-0000770B0000}"/>
            </a:ext>
          </a:extLst>
        </xdr:cNvPr>
        <xdr:cNvSpPr txBox="1">
          <a:spLocks noChangeArrowheads="1"/>
        </xdr:cNvSpPr>
      </xdr:nvSpPr>
      <xdr:spPr bwMode="auto">
        <a:xfrm>
          <a:off x="2124075" y="10182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76</xdr:row>
      <xdr:rowOff>0</xdr:rowOff>
    </xdr:from>
    <xdr:ext cx="85725" cy="114300"/>
    <xdr:sp macro="" textlink="">
      <xdr:nvSpPr>
        <xdr:cNvPr id="2936" name="Text Box 4">
          <a:extLst>
            <a:ext uri="{FF2B5EF4-FFF2-40B4-BE49-F238E27FC236}">
              <a16:creationId xmlns:a16="http://schemas.microsoft.com/office/drawing/2014/main" id="{00000000-0008-0000-0800-0000780B0000}"/>
            </a:ext>
          </a:extLst>
        </xdr:cNvPr>
        <xdr:cNvSpPr txBox="1">
          <a:spLocks noChangeArrowheads="1"/>
        </xdr:cNvSpPr>
      </xdr:nvSpPr>
      <xdr:spPr bwMode="auto">
        <a:xfrm>
          <a:off x="1209675" y="155924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14300"/>
    <xdr:sp macro="" textlink="">
      <xdr:nvSpPr>
        <xdr:cNvPr id="2937" name="Text Box 6">
          <a:extLst>
            <a:ext uri="{FF2B5EF4-FFF2-40B4-BE49-F238E27FC236}">
              <a16:creationId xmlns:a16="http://schemas.microsoft.com/office/drawing/2014/main" id="{00000000-0008-0000-0800-0000790B0000}"/>
            </a:ext>
          </a:extLst>
        </xdr:cNvPr>
        <xdr:cNvSpPr txBox="1">
          <a:spLocks noChangeArrowheads="1"/>
        </xdr:cNvSpPr>
      </xdr:nvSpPr>
      <xdr:spPr bwMode="auto">
        <a:xfrm>
          <a:off x="1209675" y="155924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938" name="Text Box 4">
          <a:extLst>
            <a:ext uri="{FF2B5EF4-FFF2-40B4-BE49-F238E27FC236}">
              <a16:creationId xmlns:a16="http://schemas.microsoft.com/office/drawing/2014/main" id="{00000000-0008-0000-0800-00007A0B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939" name="Text Box 6">
          <a:extLst>
            <a:ext uri="{FF2B5EF4-FFF2-40B4-BE49-F238E27FC236}">
              <a16:creationId xmlns:a16="http://schemas.microsoft.com/office/drawing/2014/main" id="{00000000-0008-0000-0800-00007B0B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940" name="Text Box 4">
          <a:extLst>
            <a:ext uri="{FF2B5EF4-FFF2-40B4-BE49-F238E27FC236}">
              <a16:creationId xmlns:a16="http://schemas.microsoft.com/office/drawing/2014/main" id="{00000000-0008-0000-0800-00007C0B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941" name="Text Box 6">
          <a:extLst>
            <a:ext uri="{FF2B5EF4-FFF2-40B4-BE49-F238E27FC236}">
              <a16:creationId xmlns:a16="http://schemas.microsoft.com/office/drawing/2014/main" id="{00000000-0008-0000-0800-00007D0B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942" name="Text Box 4">
          <a:extLst>
            <a:ext uri="{FF2B5EF4-FFF2-40B4-BE49-F238E27FC236}">
              <a16:creationId xmlns:a16="http://schemas.microsoft.com/office/drawing/2014/main" id="{00000000-0008-0000-0800-00007E0B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943" name="Text Box 6">
          <a:extLst>
            <a:ext uri="{FF2B5EF4-FFF2-40B4-BE49-F238E27FC236}">
              <a16:creationId xmlns:a16="http://schemas.microsoft.com/office/drawing/2014/main" id="{00000000-0008-0000-0800-00007F0B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0</xdr:rowOff>
    </xdr:from>
    <xdr:ext cx="85725" cy="114300"/>
    <xdr:sp macro="" textlink="">
      <xdr:nvSpPr>
        <xdr:cNvPr id="2944" name="Text Box 4">
          <a:extLst>
            <a:ext uri="{FF2B5EF4-FFF2-40B4-BE49-F238E27FC236}">
              <a16:creationId xmlns:a16="http://schemas.microsoft.com/office/drawing/2014/main" id="{00000000-0008-0000-0800-0000800B0000}"/>
            </a:ext>
          </a:extLst>
        </xdr:cNvPr>
        <xdr:cNvSpPr txBox="1">
          <a:spLocks noChangeArrowheads="1"/>
        </xdr:cNvSpPr>
      </xdr:nvSpPr>
      <xdr:spPr bwMode="auto">
        <a:xfrm>
          <a:off x="260032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0</xdr:rowOff>
    </xdr:from>
    <xdr:ext cx="85725" cy="114300"/>
    <xdr:sp macro="" textlink="">
      <xdr:nvSpPr>
        <xdr:cNvPr id="2945" name="Text Box 6">
          <a:extLst>
            <a:ext uri="{FF2B5EF4-FFF2-40B4-BE49-F238E27FC236}">
              <a16:creationId xmlns:a16="http://schemas.microsoft.com/office/drawing/2014/main" id="{00000000-0008-0000-0800-0000810B0000}"/>
            </a:ext>
          </a:extLst>
        </xdr:cNvPr>
        <xdr:cNvSpPr txBox="1">
          <a:spLocks noChangeArrowheads="1"/>
        </xdr:cNvSpPr>
      </xdr:nvSpPr>
      <xdr:spPr bwMode="auto">
        <a:xfrm>
          <a:off x="260032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946" name="Text Box 4">
          <a:extLst>
            <a:ext uri="{FF2B5EF4-FFF2-40B4-BE49-F238E27FC236}">
              <a16:creationId xmlns:a16="http://schemas.microsoft.com/office/drawing/2014/main" id="{00000000-0008-0000-0800-0000820B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947" name="Text Box 6">
          <a:extLst>
            <a:ext uri="{FF2B5EF4-FFF2-40B4-BE49-F238E27FC236}">
              <a16:creationId xmlns:a16="http://schemas.microsoft.com/office/drawing/2014/main" id="{00000000-0008-0000-0800-0000830B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80</xdr:row>
      <xdr:rowOff>0</xdr:rowOff>
    </xdr:from>
    <xdr:ext cx="85725" cy="114300"/>
    <xdr:sp macro="" textlink="">
      <xdr:nvSpPr>
        <xdr:cNvPr id="2948" name="Text Box 4">
          <a:extLst>
            <a:ext uri="{FF2B5EF4-FFF2-40B4-BE49-F238E27FC236}">
              <a16:creationId xmlns:a16="http://schemas.microsoft.com/office/drawing/2014/main" id="{00000000-0008-0000-0800-0000840B0000}"/>
            </a:ext>
          </a:extLst>
        </xdr:cNvPr>
        <xdr:cNvSpPr txBox="1">
          <a:spLocks noChangeArrowheads="1"/>
        </xdr:cNvSpPr>
      </xdr:nvSpPr>
      <xdr:spPr bwMode="auto">
        <a:xfrm>
          <a:off x="0"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80</xdr:row>
      <xdr:rowOff>0</xdr:rowOff>
    </xdr:from>
    <xdr:ext cx="85725" cy="114300"/>
    <xdr:sp macro="" textlink="">
      <xdr:nvSpPr>
        <xdr:cNvPr id="2949" name="Text Box 6">
          <a:extLst>
            <a:ext uri="{FF2B5EF4-FFF2-40B4-BE49-F238E27FC236}">
              <a16:creationId xmlns:a16="http://schemas.microsoft.com/office/drawing/2014/main" id="{00000000-0008-0000-0800-0000850B0000}"/>
            </a:ext>
          </a:extLst>
        </xdr:cNvPr>
        <xdr:cNvSpPr txBox="1">
          <a:spLocks noChangeArrowheads="1"/>
        </xdr:cNvSpPr>
      </xdr:nvSpPr>
      <xdr:spPr bwMode="auto">
        <a:xfrm>
          <a:off x="0"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80</xdr:row>
      <xdr:rowOff>0</xdr:rowOff>
    </xdr:from>
    <xdr:ext cx="85725" cy="114300"/>
    <xdr:sp macro="" textlink="">
      <xdr:nvSpPr>
        <xdr:cNvPr id="2950" name="Text Box 6">
          <a:extLst>
            <a:ext uri="{FF2B5EF4-FFF2-40B4-BE49-F238E27FC236}">
              <a16:creationId xmlns:a16="http://schemas.microsoft.com/office/drawing/2014/main" id="{00000000-0008-0000-0800-0000860B0000}"/>
            </a:ext>
          </a:extLst>
        </xdr:cNvPr>
        <xdr:cNvSpPr txBox="1">
          <a:spLocks noChangeArrowheads="1"/>
        </xdr:cNvSpPr>
      </xdr:nvSpPr>
      <xdr:spPr bwMode="auto">
        <a:xfrm>
          <a:off x="3829050"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819150"/>
    <xdr:sp macro="" textlink="">
      <xdr:nvSpPr>
        <xdr:cNvPr id="2951" name="Text Box 4">
          <a:extLst>
            <a:ext uri="{FF2B5EF4-FFF2-40B4-BE49-F238E27FC236}">
              <a16:creationId xmlns:a16="http://schemas.microsoft.com/office/drawing/2014/main" id="{00000000-0008-0000-0800-0000870B0000}"/>
            </a:ext>
          </a:extLst>
        </xdr:cNvPr>
        <xdr:cNvSpPr txBox="1">
          <a:spLocks noChangeArrowheads="1"/>
        </xdr:cNvSpPr>
      </xdr:nvSpPr>
      <xdr:spPr bwMode="auto">
        <a:xfrm>
          <a:off x="1209675" y="155924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819150"/>
    <xdr:sp macro="" textlink="">
      <xdr:nvSpPr>
        <xdr:cNvPr id="2952" name="Text Box 6">
          <a:extLst>
            <a:ext uri="{FF2B5EF4-FFF2-40B4-BE49-F238E27FC236}">
              <a16:creationId xmlns:a16="http://schemas.microsoft.com/office/drawing/2014/main" id="{00000000-0008-0000-0800-0000880B0000}"/>
            </a:ext>
          </a:extLst>
        </xdr:cNvPr>
        <xdr:cNvSpPr txBox="1">
          <a:spLocks noChangeArrowheads="1"/>
        </xdr:cNvSpPr>
      </xdr:nvSpPr>
      <xdr:spPr bwMode="auto">
        <a:xfrm>
          <a:off x="1209675" y="155924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6274"/>
    <xdr:sp macro="" textlink="">
      <xdr:nvSpPr>
        <xdr:cNvPr id="2953" name="Text Box 6">
          <a:extLst>
            <a:ext uri="{FF2B5EF4-FFF2-40B4-BE49-F238E27FC236}">
              <a16:creationId xmlns:a16="http://schemas.microsoft.com/office/drawing/2014/main" id="{00000000-0008-0000-0800-0000890B0000}"/>
            </a:ext>
          </a:extLst>
        </xdr:cNvPr>
        <xdr:cNvSpPr txBox="1">
          <a:spLocks noChangeArrowheads="1"/>
        </xdr:cNvSpPr>
      </xdr:nvSpPr>
      <xdr:spPr bwMode="auto">
        <a:xfrm>
          <a:off x="120967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019175"/>
    <xdr:sp macro="" textlink="">
      <xdr:nvSpPr>
        <xdr:cNvPr id="2954" name="Text Box 4">
          <a:extLst>
            <a:ext uri="{FF2B5EF4-FFF2-40B4-BE49-F238E27FC236}">
              <a16:creationId xmlns:a16="http://schemas.microsoft.com/office/drawing/2014/main" id="{00000000-0008-0000-0800-00008A0B0000}"/>
            </a:ext>
          </a:extLst>
        </xdr:cNvPr>
        <xdr:cNvSpPr txBox="1">
          <a:spLocks noChangeArrowheads="1"/>
        </xdr:cNvSpPr>
      </xdr:nvSpPr>
      <xdr:spPr bwMode="auto">
        <a:xfrm>
          <a:off x="1209675" y="155924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019175"/>
    <xdr:sp macro="" textlink="">
      <xdr:nvSpPr>
        <xdr:cNvPr id="2955" name="Text Box 6">
          <a:extLst>
            <a:ext uri="{FF2B5EF4-FFF2-40B4-BE49-F238E27FC236}">
              <a16:creationId xmlns:a16="http://schemas.microsoft.com/office/drawing/2014/main" id="{00000000-0008-0000-0800-00008B0B0000}"/>
            </a:ext>
          </a:extLst>
        </xdr:cNvPr>
        <xdr:cNvSpPr txBox="1">
          <a:spLocks noChangeArrowheads="1"/>
        </xdr:cNvSpPr>
      </xdr:nvSpPr>
      <xdr:spPr bwMode="auto">
        <a:xfrm>
          <a:off x="1209675" y="155924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6274"/>
    <xdr:sp macro="" textlink="">
      <xdr:nvSpPr>
        <xdr:cNvPr id="2956" name="Text Box 4">
          <a:extLst>
            <a:ext uri="{FF2B5EF4-FFF2-40B4-BE49-F238E27FC236}">
              <a16:creationId xmlns:a16="http://schemas.microsoft.com/office/drawing/2014/main" id="{00000000-0008-0000-0800-00008C0B0000}"/>
            </a:ext>
          </a:extLst>
        </xdr:cNvPr>
        <xdr:cNvSpPr txBox="1">
          <a:spLocks noChangeArrowheads="1"/>
        </xdr:cNvSpPr>
      </xdr:nvSpPr>
      <xdr:spPr bwMode="auto">
        <a:xfrm>
          <a:off x="120967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6274"/>
    <xdr:sp macro="" textlink="">
      <xdr:nvSpPr>
        <xdr:cNvPr id="2957" name="Text Box 6">
          <a:extLst>
            <a:ext uri="{FF2B5EF4-FFF2-40B4-BE49-F238E27FC236}">
              <a16:creationId xmlns:a16="http://schemas.microsoft.com/office/drawing/2014/main" id="{00000000-0008-0000-0800-00008D0B0000}"/>
            </a:ext>
          </a:extLst>
        </xdr:cNvPr>
        <xdr:cNvSpPr txBox="1">
          <a:spLocks noChangeArrowheads="1"/>
        </xdr:cNvSpPr>
      </xdr:nvSpPr>
      <xdr:spPr bwMode="auto">
        <a:xfrm>
          <a:off x="120967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76</xdr:row>
      <xdr:rowOff>0</xdr:rowOff>
    </xdr:from>
    <xdr:ext cx="85725" cy="676274"/>
    <xdr:sp macro="" textlink="">
      <xdr:nvSpPr>
        <xdr:cNvPr id="2958" name="Text Box 4">
          <a:extLst>
            <a:ext uri="{FF2B5EF4-FFF2-40B4-BE49-F238E27FC236}">
              <a16:creationId xmlns:a16="http://schemas.microsoft.com/office/drawing/2014/main" id="{00000000-0008-0000-0800-00008E0B0000}"/>
            </a:ext>
          </a:extLst>
        </xdr:cNvPr>
        <xdr:cNvSpPr txBox="1">
          <a:spLocks noChangeArrowheads="1"/>
        </xdr:cNvSpPr>
      </xdr:nvSpPr>
      <xdr:spPr bwMode="auto">
        <a:xfrm>
          <a:off x="260032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76</xdr:row>
      <xdr:rowOff>0</xdr:rowOff>
    </xdr:from>
    <xdr:ext cx="85725" cy="676274"/>
    <xdr:sp macro="" textlink="">
      <xdr:nvSpPr>
        <xdr:cNvPr id="2959" name="Text Box 6">
          <a:extLst>
            <a:ext uri="{FF2B5EF4-FFF2-40B4-BE49-F238E27FC236}">
              <a16:creationId xmlns:a16="http://schemas.microsoft.com/office/drawing/2014/main" id="{00000000-0008-0000-0800-00008F0B0000}"/>
            </a:ext>
          </a:extLst>
        </xdr:cNvPr>
        <xdr:cNvSpPr txBox="1">
          <a:spLocks noChangeArrowheads="1"/>
        </xdr:cNvSpPr>
      </xdr:nvSpPr>
      <xdr:spPr bwMode="auto">
        <a:xfrm>
          <a:off x="260032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6274"/>
    <xdr:sp macro="" textlink="">
      <xdr:nvSpPr>
        <xdr:cNvPr id="2960" name="Text Box 4">
          <a:extLst>
            <a:ext uri="{FF2B5EF4-FFF2-40B4-BE49-F238E27FC236}">
              <a16:creationId xmlns:a16="http://schemas.microsoft.com/office/drawing/2014/main" id="{00000000-0008-0000-0800-0000900B0000}"/>
            </a:ext>
          </a:extLst>
        </xdr:cNvPr>
        <xdr:cNvSpPr txBox="1">
          <a:spLocks noChangeArrowheads="1"/>
        </xdr:cNvSpPr>
      </xdr:nvSpPr>
      <xdr:spPr bwMode="auto">
        <a:xfrm>
          <a:off x="120967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6274"/>
    <xdr:sp macro="" textlink="">
      <xdr:nvSpPr>
        <xdr:cNvPr id="2961" name="Text Box 6">
          <a:extLst>
            <a:ext uri="{FF2B5EF4-FFF2-40B4-BE49-F238E27FC236}">
              <a16:creationId xmlns:a16="http://schemas.microsoft.com/office/drawing/2014/main" id="{00000000-0008-0000-0800-0000910B0000}"/>
            </a:ext>
          </a:extLst>
        </xdr:cNvPr>
        <xdr:cNvSpPr txBox="1">
          <a:spLocks noChangeArrowheads="1"/>
        </xdr:cNvSpPr>
      </xdr:nvSpPr>
      <xdr:spPr bwMode="auto">
        <a:xfrm>
          <a:off x="120967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76</xdr:row>
      <xdr:rowOff>0</xdr:rowOff>
    </xdr:from>
    <xdr:ext cx="85725" cy="676274"/>
    <xdr:sp macro="" textlink="">
      <xdr:nvSpPr>
        <xdr:cNvPr id="2962" name="Text Box 4">
          <a:extLst>
            <a:ext uri="{FF2B5EF4-FFF2-40B4-BE49-F238E27FC236}">
              <a16:creationId xmlns:a16="http://schemas.microsoft.com/office/drawing/2014/main" id="{00000000-0008-0000-0800-0000920B0000}"/>
            </a:ext>
          </a:extLst>
        </xdr:cNvPr>
        <xdr:cNvSpPr txBox="1">
          <a:spLocks noChangeArrowheads="1"/>
        </xdr:cNvSpPr>
      </xdr:nvSpPr>
      <xdr:spPr bwMode="auto">
        <a:xfrm>
          <a:off x="0"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76</xdr:row>
      <xdr:rowOff>0</xdr:rowOff>
    </xdr:from>
    <xdr:ext cx="85725" cy="676274"/>
    <xdr:sp macro="" textlink="">
      <xdr:nvSpPr>
        <xdr:cNvPr id="2963" name="Text Box 6">
          <a:extLst>
            <a:ext uri="{FF2B5EF4-FFF2-40B4-BE49-F238E27FC236}">
              <a16:creationId xmlns:a16="http://schemas.microsoft.com/office/drawing/2014/main" id="{00000000-0008-0000-0800-0000930B0000}"/>
            </a:ext>
          </a:extLst>
        </xdr:cNvPr>
        <xdr:cNvSpPr txBox="1">
          <a:spLocks noChangeArrowheads="1"/>
        </xdr:cNvSpPr>
      </xdr:nvSpPr>
      <xdr:spPr bwMode="auto">
        <a:xfrm>
          <a:off x="0"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65</xdr:row>
      <xdr:rowOff>428625</xdr:rowOff>
    </xdr:from>
    <xdr:ext cx="85725" cy="150329"/>
    <xdr:sp macro="" textlink="">
      <xdr:nvSpPr>
        <xdr:cNvPr id="2964" name="Text Box 4">
          <a:extLst>
            <a:ext uri="{FF2B5EF4-FFF2-40B4-BE49-F238E27FC236}">
              <a16:creationId xmlns:a16="http://schemas.microsoft.com/office/drawing/2014/main" id="{00000000-0008-0000-0800-0000940B0000}"/>
            </a:ext>
          </a:extLst>
        </xdr:cNvPr>
        <xdr:cNvSpPr txBox="1">
          <a:spLocks noChangeArrowheads="1"/>
        </xdr:cNvSpPr>
      </xdr:nvSpPr>
      <xdr:spPr bwMode="auto">
        <a:xfrm>
          <a:off x="314325" y="137636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76</xdr:row>
      <xdr:rowOff>0</xdr:rowOff>
    </xdr:from>
    <xdr:ext cx="85725" cy="152400"/>
    <xdr:sp macro="" textlink="">
      <xdr:nvSpPr>
        <xdr:cNvPr id="2965" name="Text Box 4">
          <a:extLst>
            <a:ext uri="{FF2B5EF4-FFF2-40B4-BE49-F238E27FC236}">
              <a16:creationId xmlns:a16="http://schemas.microsoft.com/office/drawing/2014/main" id="{00000000-0008-0000-0800-0000950B0000}"/>
            </a:ext>
          </a:extLst>
        </xdr:cNvPr>
        <xdr:cNvSpPr txBox="1">
          <a:spLocks noChangeArrowheads="1"/>
        </xdr:cNvSpPr>
      </xdr:nvSpPr>
      <xdr:spPr bwMode="auto">
        <a:xfrm>
          <a:off x="3829050" y="155924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76</xdr:row>
      <xdr:rowOff>0</xdr:rowOff>
    </xdr:from>
    <xdr:ext cx="85725" cy="152400"/>
    <xdr:sp macro="" textlink="">
      <xdr:nvSpPr>
        <xdr:cNvPr id="2966" name="Text Box 6">
          <a:extLst>
            <a:ext uri="{FF2B5EF4-FFF2-40B4-BE49-F238E27FC236}">
              <a16:creationId xmlns:a16="http://schemas.microsoft.com/office/drawing/2014/main" id="{00000000-0008-0000-0800-0000960B0000}"/>
            </a:ext>
          </a:extLst>
        </xdr:cNvPr>
        <xdr:cNvSpPr txBox="1">
          <a:spLocks noChangeArrowheads="1"/>
        </xdr:cNvSpPr>
      </xdr:nvSpPr>
      <xdr:spPr bwMode="auto">
        <a:xfrm>
          <a:off x="3829050" y="155924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7957"/>
    <xdr:sp macro="" textlink="">
      <xdr:nvSpPr>
        <xdr:cNvPr id="2967" name="Text Box 6">
          <a:extLst>
            <a:ext uri="{FF2B5EF4-FFF2-40B4-BE49-F238E27FC236}">
              <a16:creationId xmlns:a16="http://schemas.microsoft.com/office/drawing/2014/main" id="{00000000-0008-0000-0800-0000970B0000}"/>
            </a:ext>
          </a:extLst>
        </xdr:cNvPr>
        <xdr:cNvSpPr txBox="1">
          <a:spLocks noChangeArrowheads="1"/>
        </xdr:cNvSpPr>
      </xdr:nvSpPr>
      <xdr:spPr bwMode="auto">
        <a:xfrm>
          <a:off x="1209675" y="170021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24218"/>
    <xdr:sp macro="" textlink="">
      <xdr:nvSpPr>
        <xdr:cNvPr id="2968" name="Text Box 4">
          <a:extLst>
            <a:ext uri="{FF2B5EF4-FFF2-40B4-BE49-F238E27FC236}">
              <a16:creationId xmlns:a16="http://schemas.microsoft.com/office/drawing/2014/main" id="{00000000-0008-0000-0800-0000980B0000}"/>
            </a:ext>
          </a:extLst>
        </xdr:cNvPr>
        <xdr:cNvSpPr txBox="1">
          <a:spLocks noChangeArrowheads="1"/>
        </xdr:cNvSpPr>
      </xdr:nvSpPr>
      <xdr:spPr bwMode="auto">
        <a:xfrm>
          <a:off x="1209675" y="1700212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24218"/>
    <xdr:sp macro="" textlink="">
      <xdr:nvSpPr>
        <xdr:cNvPr id="2969" name="Text Box 6">
          <a:extLst>
            <a:ext uri="{FF2B5EF4-FFF2-40B4-BE49-F238E27FC236}">
              <a16:creationId xmlns:a16="http://schemas.microsoft.com/office/drawing/2014/main" id="{00000000-0008-0000-0800-0000990B0000}"/>
            </a:ext>
          </a:extLst>
        </xdr:cNvPr>
        <xdr:cNvSpPr txBox="1">
          <a:spLocks noChangeArrowheads="1"/>
        </xdr:cNvSpPr>
      </xdr:nvSpPr>
      <xdr:spPr bwMode="auto">
        <a:xfrm>
          <a:off x="1209675" y="1700212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7957"/>
    <xdr:sp macro="" textlink="">
      <xdr:nvSpPr>
        <xdr:cNvPr id="2970" name="Text Box 4">
          <a:extLst>
            <a:ext uri="{FF2B5EF4-FFF2-40B4-BE49-F238E27FC236}">
              <a16:creationId xmlns:a16="http://schemas.microsoft.com/office/drawing/2014/main" id="{00000000-0008-0000-0800-00009A0B0000}"/>
            </a:ext>
          </a:extLst>
        </xdr:cNvPr>
        <xdr:cNvSpPr txBox="1">
          <a:spLocks noChangeArrowheads="1"/>
        </xdr:cNvSpPr>
      </xdr:nvSpPr>
      <xdr:spPr bwMode="auto">
        <a:xfrm>
          <a:off x="1209675" y="170021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7957"/>
    <xdr:sp macro="" textlink="">
      <xdr:nvSpPr>
        <xdr:cNvPr id="2971" name="Text Box 6">
          <a:extLst>
            <a:ext uri="{FF2B5EF4-FFF2-40B4-BE49-F238E27FC236}">
              <a16:creationId xmlns:a16="http://schemas.microsoft.com/office/drawing/2014/main" id="{00000000-0008-0000-0800-00009B0B0000}"/>
            </a:ext>
          </a:extLst>
        </xdr:cNvPr>
        <xdr:cNvSpPr txBox="1">
          <a:spLocks noChangeArrowheads="1"/>
        </xdr:cNvSpPr>
      </xdr:nvSpPr>
      <xdr:spPr bwMode="auto">
        <a:xfrm>
          <a:off x="1209675" y="170021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81</xdr:row>
      <xdr:rowOff>0</xdr:rowOff>
    </xdr:from>
    <xdr:ext cx="85725" cy="677957"/>
    <xdr:sp macro="" textlink="">
      <xdr:nvSpPr>
        <xdr:cNvPr id="2972" name="Text Box 4">
          <a:extLst>
            <a:ext uri="{FF2B5EF4-FFF2-40B4-BE49-F238E27FC236}">
              <a16:creationId xmlns:a16="http://schemas.microsoft.com/office/drawing/2014/main" id="{00000000-0008-0000-0800-00009C0B0000}"/>
            </a:ext>
          </a:extLst>
        </xdr:cNvPr>
        <xdr:cNvSpPr txBox="1">
          <a:spLocks noChangeArrowheads="1"/>
        </xdr:cNvSpPr>
      </xdr:nvSpPr>
      <xdr:spPr bwMode="auto">
        <a:xfrm>
          <a:off x="2600325" y="170021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81</xdr:row>
      <xdr:rowOff>0</xdr:rowOff>
    </xdr:from>
    <xdr:ext cx="85725" cy="677957"/>
    <xdr:sp macro="" textlink="">
      <xdr:nvSpPr>
        <xdr:cNvPr id="2973" name="Text Box 6">
          <a:extLst>
            <a:ext uri="{FF2B5EF4-FFF2-40B4-BE49-F238E27FC236}">
              <a16:creationId xmlns:a16="http://schemas.microsoft.com/office/drawing/2014/main" id="{00000000-0008-0000-0800-00009D0B0000}"/>
            </a:ext>
          </a:extLst>
        </xdr:cNvPr>
        <xdr:cNvSpPr txBox="1">
          <a:spLocks noChangeArrowheads="1"/>
        </xdr:cNvSpPr>
      </xdr:nvSpPr>
      <xdr:spPr bwMode="auto">
        <a:xfrm>
          <a:off x="2600325" y="170021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7957"/>
    <xdr:sp macro="" textlink="">
      <xdr:nvSpPr>
        <xdr:cNvPr id="2974" name="Text Box 4">
          <a:extLst>
            <a:ext uri="{FF2B5EF4-FFF2-40B4-BE49-F238E27FC236}">
              <a16:creationId xmlns:a16="http://schemas.microsoft.com/office/drawing/2014/main" id="{00000000-0008-0000-0800-00009E0B0000}"/>
            </a:ext>
          </a:extLst>
        </xdr:cNvPr>
        <xdr:cNvSpPr txBox="1">
          <a:spLocks noChangeArrowheads="1"/>
        </xdr:cNvSpPr>
      </xdr:nvSpPr>
      <xdr:spPr bwMode="auto">
        <a:xfrm>
          <a:off x="1209675" y="170021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7957"/>
    <xdr:sp macro="" textlink="">
      <xdr:nvSpPr>
        <xdr:cNvPr id="2975" name="Text Box 6">
          <a:extLst>
            <a:ext uri="{FF2B5EF4-FFF2-40B4-BE49-F238E27FC236}">
              <a16:creationId xmlns:a16="http://schemas.microsoft.com/office/drawing/2014/main" id="{00000000-0008-0000-0800-00009F0B0000}"/>
            </a:ext>
          </a:extLst>
        </xdr:cNvPr>
        <xdr:cNvSpPr txBox="1">
          <a:spLocks noChangeArrowheads="1"/>
        </xdr:cNvSpPr>
      </xdr:nvSpPr>
      <xdr:spPr bwMode="auto">
        <a:xfrm>
          <a:off x="1209675" y="170021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81</xdr:row>
      <xdr:rowOff>0</xdr:rowOff>
    </xdr:from>
    <xdr:ext cx="85725" cy="677957"/>
    <xdr:sp macro="" textlink="">
      <xdr:nvSpPr>
        <xdr:cNvPr id="2976" name="Text Box 4">
          <a:extLst>
            <a:ext uri="{FF2B5EF4-FFF2-40B4-BE49-F238E27FC236}">
              <a16:creationId xmlns:a16="http://schemas.microsoft.com/office/drawing/2014/main" id="{00000000-0008-0000-0800-0000A00B0000}"/>
            </a:ext>
          </a:extLst>
        </xdr:cNvPr>
        <xdr:cNvSpPr txBox="1">
          <a:spLocks noChangeArrowheads="1"/>
        </xdr:cNvSpPr>
      </xdr:nvSpPr>
      <xdr:spPr bwMode="auto">
        <a:xfrm>
          <a:off x="0" y="170021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81</xdr:row>
      <xdr:rowOff>0</xdr:rowOff>
    </xdr:from>
    <xdr:ext cx="85725" cy="677957"/>
    <xdr:sp macro="" textlink="">
      <xdr:nvSpPr>
        <xdr:cNvPr id="2977" name="Text Box 6">
          <a:extLst>
            <a:ext uri="{FF2B5EF4-FFF2-40B4-BE49-F238E27FC236}">
              <a16:creationId xmlns:a16="http://schemas.microsoft.com/office/drawing/2014/main" id="{00000000-0008-0000-0800-0000A10B0000}"/>
            </a:ext>
          </a:extLst>
        </xdr:cNvPr>
        <xdr:cNvSpPr txBox="1">
          <a:spLocks noChangeArrowheads="1"/>
        </xdr:cNvSpPr>
      </xdr:nvSpPr>
      <xdr:spPr bwMode="auto">
        <a:xfrm>
          <a:off x="0" y="170021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81</xdr:row>
      <xdr:rowOff>0</xdr:rowOff>
    </xdr:from>
    <xdr:ext cx="85725" cy="152400"/>
    <xdr:sp macro="" textlink="">
      <xdr:nvSpPr>
        <xdr:cNvPr id="2978" name="Text Box 4">
          <a:extLst>
            <a:ext uri="{FF2B5EF4-FFF2-40B4-BE49-F238E27FC236}">
              <a16:creationId xmlns:a16="http://schemas.microsoft.com/office/drawing/2014/main" id="{00000000-0008-0000-0800-0000A20B0000}"/>
            </a:ext>
          </a:extLst>
        </xdr:cNvPr>
        <xdr:cNvSpPr txBox="1">
          <a:spLocks noChangeArrowheads="1"/>
        </xdr:cNvSpPr>
      </xdr:nvSpPr>
      <xdr:spPr bwMode="auto">
        <a:xfrm>
          <a:off x="3829050" y="170021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81</xdr:row>
      <xdr:rowOff>0</xdr:rowOff>
    </xdr:from>
    <xdr:ext cx="85725" cy="152400"/>
    <xdr:sp macro="" textlink="">
      <xdr:nvSpPr>
        <xdr:cNvPr id="2979" name="Text Box 6">
          <a:extLst>
            <a:ext uri="{FF2B5EF4-FFF2-40B4-BE49-F238E27FC236}">
              <a16:creationId xmlns:a16="http://schemas.microsoft.com/office/drawing/2014/main" id="{00000000-0008-0000-0800-0000A30B0000}"/>
            </a:ext>
          </a:extLst>
        </xdr:cNvPr>
        <xdr:cNvSpPr txBox="1">
          <a:spLocks noChangeArrowheads="1"/>
        </xdr:cNvSpPr>
      </xdr:nvSpPr>
      <xdr:spPr bwMode="auto">
        <a:xfrm>
          <a:off x="3829050" y="170021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14300"/>
    <xdr:sp macro="" textlink="">
      <xdr:nvSpPr>
        <xdr:cNvPr id="2980" name="Text Box 4">
          <a:extLst>
            <a:ext uri="{FF2B5EF4-FFF2-40B4-BE49-F238E27FC236}">
              <a16:creationId xmlns:a16="http://schemas.microsoft.com/office/drawing/2014/main" id="{00000000-0008-0000-0800-0000A40B0000}"/>
            </a:ext>
          </a:extLst>
        </xdr:cNvPr>
        <xdr:cNvSpPr txBox="1">
          <a:spLocks noChangeArrowheads="1"/>
        </xdr:cNvSpPr>
      </xdr:nvSpPr>
      <xdr:spPr bwMode="auto">
        <a:xfrm>
          <a:off x="1209675" y="170021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14300"/>
    <xdr:sp macro="" textlink="">
      <xdr:nvSpPr>
        <xdr:cNvPr id="2981" name="Text Box 6">
          <a:extLst>
            <a:ext uri="{FF2B5EF4-FFF2-40B4-BE49-F238E27FC236}">
              <a16:creationId xmlns:a16="http://schemas.microsoft.com/office/drawing/2014/main" id="{00000000-0008-0000-0800-0000A50B0000}"/>
            </a:ext>
          </a:extLst>
        </xdr:cNvPr>
        <xdr:cNvSpPr txBox="1">
          <a:spLocks noChangeArrowheads="1"/>
        </xdr:cNvSpPr>
      </xdr:nvSpPr>
      <xdr:spPr bwMode="auto">
        <a:xfrm>
          <a:off x="1209675" y="170021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816348"/>
    <xdr:sp macro="" textlink="">
      <xdr:nvSpPr>
        <xdr:cNvPr id="2982" name="Text Box 4">
          <a:extLst>
            <a:ext uri="{FF2B5EF4-FFF2-40B4-BE49-F238E27FC236}">
              <a16:creationId xmlns:a16="http://schemas.microsoft.com/office/drawing/2014/main" id="{00000000-0008-0000-0800-0000A60B0000}"/>
            </a:ext>
          </a:extLst>
        </xdr:cNvPr>
        <xdr:cNvSpPr txBox="1">
          <a:spLocks noChangeArrowheads="1"/>
        </xdr:cNvSpPr>
      </xdr:nvSpPr>
      <xdr:spPr bwMode="auto">
        <a:xfrm>
          <a:off x="1209675" y="170021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816348"/>
    <xdr:sp macro="" textlink="">
      <xdr:nvSpPr>
        <xdr:cNvPr id="2983" name="Text Box 6">
          <a:extLst>
            <a:ext uri="{FF2B5EF4-FFF2-40B4-BE49-F238E27FC236}">
              <a16:creationId xmlns:a16="http://schemas.microsoft.com/office/drawing/2014/main" id="{00000000-0008-0000-0800-0000A70B0000}"/>
            </a:ext>
          </a:extLst>
        </xdr:cNvPr>
        <xdr:cNvSpPr txBox="1">
          <a:spLocks noChangeArrowheads="1"/>
        </xdr:cNvSpPr>
      </xdr:nvSpPr>
      <xdr:spPr bwMode="auto">
        <a:xfrm>
          <a:off x="1209675" y="170021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984" name="Text Box 6">
          <a:extLst>
            <a:ext uri="{FF2B5EF4-FFF2-40B4-BE49-F238E27FC236}">
              <a16:creationId xmlns:a16="http://schemas.microsoft.com/office/drawing/2014/main" id="{00000000-0008-0000-0800-0000A80B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16373"/>
    <xdr:sp macro="" textlink="">
      <xdr:nvSpPr>
        <xdr:cNvPr id="2985" name="Text Box 4">
          <a:extLst>
            <a:ext uri="{FF2B5EF4-FFF2-40B4-BE49-F238E27FC236}">
              <a16:creationId xmlns:a16="http://schemas.microsoft.com/office/drawing/2014/main" id="{00000000-0008-0000-0800-0000A90B0000}"/>
            </a:ext>
          </a:extLst>
        </xdr:cNvPr>
        <xdr:cNvSpPr txBox="1">
          <a:spLocks noChangeArrowheads="1"/>
        </xdr:cNvSpPr>
      </xdr:nvSpPr>
      <xdr:spPr bwMode="auto">
        <a:xfrm>
          <a:off x="1209675" y="170021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16373"/>
    <xdr:sp macro="" textlink="">
      <xdr:nvSpPr>
        <xdr:cNvPr id="2986" name="Text Box 6">
          <a:extLst>
            <a:ext uri="{FF2B5EF4-FFF2-40B4-BE49-F238E27FC236}">
              <a16:creationId xmlns:a16="http://schemas.microsoft.com/office/drawing/2014/main" id="{00000000-0008-0000-0800-0000AA0B0000}"/>
            </a:ext>
          </a:extLst>
        </xdr:cNvPr>
        <xdr:cNvSpPr txBox="1">
          <a:spLocks noChangeArrowheads="1"/>
        </xdr:cNvSpPr>
      </xdr:nvSpPr>
      <xdr:spPr bwMode="auto">
        <a:xfrm>
          <a:off x="1209675" y="170021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987" name="Text Box 4">
          <a:extLst>
            <a:ext uri="{FF2B5EF4-FFF2-40B4-BE49-F238E27FC236}">
              <a16:creationId xmlns:a16="http://schemas.microsoft.com/office/drawing/2014/main" id="{00000000-0008-0000-0800-0000AB0B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988" name="Text Box 6">
          <a:extLst>
            <a:ext uri="{FF2B5EF4-FFF2-40B4-BE49-F238E27FC236}">
              <a16:creationId xmlns:a16="http://schemas.microsoft.com/office/drawing/2014/main" id="{00000000-0008-0000-0800-0000AC0B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81</xdr:row>
      <xdr:rowOff>0</xdr:rowOff>
    </xdr:from>
    <xdr:ext cx="85725" cy="675153"/>
    <xdr:sp macro="" textlink="">
      <xdr:nvSpPr>
        <xdr:cNvPr id="2989" name="Text Box 4">
          <a:extLst>
            <a:ext uri="{FF2B5EF4-FFF2-40B4-BE49-F238E27FC236}">
              <a16:creationId xmlns:a16="http://schemas.microsoft.com/office/drawing/2014/main" id="{00000000-0008-0000-0800-0000AD0B0000}"/>
            </a:ext>
          </a:extLst>
        </xdr:cNvPr>
        <xdr:cNvSpPr txBox="1">
          <a:spLocks noChangeArrowheads="1"/>
        </xdr:cNvSpPr>
      </xdr:nvSpPr>
      <xdr:spPr bwMode="auto">
        <a:xfrm>
          <a:off x="260032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333375</xdr:colOff>
      <xdr:row>81</xdr:row>
      <xdr:rowOff>76200</xdr:rowOff>
    </xdr:from>
    <xdr:ext cx="85725" cy="675153"/>
    <xdr:sp macro="" textlink="">
      <xdr:nvSpPr>
        <xdr:cNvPr id="2990" name="Text Box 6">
          <a:extLst>
            <a:ext uri="{FF2B5EF4-FFF2-40B4-BE49-F238E27FC236}">
              <a16:creationId xmlns:a16="http://schemas.microsoft.com/office/drawing/2014/main" id="{00000000-0008-0000-0800-0000AE0B0000}"/>
            </a:ext>
          </a:extLst>
        </xdr:cNvPr>
        <xdr:cNvSpPr txBox="1">
          <a:spLocks noChangeArrowheads="1"/>
        </xdr:cNvSpPr>
      </xdr:nvSpPr>
      <xdr:spPr bwMode="auto">
        <a:xfrm>
          <a:off x="3495675" y="17078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991" name="Text Box 4">
          <a:extLst>
            <a:ext uri="{FF2B5EF4-FFF2-40B4-BE49-F238E27FC236}">
              <a16:creationId xmlns:a16="http://schemas.microsoft.com/office/drawing/2014/main" id="{00000000-0008-0000-0800-0000AF0B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992" name="Text Box 6">
          <a:extLst>
            <a:ext uri="{FF2B5EF4-FFF2-40B4-BE49-F238E27FC236}">
              <a16:creationId xmlns:a16="http://schemas.microsoft.com/office/drawing/2014/main" id="{00000000-0008-0000-0800-0000B00B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81</xdr:row>
      <xdr:rowOff>0</xdr:rowOff>
    </xdr:from>
    <xdr:ext cx="85725" cy="675153"/>
    <xdr:sp macro="" textlink="">
      <xdr:nvSpPr>
        <xdr:cNvPr id="2993" name="Text Box 4">
          <a:extLst>
            <a:ext uri="{FF2B5EF4-FFF2-40B4-BE49-F238E27FC236}">
              <a16:creationId xmlns:a16="http://schemas.microsoft.com/office/drawing/2014/main" id="{00000000-0008-0000-0800-0000B10B0000}"/>
            </a:ext>
          </a:extLst>
        </xdr:cNvPr>
        <xdr:cNvSpPr txBox="1">
          <a:spLocks noChangeArrowheads="1"/>
        </xdr:cNvSpPr>
      </xdr:nvSpPr>
      <xdr:spPr bwMode="auto">
        <a:xfrm>
          <a:off x="0"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81</xdr:row>
      <xdr:rowOff>0</xdr:rowOff>
    </xdr:from>
    <xdr:ext cx="85725" cy="675153"/>
    <xdr:sp macro="" textlink="">
      <xdr:nvSpPr>
        <xdr:cNvPr id="2994" name="Text Box 6">
          <a:extLst>
            <a:ext uri="{FF2B5EF4-FFF2-40B4-BE49-F238E27FC236}">
              <a16:creationId xmlns:a16="http://schemas.microsoft.com/office/drawing/2014/main" id="{00000000-0008-0000-0800-0000B20B0000}"/>
            </a:ext>
          </a:extLst>
        </xdr:cNvPr>
        <xdr:cNvSpPr txBox="1">
          <a:spLocks noChangeArrowheads="1"/>
        </xdr:cNvSpPr>
      </xdr:nvSpPr>
      <xdr:spPr bwMode="auto">
        <a:xfrm>
          <a:off x="0"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81</xdr:row>
      <xdr:rowOff>0</xdr:rowOff>
    </xdr:from>
    <xdr:ext cx="85725" cy="152400"/>
    <xdr:sp macro="" textlink="">
      <xdr:nvSpPr>
        <xdr:cNvPr id="2995" name="Text Box 4">
          <a:extLst>
            <a:ext uri="{FF2B5EF4-FFF2-40B4-BE49-F238E27FC236}">
              <a16:creationId xmlns:a16="http://schemas.microsoft.com/office/drawing/2014/main" id="{00000000-0008-0000-0800-0000B30B0000}"/>
            </a:ext>
          </a:extLst>
        </xdr:cNvPr>
        <xdr:cNvSpPr txBox="1">
          <a:spLocks noChangeArrowheads="1"/>
        </xdr:cNvSpPr>
      </xdr:nvSpPr>
      <xdr:spPr bwMode="auto">
        <a:xfrm>
          <a:off x="3829050" y="170021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81</xdr:row>
      <xdr:rowOff>0</xdr:rowOff>
    </xdr:from>
    <xdr:ext cx="85725" cy="152400"/>
    <xdr:sp macro="" textlink="">
      <xdr:nvSpPr>
        <xdr:cNvPr id="2996" name="Text Box 6">
          <a:extLst>
            <a:ext uri="{FF2B5EF4-FFF2-40B4-BE49-F238E27FC236}">
              <a16:creationId xmlns:a16="http://schemas.microsoft.com/office/drawing/2014/main" id="{00000000-0008-0000-0800-0000B40B0000}"/>
            </a:ext>
          </a:extLst>
        </xdr:cNvPr>
        <xdr:cNvSpPr txBox="1">
          <a:spLocks noChangeArrowheads="1"/>
        </xdr:cNvSpPr>
      </xdr:nvSpPr>
      <xdr:spPr bwMode="auto">
        <a:xfrm>
          <a:off x="3829050" y="170021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65</xdr:row>
      <xdr:rowOff>428625</xdr:rowOff>
    </xdr:from>
    <xdr:ext cx="85725" cy="150329"/>
    <xdr:sp macro="" textlink="">
      <xdr:nvSpPr>
        <xdr:cNvPr id="2997" name="Text Box 4">
          <a:extLst>
            <a:ext uri="{FF2B5EF4-FFF2-40B4-BE49-F238E27FC236}">
              <a16:creationId xmlns:a16="http://schemas.microsoft.com/office/drawing/2014/main" id="{00000000-0008-0000-0800-0000B50B0000}"/>
            </a:ext>
          </a:extLst>
        </xdr:cNvPr>
        <xdr:cNvSpPr txBox="1">
          <a:spLocks noChangeArrowheads="1"/>
        </xdr:cNvSpPr>
      </xdr:nvSpPr>
      <xdr:spPr bwMode="auto">
        <a:xfrm>
          <a:off x="314325" y="137636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14300"/>
    <xdr:sp macro="" textlink="">
      <xdr:nvSpPr>
        <xdr:cNvPr id="2998" name="Text Box 4">
          <a:extLst>
            <a:ext uri="{FF2B5EF4-FFF2-40B4-BE49-F238E27FC236}">
              <a16:creationId xmlns:a16="http://schemas.microsoft.com/office/drawing/2014/main" id="{00000000-0008-0000-0800-0000B60B0000}"/>
            </a:ext>
          </a:extLst>
        </xdr:cNvPr>
        <xdr:cNvSpPr txBox="1">
          <a:spLocks noChangeArrowheads="1"/>
        </xdr:cNvSpPr>
      </xdr:nvSpPr>
      <xdr:spPr bwMode="auto">
        <a:xfrm>
          <a:off x="1209675" y="155924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14300"/>
    <xdr:sp macro="" textlink="">
      <xdr:nvSpPr>
        <xdr:cNvPr id="2999" name="Text Box 6">
          <a:extLst>
            <a:ext uri="{FF2B5EF4-FFF2-40B4-BE49-F238E27FC236}">
              <a16:creationId xmlns:a16="http://schemas.microsoft.com/office/drawing/2014/main" id="{00000000-0008-0000-0800-0000B70B0000}"/>
            </a:ext>
          </a:extLst>
        </xdr:cNvPr>
        <xdr:cNvSpPr txBox="1">
          <a:spLocks noChangeArrowheads="1"/>
        </xdr:cNvSpPr>
      </xdr:nvSpPr>
      <xdr:spPr bwMode="auto">
        <a:xfrm>
          <a:off x="1209675" y="155924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76</xdr:row>
      <xdr:rowOff>47625</xdr:rowOff>
    </xdr:from>
    <xdr:ext cx="85725" cy="819150"/>
    <xdr:sp macro="" textlink="">
      <xdr:nvSpPr>
        <xdr:cNvPr id="3000" name="Text Box 4">
          <a:extLst>
            <a:ext uri="{FF2B5EF4-FFF2-40B4-BE49-F238E27FC236}">
              <a16:creationId xmlns:a16="http://schemas.microsoft.com/office/drawing/2014/main" id="{00000000-0008-0000-0800-0000B80B0000}"/>
            </a:ext>
          </a:extLst>
        </xdr:cNvPr>
        <xdr:cNvSpPr txBox="1">
          <a:spLocks noChangeArrowheads="1"/>
        </xdr:cNvSpPr>
      </xdr:nvSpPr>
      <xdr:spPr bwMode="auto">
        <a:xfrm>
          <a:off x="1800225" y="156400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819150"/>
    <xdr:sp macro="" textlink="">
      <xdr:nvSpPr>
        <xdr:cNvPr id="3001" name="Text Box 6">
          <a:extLst>
            <a:ext uri="{FF2B5EF4-FFF2-40B4-BE49-F238E27FC236}">
              <a16:creationId xmlns:a16="http://schemas.microsoft.com/office/drawing/2014/main" id="{00000000-0008-0000-0800-0000B90B0000}"/>
            </a:ext>
          </a:extLst>
        </xdr:cNvPr>
        <xdr:cNvSpPr txBox="1">
          <a:spLocks noChangeArrowheads="1"/>
        </xdr:cNvSpPr>
      </xdr:nvSpPr>
      <xdr:spPr bwMode="auto">
        <a:xfrm>
          <a:off x="1209675" y="155924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6274"/>
    <xdr:sp macro="" textlink="">
      <xdr:nvSpPr>
        <xdr:cNvPr id="3002" name="Text Box 6">
          <a:extLst>
            <a:ext uri="{FF2B5EF4-FFF2-40B4-BE49-F238E27FC236}">
              <a16:creationId xmlns:a16="http://schemas.microsoft.com/office/drawing/2014/main" id="{00000000-0008-0000-0800-0000BA0B0000}"/>
            </a:ext>
          </a:extLst>
        </xdr:cNvPr>
        <xdr:cNvSpPr txBox="1">
          <a:spLocks noChangeArrowheads="1"/>
        </xdr:cNvSpPr>
      </xdr:nvSpPr>
      <xdr:spPr bwMode="auto">
        <a:xfrm>
          <a:off x="120967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019175"/>
    <xdr:sp macro="" textlink="">
      <xdr:nvSpPr>
        <xdr:cNvPr id="3003" name="Text Box 4">
          <a:extLst>
            <a:ext uri="{FF2B5EF4-FFF2-40B4-BE49-F238E27FC236}">
              <a16:creationId xmlns:a16="http://schemas.microsoft.com/office/drawing/2014/main" id="{00000000-0008-0000-0800-0000BB0B0000}"/>
            </a:ext>
          </a:extLst>
        </xdr:cNvPr>
        <xdr:cNvSpPr txBox="1">
          <a:spLocks noChangeArrowheads="1"/>
        </xdr:cNvSpPr>
      </xdr:nvSpPr>
      <xdr:spPr bwMode="auto">
        <a:xfrm>
          <a:off x="1209675" y="155924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019175"/>
    <xdr:sp macro="" textlink="">
      <xdr:nvSpPr>
        <xdr:cNvPr id="3004" name="Text Box 6">
          <a:extLst>
            <a:ext uri="{FF2B5EF4-FFF2-40B4-BE49-F238E27FC236}">
              <a16:creationId xmlns:a16="http://schemas.microsoft.com/office/drawing/2014/main" id="{00000000-0008-0000-0800-0000BC0B0000}"/>
            </a:ext>
          </a:extLst>
        </xdr:cNvPr>
        <xdr:cNvSpPr txBox="1">
          <a:spLocks noChangeArrowheads="1"/>
        </xdr:cNvSpPr>
      </xdr:nvSpPr>
      <xdr:spPr bwMode="auto">
        <a:xfrm>
          <a:off x="1209675" y="155924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6274"/>
    <xdr:sp macro="" textlink="">
      <xdr:nvSpPr>
        <xdr:cNvPr id="3005" name="Text Box 4">
          <a:extLst>
            <a:ext uri="{FF2B5EF4-FFF2-40B4-BE49-F238E27FC236}">
              <a16:creationId xmlns:a16="http://schemas.microsoft.com/office/drawing/2014/main" id="{00000000-0008-0000-0800-0000BD0B0000}"/>
            </a:ext>
          </a:extLst>
        </xdr:cNvPr>
        <xdr:cNvSpPr txBox="1">
          <a:spLocks noChangeArrowheads="1"/>
        </xdr:cNvSpPr>
      </xdr:nvSpPr>
      <xdr:spPr bwMode="auto">
        <a:xfrm>
          <a:off x="120967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6274"/>
    <xdr:sp macro="" textlink="">
      <xdr:nvSpPr>
        <xdr:cNvPr id="3006" name="Text Box 6">
          <a:extLst>
            <a:ext uri="{FF2B5EF4-FFF2-40B4-BE49-F238E27FC236}">
              <a16:creationId xmlns:a16="http://schemas.microsoft.com/office/drawing/2014/main" id="{00000000-0008-0000-0800-0000BE0B0000}"/>
            </a:ext>
          </a:extLst>
        </xdr:cNvPr>
        <xdr:cNvSpPr txBox="1">
          <a:spLocks noChangeArrowheads="1"/>
        </xdr:cNvSpPr>
      </xdr:nvSpPr>
      <xdr:spPr bwMode="auto">
        <a:xfrm>
          <a:off x="120967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76</xdr:row>
      <xdr:rowOff>0</xdr:rowOff>
    </xdr:from>
    <xdr:ext cx="85725" cy="676274"/>
    <xdr:sp macro="" textlink="">
      <xdr:nvSpPr>
        <xdr:cNvPr id="3007" name="Text Box 4">
          <a:extLst>
            <a:ext uri="{FF2B5EF4-FFF2-40B4-BE49-F238E27FC236}">
              <a16:creationId xmlns:a16="http://schemas.microsoft.com/office/drawing/2014/main" id="{00000000-0008-0000-0800-0000BF0B0000}"/>
            </a:ext>
          </a:extLst>
        </xdr:cNvPr>
        <xdr:cNvSpPr txBox="1">
          <a:spLocks noChangeArrowheads="1"/>
        </xdr:cNvSpPr>
      </xdr:nvSpPr>
      <xdr:spPr bwMode="auto">
        <a:xfrm>
          <a:off x="260032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76</xdr:row>
      <xdr:rowOff>0</xdr:rowOff>
    </xdr:from>
    <xdr:ext cx="85725" cy="676274"/>
    <xdr:sp macro="" textlink="">
      <xdr:nvSpPr>
        <xdr:cNvPr id="3008" name="Text Box 6">
          <a:extLst>
            <a:ext uri="{FF2B5EF4-FFF2-40B4-BE49-F238E27FC236}">
              <a16:creationId xmlns:a16="http://schemas.microsoft.com/office/drawing/2014/main" id="{00000000-0008-0000-0800-0000C00B0000}"/>
            </a:ext>
          </a:extLst>
        </xdr:cNvPr>
        <xdr:cNvSpPr txBox="1">
          <a:spLocks noChangeArrowheads="1"/>
        </xdr:cNvSpPr>
      </xdr:nvSpPr>
      <xdr:spPr bwMode="auto">
        <a:xfrm>
          <a:off x="260032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6274"/>
    <xdr:sp macro="" textlink="">
      <xdr:nvSpPr>
        <xdr:cNvPr id="3009" name="Text Box 4">
          <a:extLst>
            <a:ext uri="{FF2B5EF4-FFF2-40B4-BE49-F238E27FC236}">
              <a16:creationId xmlns:a16="http://schemas.microsoft.com/office/drawing/2014/main" id="{00000000-0008-0000-0800-0000C10B0000}"/>
            </a:ext>
          </a:extLst>
        </xdr:cNvPr>
        <xdr:cNvSpPr txBox="1">
          <a:spLocks noChangeArrowheads="1"/>
        </xdr:cNvSpPr>
      </xdr:nvSpPr>
      <xdr:spPr bwMode="auto">
        <a:xfrm>
          <a:off x="120967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77</xdr:row>
      <xdr:rowOff>85725</xdr:rowOff>
    </xdr:from>
    <xdr:ext cx="85725" cy="676274"/>
    <xdr:sp macro="" textlink="">
      <xdr:nvSpPr>
        <xdr:cNvPr id="3010" name="Text Box 6">
          <a:extLst>
            <a:ext uri="{FF2B5EF4-FFF2-40B4-BE49-F238E27FC236}">
              <a16:creationId xmlns:a16="http://schemas.microsoft.com/office/drawing/2014/main" id="{00000000-0008-0000-0800-0000C20B0000}"/>
            </a:ext>
          </a:extLst>
        </xdr:cNvPr>
        <xdr:cNvSpPr txBox="1">
          <a:spLocks noChangeArrowheads="1"/>
        </xdr:cNvSpPr>
      </xdr:nvSpPr>
      <xdr:spPr bwMode="auto">
        <a:xfrm>
          <a:off x="2190750" y="158781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14300"/>
    <xdr:sp macro="" textlink="">
      <xdr:nvSpPr>
        <xdr:cNvPr id="3011" name="Text Box 4">
          <a:extLst>
            <a:ext uri="{FF2B5EF4-FFF2-40B4-BE49-F238E27FC236}">
              <a16:creationId xmlns:a16="http://schemas.microsoft.com/office/drawing/2014/main" id="{00000000-0008-0000-0800-0000C30B0000}"/>
            </a:ext>
          </a:extLst>
        </xdr:cNvPr>
        <xdr:cNvSpPr txBox="1">
          <a:spLocks noChangeArrowheads="1"/>
        </xdr:cNvSpPr>
      </xdr:nvSpPr>
      <xdr:spPr bwMode="auto">
        <a:xfrm>
          <a:off x="1209675" y="170021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14300"/>
    <xdr:sp macro="" textlink="">
      <xdr:nvSpPr>
        <xdr:cNvPr id="3012" name="Text Box 6">
          <a:extLst>
            <a:ext uri="{FF2B5EF4-FFF2-40B4-BE49-F238E27FC236}">
              <a16:creationId xmlns:a16="http://schemas.microsoft.com/office/drawing/2014/main" id="{00000000-0008-0000-0800-0000C40B0000}"/>
            </a:ext>
          </a:extLst>
        </xdr:cNvPr>
        <xdr:cNvSpPr txBox="1">
          <a:spLocks noChangeArrowheads="1"/>
        </xdr:cNvSpPr>
      </xdr:nvSpPr>
      <xdr:spPr bwMode="auto">
        <a:xfrm>
          <a:off x="1209675" y="170021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819150"/>
    <xdr:sp macro="" textlink="">
      <xdr:nvSpPr>
        <xdr:cNvPr id="3014" name="Text Box 6">
          <a:extLst>
            <a:ext uri="{FF2B5EF4-FFF2-40B4-BE49-F238E27FC236}">
              <a16:creationId xmlns:a16="http://schemas.microsoft.com/office/drawing/2014/main" id="{00000000-0008-0000-0800-0000C60B0000}"/>
            </a:ext>
          </a:extLst>
        </xdr:cNvPr>
        <xdr:cNvSpPr txBox="1">
          <a:spLocks noChangeArrowheads="1"/>
        </xdr:cNvSpPr>
      </xdr:nvSpPr>
      <xdr:spPr bwMode="auto">
        <a:xfrm>
          <a:off x="1209675" y="170021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6274"/>
    <xdr:sp macro="" textlink="">
      <xdr:nvSpPr>
        <xdr:cNvPr id="3015" name="Text Box 6">
          <a:extLst>
            <a:ext uri="{FF2B5EF4-FFF2-40B4-BE49-F238E27FC236}">
              <a16:creationId xmlns:a16="http://schemas.microsoft.com/office/drawing/2014/main" id="{00000000-0008-0000-0800-0000C70B0000}"/>
            </a:ext>
          </a:extLst>
        </xdr:cNvPr>
        <xdr:cNvSpPr txBox="1">
          <a:spLocks noChangeArrowheads="1"/>
        </xdr:cNvSpPr>
      </xdr:nvSpPr>
      <xdr:spPr bwMode="auto">
        <a:xfrm>
          <a:off x="1209675" y="170021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19175"/>
    <xdr:sp macro="" textlink="">
      <xdr:nvSpPr>
        <xdr:cNvPr id="3016" name="Text Box 4">
          <a:extLst>
            <a:ext uri="{FF2B5EF4-FFF2-40B4-BE49-F238E27FC236}">
              <a16:creationId xmlns:a16="http://schemas.microsoft.com/office/drawing/2014/main" id="{00000000-0008-0000-0800-0000C80B0000}"/>
            </a:ext>
          </a:extLst>
        </xdr:cNvPr>
        <xdr:cNvSpPr txBox="1">
          <a:spLocks noChangeArrowheads="1"/>
        </xdr:cNvSpPr>
      </xdr:nvSpPr>
      <xdr:spPr bwMode="auto">
        <a:xfrm>
          <a:off x="1209675" y="170021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19175"/>
    <xdr:sp macro="" textlink="">
      <xdr:nvSpPr>
        <xdr:cNvPr id="3017" name="Text Box 6">
          <a:extLst>
            <a:ext uri="{FF2B5EF4-FFF2-40B4-BE49-F238E27FC236}">
              <a16:creationId xmlns:a16="http://schemas.microsoft.com/office/drawing/2014/main" id="{00000000-0008-0000-0800-0000C90B0000}"/>
            </a:ext>
          </a:extLst>
        </xdr:cNvPr>
        <xdr:cNvSpPr txBox="1">
          <a:spLocks noChangeArrowheads="1"/>
        </xdr:cNvSpPr>
      </xdr:nvSpPr>
      <xdr:spPr bwMode="auto">
        <a:xfrm>
          <a:off x="1209675" y="170021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6274"/>
    <xdr:sp macro="" textlink="">
      <xdr:nvSpPr>
        <xdr:cNvPr id="3018" name="Text Box 4">
          <a:extLst>
            <a:ext uri="{FF2B5EF4-FFF2-40B4-BE49-F238E27FC236}">
              <a16:creationId xmlns:a16="http://schemas.microsoft.com/office/drawing/2014/main" id="{00000000-0008-0000-0800-0000CA0B0000}"/>
            </a:ext>
          </a:extLst>
        </xdr:cNvPr>
        <xdr:cNvSpPr txBox="1">
          <a:spLocks noChangeArrowheads="1"/>
        </xdr:cNvSpPr>
      </xdr:nvSpPr>
      <xdr:spPr bwMode="auto">
        <a:xfrm>
          <a:off x="1209675" y="170021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6274"/>
    <xdr:sp macro="" textlink="">
      <xdr:nvSpPr>
        <xdr:cNvPr id="3019" name="Text Box 6">
          <a:extLst>
            <a:ext uri="{FF2B5EF4-FFF2-40B4-BE49-F238E27FC236}">
              <a16:creationId xmlns:a16="http://schemas.microsoft.com/office/drawing/2014/main" id="{00000000-0008-0000-0800-0000CB0B0000}"/>
            </a:ext>
          </a:extLst>
        </xdr:cNvPr>
        <xdr:cNvSpPr txBox="1">
          <a:spLocks noChangeArrowheads="1"/>
        </xdr:cNvSpPr>
      </xdr:nvSpPr>
      <xdr:spPr bwMode="auto">
        <a:xfrm>
          <a:off x="1209675" y="170021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6274"/>
    <xdr:sp macro="" textlink="">
      <xdr:nvSpPr>
        <xdr:cNvPr id="3022" name="Text Box 4">
          <a:extLst>
            <a:ext uri="{FF2B5EF4-FFF2-40B4-BE49-F238E27FC236}">
              <a16:creationId xmlns:a16="http://schemas.microsoft.com/office/drawing/2014/main" id="{00000000-0008-0000-0800-0000CE0B0000}"/>
            </a:ext>
          </a:extLst>
        </xdr:cNvPr>
        <xdr:cNvSpPr txBox="1">
          <a:spLocks noChangeArrowheads="1"/>
        </xdr:cNvSpPr>
      </xdr:nvSpPr>
      <xdr:spPr bwMode="auto">
        <a:xfrm>
          <a:off x="1209675" y="170021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81</xdr:row>
      <xdr:rowOff>0</xdr:rowOff>
    </xdr:from>
    <xdr:ext cx="85725" cy="676274"/>
    <xdr:sp macro="" textlink="">
      <xdr:nvSpPr>
        <xdr:cNvPr id="3023" name="Text Box 6">
          <a:extLst>
            <a:ext uri="{FF2B5EF4-FFF2-40B4-BE49-F238E27FC236}">
              <a16:creationId xmlns:a16="http://schemas.microsoft.com/office/drawing/2014/main" id="{00000000-0008-0000-0800-0000CF0B0000}"/>
            </a:ext>
          </a:extLst>
        </xdr:cNvPr>
        <xdr:cNvSpPr txBox="1">
          <a:spLocks noChangeArrowheads="1"/>
        </xdr:cNvSpPr>
      </xdr:nvSpPr>
      <xdr:spPr bwMode="auto">
        <a:xfrm>
          <a:off x="2124075" y="170021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14300"/>
    <xdr:sp macro="" textlink="">
      <xdr:nvSpPr>
        <xdr:cNvPr id="3024" name="Text Box 4">
          <a:extLst>
            <a:ext uri="{FF2B5EF4-FFF2-40B4-BE49-F238E27FC236}">
              <a16:creationId xmlns:a16="http://schemas.microsoft.com/office/drawing/2014/main" id="{00000000-0008-0000-0800-0000D00B0000}"/>
            </a:ext>
          </a:extLst>
        </xdr:cNvPr>
        <xdr:cNvSpPr txBox="1">
          <a:spLocks noChangeArrowheads="1"/>
        </xdr:cNvSpPr>
      </xdr:nvSpPr>
      <xdr:spPr bwMode="auto">
        <a:xfrm>
          <a:off x="1209675" y="22431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14300"/>
    <xdr:sp macro="" textlink="">
      <xdr:nvSpPr>
        <xdr:cNvPr id="3025" name="Text Box 6">
          <a:extLst>
            <a:ext uri="{FF2B5EF4-FFF2-40B4-BE49-F238E27FC236}">
              <a16:creationId xmlns:a16="http://schemas.microsoft.com/office/drawing/2014/main" id="{00000000-0008-0000-0800-0000D10B0000}"/>
            </a:ext>
          </a:extLst>
        </xdr:cNvPr>
        <xdr:cNvSpPr txBox="1">
          <a:spLocks noChangeArrowheads="1"/>
        </xdr:cNvSpPr>
      </xdr:nvSpPr>
      <xdr:spPr bwMode="auto">
        <a:xfrm>
          <a:off x="1209675" y="22431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3026" name="Text Box 4">
          <a:extLst>
            <a:ext uri="{FF2B5EF4-FFF2-40B4-BE49-F238E27FC236}">
              <a16:creationId xmlns:a16="http://schemas.microsoft.com/office/drawing/2014/main" id="{00000000-0008-0000-0800-0000D20B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3027" name="Text Box 6">
          <a:extLst>
            <a:ext uri="{FF2B5EF4-FFF2-40B4-BE49-F238E27FC236}">
              <a16:creationId xmlns:a16="http://schemas.microsoft.com/office/drawing/2014/main" id="{00000000-0008-0000-0800-0000D30B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3028" name="Text Box 4">
          <a:extLst>
            <a:ext uri="{FF2B5EF4-FFF2-40B4-BE49-F238E27FC236}">
              <a16:creationId xmlns:a16="http://schemas.microsoft.com/office/drawing/2014/main" id="{00000000-0008-0000-0800-0000D40B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3029" name="Text Box 6">
          <a:extLst>
            <a:ext uri="{FF2B5EF4-FFF2-40B4-BE49-F238E27FC236}">
              <a16:creationId xmlns:a16="http://schemas.microsoft.com/office/drawing/2014/main" id="{00000000-0008-0000-0800-0000D50B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3030" name="Text Box 4">
          <a:extLst>
            <a:ext uri="{FF2B5EF4-FFF2-40B4-BE49-F238E27FC236}">
              <a16:creationId xmlns:a16="http://schemas.microsoft.com/office/drawing/2014/main" id="{00000000-0008-0000-0800-0000D60B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3031" name="Text Box 6">
          <a:extLst>
            <a:ext uri="{FF2B5EF4-FFF2-40B4-BE49-F238E27FC236}">
              <a16:creationId xmlns:a16="http://schemas.microsoft.com/office/drawing/2014/main" id="{00000000-0008-0000-0800-0000D70B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111</xdr:row>
      <xdr:rowOff>0</xdr:rowOff>
    </xdr:from>
    <xdr:ext cx="85725" cy="114300"/>
    <xdr:sp macro="" textlink="">
      <xdr:nvSpPr>
        <xdr:cNvPr id="3032" name="Text Box 4">
          <a:extLst>
            <a:ext uri="{FF2B5EF4-FFF2-40B4-BE49-F238E27FC236}">
              <a16:creationId xmlns:a16="http://schemas.microsoft.com/office/drawing/2014/main" id="{00000000-0008-0000-0800-0000D80B0000}"/>
            </a:ext>
          </a:extLst>
        </xdr:cNvPr>
        <xdr:cNvSpPr txBox="1">
          <a:spLocks noChangeArrowheads="1"/>
        </xdr:cNvSpPr>
      </xdr:nvSpPr>
      <xdr:spPr bwMode="auto">
        <a:xfrm>
          <a:off x="260032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111</xdr:row>
      <xdr:rowOff>0</xdr:rowOff>
    </xdr:from>
    <xdr:ext cx="85725" cy="114300"/>
    <xdr:sp macro="" textlink="">
      <xdr:nvSpPr>
        <xdr:cNvPr id="3033" name="Text Box 6">
          <a:extLst>
            <a:ext uri="{FF2B5EF4-FFF2-40B4-BE49-F238E27FC236}">
              <a16:creationId xmlns:a16="http://schemas.microsoft.com/office/drawing/2014/main" id="{00000000-0008-0000-0800-0000D90B0000}"/>
            </a:ext>
          </a:extLst>
        </xdr:cNvPr>
        <xdr:cNvSpPr txBox="1">
          <a:spLocks noChangeArrowheads="1"/>
        </xdr:cNvSpPr>
      </xdr:nvSpPr>
      <xdr:spPr bwMode="auto">
        <a:xfrm>
          <a:off x="260032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3034" name="Text Box 4">
          <a:extLst>
            <a:ext uri="{FF2B5EF4-FFF2-40B4-BE49-F238E27FC236}">
              <a16:creationId xmlns:a16="http://schemas.microsoft.com/office/drawing/2014/main" id="{00000000-0008-0000-0800-0000DA0B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3035" name="Text Box 6">
          <a:extLst>
            <a:ext uri="{FF2B5EF4-FFF2-40B4-BE49-F238E27FC236}">
              <a16:creationId xmlns:a16="http://schemas.microsoft.com/office/drawing/2014/main" id="{00000000-0008-0000-0800-0000DB0B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111</xdr:row>
      <xdr:rowOff>0</xdr:rowOff>
    </xdr:from>
    <xdr:ext cx="85725" cy="114300"/>
    <xdr:sp macro="" textlink="">
      <xdr:nvSpPr>
        <xdr:cNvPr id="3036" name="Text Box 4">
          <a:extLst>
            <a:ext uri="{FF2B5EF4-FFF2-40B4-BE49-F238E27FC236}">
              <a16:creationId xmlns:a16="http://schemas.microsoft.com/office/drawing/2014/main" id="{00000000-0008-0000-0800-0000DC0B0000}"/>
            </a:ext>
          </a:extLst>
        </xdr:cNvPr>
        <xdr:cNvSpPr txBox="1">
          <a:spLocks noChangeArrowheads="1"/>
        </xdr:cNvSpPr>
      </xdr:nvSpPr>
      <xdr:spPr bwMode="auto">
        <a:xfrm>
          <a:off x="0"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111</xdr:row>
      <xdr:rowOff>0</xdr:rowOff>
    </xdr:from>
    <xdr:ext cx="85725" cy="114300"/>
    <xdr:sp macro="" textlink="">
      <xdr:nvSpPr>
        <xdr:cNvPr id="3037" name="Text Box 6">
          <a:extLst>
            <a:ext uri="{FF2B5EF4-FFF2-40B4-BE49-F238E27FC236}">
              <a16:creationId xmlns:a16="http://schemas.microsoft.com/office/drawing/2014/main" id="{00000000-0008-0000-0800-0000DD0B0000}"/>
            </a:ext>
          </a:extLst>
        </xdr:cNvPr>
        <xdr:cNvSpPr txBox="1">
          <a:spLocks noChangeArrowheads="1"/>
        </xdr:cNvSpPr>
      </xdr:nvSpPr>
      <xdr:spPr bwMode="auto">
        <a:xfrm>
          <a:off x="0"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111</xdr:row>
      <xdr:rowOff>0</xdr:rowOff>
    </xdr:from>
    <xdr:ext cx="85725" cy="114300"/>
    <xdr:sp macro="" textlink="">
      <xdr:nvSpPr>
        <xdr:cNvPr id="3038" name="Text Box 6">
          <a:extLst>
            <a:ext uri="{FF2B5EF4-FFF2-40B4-BE49-F238E27FC236}">
              <a16:creationId xmlns:a16="http://schemas.microsoft.com/office/drawing/2014/main" id="{00000000-0008-0000-0800-0000DE0B0000}"/>
            </a:ext>
          </a:extLst>
        </xdr:cNvPr>
        <xdr:cNvSpPr txBox="1">
          <a:spLocks noChangeArrowheads="1"/>
        </xdr:cNvSpPr>
      </xdr:nvSpPr>
      <xdr:spPr bwMode="auto">
        <a:xfrm>
          <a:off x="3829050"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819150"/>
    <xdr:sp macro="" textlink="">
      <xdr:nvSpPr>
        <xdr:cNvPr id="3039" name="Text Box 4">
          <a:extLst>
            <a:ext uri="{FF2B5EF4-FFF2-40B4-BE49-F238E27FC236}">
              <a16:creationId xmlns:a16="http://schemas.microsoft.com/office/drawing/2014/main" id="{00000000-0008-0000-0800-0000DF0B0000}"/>
            </a:ext>
          </a:extLst>
        </xdr:cNvPr>
        <xdr:cNvSpPr txBox="1">
          <a:spLocks noChangeArrowheads="1"/>
        </xdr:cNvSpPr>
      </xdr:nvSpPr>
      <xdr:spPr bwMode="auto">
        <a:xfrm>
          <a:off x="1209675" y="224313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819150"/>
    <xdr:sp macro="" textlink="">
      <xdr:nvSpPr>
        <xdr:cNvPr id="3040" name="Text Box 6">
          <a:extLst>
            <a:ext uri="{FF2B5EF4-FFF2-40B4-BE49-F238E27FC236}">
              <a16:creationId xmlns:a16="http://schemas.microsoft.com/office/drawing/2014/main" id="{00000000-0008-0000-0800-0000E00B0000}"/>
            </a:ext>
          </a:extLst>
        </xdr:cNvPr>
        <xdr:cNvSpPr txBox="1">
          <a:spLocks noChangeArrowheads="1"/>
        </xdr:cNvSpPr>
      </xdr:nvSpPr>
      <xdr:spPr bwMode="auto">
        <a:xfrm>
          <a:off x="1209675" y="224313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6274"/>
    <xdr:sp macro="" textlink="">
      <xdr:nvSpPr>
        <xdr:cNvPr id="3041" name="Text Box 6">
          <a:extLst>
            <a:ext uri="{FF2B5EF4-FFF2-40B4-BE49-F238E27FC236}">
              <a16:creationId xmlns:a16="http://schemas.microsoft.com/office/drawing/2014/main" id="{00000000-0008-0000-0800-0000E10B0000}"/>
            </a:ext>
          </a:extLst>
        </xdr:cNvPr>
        <xdr:cNvSpPr txBox="1">
          <a:spLocks noChangeArrowheads="1"/>
        </xdr:cNvSpPr>
      </xdr:nvSpPr>
      <xdr:spPr bwMode="auto">
        <a:xfrm>
          <a:off x="12096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019175"/>
    <xdr:sp macro="" textlink="">
      <xdr:nvSpPr>
        <xdr:cNvPr id="3042" name="Text Box 4">
          <a:extLst>
            <a:ext uri="{FF2B5EF4-FFF2-40B4-BE49-F238E27FC236}">
              <a16:creationId xmlns:a16="http://schemas.microsoft.com/office/drawing/2014/main" id="{00000000-0008-0000-0800-0000E20B0000}"/>
            </a:ext>
          </a:extLst>
        </xdr:cNvPr>
        <xdr:cNvSpPr txBox="1">
          <a:spLocks noChangeArrowheads="1"/>
        </xdr:cNvSpPr>
      </xdr:nvSpPr>
      <xdr:spPr bwMode="auto">
        <a:xfrm>
          <a:off x="1209675" y="224313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019175"/>
    <xdr:sp macro="" textlink="">
      <xdr:nvSpPr>
        <xdr:cNvPr id="3043" name="Text Box 6">
          <a:extLst>
            <a:ext uri="{FF2B5EF4-FFF2-40B4-BE49-F238E27FC236}">
              <a16:creationId xmlns:a16="http://schemas.microsoft.com/office/drawing/2014/main" id="{00000000-0008-0000-0800-0000E30B0000}"/>
            </a:ext>
          </a:extLst>
        </xdr:cNvPr>
        <xdr:cNvSpPr txBox="1">
          <a:spLocks noChangeArrowheads="1"/>
        </xdr:cNvSpPr>
      </xdr:nvSpPr>
      <xdr:spPr bwMode="auto">
        <a:xfrm>
          <a:off x="1209675" y="224313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6274"/>
    <xdr:sp macro="" textlink="">
      <xdr:nvSpPr>
        <xdr:cNvPr id="3044" name="Text Box 4">
          <a:extLst>
            <a:ext uri="{FF2B5EF4-FFF2-40B4-BE49-F238E27FC236}">
              <a16:creationId xmlns:a16="http://schemas.microsoft.com/office/drawing/2014/main" id="{00000000-0008-0000-0800-0000E40B0000}"/>
            </a:ext>
          </a:extLst>
        </xdr:cNvPr>
        <xdr:cNvSpPr txBox="1">
          <a:spLocks noChangeArrowheads="1"/>
        </xdr:cNvSpPr>
      </xdr:nvSpPr>
      <xdr:spPr bwMode="auto">
        <a:xfrm>
          <a:off x="12096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6274"/>
    <xdr:sp macro="" textlink="">
      <xdr:nvSpPr>
        <xdr:cNvPr id="3045" name="Text Box 6">
          <a:extLst>
            <a:ext uri="{FF2B5EF4-FFF2-40B4-BE49-F238E27FC236}">
              <a16:creationId xmlns:a16="http://schemas.microsoft.com/office/drawing/2014/main" id="{00000000-0008-0000-0800-0000E50B0000}"/>
            </a:ext>
          </a:extLst>
        </xdr:cNvPr>
        <xdr:cNvSpPr txBox="1">
          <a:spLocks noChangeArrowheads="1"/>
        </xdr:cNvSpPr>
      </xdr:nvSpPr>
      <xdr:spPr bwMode="auto">
        <a:xfrm>
          <a:off x="12096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107</xdr:row>
      <xdr:rowOff>0</xdr:rowOff>
    </xdr:from>
    <xdr:ext cx="85725" cy="676274"/>
    <xdr:sp macro="" textlink="">
      <xdr:nvSpPr>
        <xdr:cNvPr id="3046" name="Text Box 4">
          <a:extLst>
            <a:ext uri="{FF2B5EF4-FFF2-40B4-BE49-F238E27FC236}">
              <a16:creationId xmlns:a16="http://schemas.microsoft.com/office/drawing/2014/main" id="{00000000-0008-0000-0800-0000E60B0000}"/>
            </a:ext>
          </a:extLst>
        </xdr:cNvPr>
        <xdr:cNvSpPr txBox="1">
          <a:spLocks noChangeArrowheads="1"/>
        </xdr:cNvSpPr>
      </xdr:nvSpPr>
      <xdr:spPr bwMode="auto">
        <a:xfrm>
          <a:off x="260032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107</xdr:row>
      <xdr:rowOff>0</xdr:rowOff>
    </xdr:from>
    <xdr:ext cx="85725" cy="676274"/>
    <xdr:sp macro="" textlink="">
      <xdr:nvSpPr>
        <xdr:cNvPr id="3047" name="Text Box 6">
          <a:extLst>
            <a:ext uri="{FF2B5EF4-FFF2-40B4-BE49-F238E27FC236}">
              <a16:creationId xmlns:a16="http://schemas.microsoft.com/office/drawing/2014/main" id="{00000000-0008-0000-0800-0000E70B0000}"/>
            </a:ext>
          </a:extLst>
        </xdr:cNvPr>
        <xdr:cNvSpPr txBox="1">
          <a:spLocks noChangeArrowheads="1"/>
        </xdr:cNvSpPr>
      </xdr:nvSpPr>
      <xdr:spPr bwMode="auto">
        <a:xfrm>
          <a:off x="260032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6274"/>
    <xdr:sp macro="" textlink="">
      <xdr:nvSpPr>
        <xdr:cNvPr id="3048" name="Text Box 4">
          <a:extLst>
            <a:ext uri="{FF2B5EF4-FFF2-40B4-BE49-F238E27FC236}">
              <a16:creationId xmlns:a16="http://schemas.microsoft.com/office/drawing/2014/main" id="{00000000-0008-0000-0800-0000E80B0000}"/>
            </a:ext>
          </a:extLst>
        </xdr:cNvPr>
        <xdr:cNvSpPr txBox="1">
          <a:spLocks noChangeArrowheads="1"/>
        </xdr:cNvSpPr>
      </xdr:nvSpPr>
      <xdr:spPr bwMode="auto">
        <a:xfrm>
          <a:off x="12096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6274"/>
    <xdr:sp macro="" textlink="">
      <xdr:nvSpPr>
        <xdr:cNvPr id="3049" name="Text Box 6">
          <a:extLst>
            <a:ext uri="{FF2B5EF4-FFF2-40B4-BE49-F238E27FC236}">
              <a16:creationId xmlns:a16="http://schemas.microsoft.com/office/drawing/2014/main" id="{00000000-0008-0000-0800-0000E90B0000}"/>
            </a:ext>
          </a:extLst>
        </xdr:cNvPr>
        <xdr:cNvSpPr txBox="1">
          <a:spLocks noChangeArrowheads="1"/>
        </xdr:cNvSpPr>
      </xdr:nvSpPr>
      <xdr:spPr bwMode="auto">
        <a:xfrm>
          <a:off x="12096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107</xdr:row>
      <xdr:rowOff>0</xdr:rowOff>
    </xdr:from>
    <xdr:ext cx="85725" cy="676274"/>
    <xdr:sp macro="" textlink="">
      <xdr:nvSpPr>
        <xdr:cNvPr id="3050" name="Text Box 4">
          <a:extLst>
            <a:ext uri="{FF2B5EF4-FFF2-40B4-BE49-F238E27FC236}">
              <a16:creationId xmlns:a16="http://schemas.microsoft.com/office/drawing/2014/main" id="{00000000-0008-0000-0800-0000EA0B0000}"/>
            </a:ext>
          </a:extLst>
        </xdr:cNvPr>
        <xdr:cNvSpPr txBox="1">
          <a:spLocks noChangeArrowheads="1"/>
        </xdr:cNvSpPr>
      </xdr:nvSpPr>
      <xdr:spPr bwMode="auto">
        <a:xfrm>
          <a:off x="0"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107</xdr:row>
      <xdr:rowOff>0</xdr:rowOff>
    </xdr:from>
    <xdr:ext cx="85725" cy="676274"/>
    <xdr:sp macro="" textlink="">
      <xdr:nvSpPr>
        <xdr:cNvPr id="3051" name="Text Box 6">
          <a:extLst>
            <a:ext uri="{FF2B5EF4-FFF2-40B4-BE49-F238E27FC236}">
              <a16:creationId xmlns:a16="http://schemas.microsoft.com/office/drawing/2014/main" id="{00000000-0008-0000-0800-0000EB0B0000}"/>
            </a:ext>
          </a:extLst>
        </xdr:cNvPr>
        <xdr:cNvSpPr txBox="1">
          <a:spLocks noChangeArrowheads="1"/>
        </xdr:cNvSpPr>
      </xdr:nvSpPr>
      <xdr:spPr bwMode="auto">
        <a:xfrm>
          <a:off x="0"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96</xdr:row>
      <xdr:rowOff>428625</xdr:rowOff>
    </xdr:from>
    <xdr:ext cx="85725" cy="150329"/>
    <xdr:sp macro="" textlink="">
      <xdr:nvSpPr>
        <xdr:cNvPr id="3052" name="Text Box 4">
          <a:extLst>
            <a:ext uri="{FF2B5EF4-FFF2-40B4-BE49-F238E27FC236}">
              <a16:creationId xmlns:a16="http://schemas.microsoft.com/office/drawing/2014/main" id="{00000000-0008-0000-0800-0000EC0B0000}"/>
            </a:ext>
          </a:extLst>
        </xdr:cNvPr>
        <xdr:cNvSpPr txBox="1">
          <a:spLocks noChangeArrowheads="1"/>
        </xdr:cNvSpPr>
      </xdr:nvSpPr>
      <xdr:spPr bwMode="auto">
        <a:xfrm>
          <a:off x="314325" y="2060257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107</xdr:row>
      <xdr:rowOff>0</xdr:rowOff>
    </xdr:from>
    <xdr:ext cx="85725" cy="152400"/>
    <xdr:sp macro="" textlink="">
      <xdr:nvSpPr>
        <xdr:cNvPr id="3053" name="Text Box 4">
          <a:extLst>
            <a:ext uri="{FF2B5EF4-FFF2-40B4-BE49-F238E27FC236}">
              <a16:creationId xmlns:a16="http://schemas.microsoft.com/office/drawing/2014/main" id="{00000000-0008-0000-0800-0000ED0B0000}"/>
            </a:ext>
          </a:extLst>
        </xdr:cNvPr>
        <xdr:cNvSpPr txBox="1">
          <a:spLocks noChangeArrowheads="1"/>
        </xdr:cNvSpPr>
      </xdr:nvSpPr>
      <xdr:spPr bwMode="auto">
        <a:xfrm>
          <a:off x="3829050" y="224313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107</xdr:row>
      <xdr:rowOff>0</xdr:rowOff>
    </xdr:from>
    <xdr:ext cx="85725" cy="152400"/>
    <xdr:sp macro="" textlink="">
      <xdr:nvSpPr>
        <xdr:cNvPr id="3054" name="Text Box 6">
          <a:extLst>
            <a:ext uri="{FF2B5EF4-FFF2-40B4-BE49-F238E27FC236}">
              <a16:creationId xmlns:a16="http://schemas.microsoft.com/office/drawing/2014/main" id="{00000000-0008-0000-0800-0000EE0B0000}"/>
            </a:ext>
          </a:extLst>
        </xdr:cNvPr>
        <xdr:cNvSpPr txBox="1">
          <a:spLocks noChangeArrowheads="1"/>
        </xdr:cNvSpPr>
      </xdr:nvSpPr>
      <xdr:spPr bwMode="auto">
        <a:xfrm>
          <a:off x="3829050" y="224313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7957"/>
    <xdr:sp macro="" textlink="">
      <xdr:nvSpPr>
        <xdr:cNvPr id="3055" name="Text Box 6">
          <a:extLst>
            <a:ext uri="{FF2B5EF4-FFF2-40B4-BE49-F238E27FC236}">
              <a16:creationId xmlns:a16="http://schemas.microsoft.com/office/drawing/2014/main" id="{00000000-0008-0000-0800-0000EF0B0000}"/>
            </a:ext>
          </a:extLst>
        </xdr:cNvPr>
        <xdr:cNvSpPr txBox="1">
          <a:spLocks noChangeArrowheads="1"/>
        </xdr:cNvSpPr>
      </xdr:nvSpPr>
      <xdr:spPr bwMode="auto">
        <a:xfrm>
          <a:off x="1209675" y="23841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24218"/>
    <xdr:sp macro="" textlink="">
      <xdr:nvSpPr>
        <xdr:cNvPr id="3056" name="Text Box 4">
          <a:extLst>
            <a:ext uri="{FF2B5EF4-FFF2-40B4-BE49-F238E27FC236}">
              <a16:creationId xmlns:a16="http://schemas.microsoft.com/office/drawing/2014/main" id="{00000000-0008-0000-0800-0000F00B0000}"/>
            </a:ext>
          </a:extLst>
        </xdr:cNvPr>
        <xdr:cNvSpPr txBox="1">
          <a:spLocks noChangeArrowheads="1"/>
        </xdr:cNvSpPr>
      </xdr:nvSpPr>
      <xdr:spPr bwMode="auto">
        <a:xfrm>
          <a:off x="1209675" y="2384107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24218"/>
    <xdr:sp macro="" textlink="">
      <xdr:nvSpPr>
        <xdr:cNvPr id="3057" name="Text Box 6">
          <a:extLst>
            <a:ext uri="{FF2B5EF4-FFF2-40B4-BE49-F238E27FC236}">
              <a16:creationId xmlns:a16="http://schemas.microsoft.com/office/drawing/2014/main" id="{00000000-0008-0000-0800-0000F10B0000}"/>
            </a:ext>
          </a:extLst>
        </xdr:cNvPr>
        <xdr:cNvSpPr txBox="1">
          <a:spLocks noChangeArrowheads="1"/>
        </xdr:cNvSpPr>
      </xdr:nvSpPr>
      <xdr:spPr bwMode="auto">
        <a:xfrm>
          <a:off x="1209675" y="2384107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7957"/>
    <xdr:sp macro="" textlink="">
      <xdr:nvSpPr>
        <xdr:cNvPr id="3058" name="Text Box 4">
          <a:extLst>
            <a:ext uri="{FF2B5EF4-FFF2-40B4-BE49-F238E27FC236}">
              <a16:creationId xmlns:a16="http://schemas.microsoft.com/office/drawing/2014/main" id="{00000000-0008-0000-0800-0000F20B0000}"/>
            </a:ext>
          </a:extLst>
        </xdr:cNvPr>
        <xdr:cNvSpPr txBox="1">
          <a:spLocks noChangeArrowheads="1"/>
        </xdr:cNvSpPr>
      </xdr:nvSpPr>
      <xdr:spPr bwMode="auto">
        <a:xfrm>
          <a:off x="1209675" y="23841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7957"/>
    <xdr:sp macro="" textlink="">
      <xdr:nvSpPr>
        <xdr:cNvPr id="3059" name="Text Box 6">
          <a:extLst>
            <a:ext uri="{FF2B5EF4-FFF2-40B4-BE49-F238E27FC236}">
              <a16:creationId xmlns:a16="http://schemas.microsoft.com/office/drawing/2014/main" id="{00000000-0008-0000-0800-0000F30B0000}"/>
            </a:ext>
          </a:extLst>
        </xdr:cNvPr>
        <xdr:cNvSpPr txBox="1">
          <a:spLocks noChangeArrowheads="1"/>
        </xdr:cNvSpPr>
      </xdr:nvSpPr>
      <xdr:spPr bwMode="auto">
        <a:xfrm>
          <a:off x="1209675" y="23841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7957"/>
    <xdr:sp macro="" textlink="">
      <xdr:nvSpPr>
        <xdr:cNvPr id="3060" name="Text Box 4">
          <a:extLst>
            <a:ext uri="{FF2B5EF4-FFF2-40B4-BE49-F238E27FC236}">
              <a16:creationId xmlns:a16="http://schemas.microsoft.com/office/drawing/2014/main" id="{00000000-0008-0000-0800-0000F40B0000}"/>
            </a:ext>
          </a:extLst>
        </xdr:cNvPr>
        <xdr:cNvSpPr txBox="1">
          <a:spLocks noChangeArrowheads="1"/>
        </xdr:cNvSpPr>
      </xdr:nvSpPr>
      <xdr:spPr bwMode="auto">
        <a:xfrm>
          <a:off x="2600325" y="23841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7957"/>
    <xdr:sp macro="" textlink="">
      <xdr:nvSpPr>
        <xdr:cNvPr id="3061" name="Text Box 6">
          <a:extLst>
            <a:ext uri="{FF2B5EF4-FFF2-40B4-BE49-F238E27FC236}">
              <a16:creationId xmlns:a16="http://schemas.microsoft.com/office/drawing/2014/main" id="{00000000-0008-0000-0800-0000F50B0000}"/>
            </a:ext>
          </a:extLst>
        </xdr:cNvPr>
        <xdr:cNvSpPr txBox="1">
          <a:spLocks noChangeArrowheads="1"/>
        </xdr:cNvSpPr>
      </xdr:nvSpPr>
      <xdr:spPr bwMode="auto">
        <a:xfrm>
          <a:off x="2600325" y="23841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7957"/>
    <xdr:sp macro="" textlink="">
      <xdr:nvSpPr>
        <xdr:cNvPr id="3062" name="Text Box 4">
          <a:extLst>
            <a:ext uri="{FF2B5EF4-FFF2-40B4-BE49-F238E27FC236}">
              <a16:creationId xmlns:a16="http://schemas.microsoft.com/office/drawing/2014/main" id="{00000000-0008-0000-0800-0000F60B0000}"/>
            </a:ext>
          </a:extLst>
        </xdr:cNvPr>
        <xdr:cNvSpPr txBox="1">
          <a:spLocks noChangeArrowheads="1"/>
        </xdr:cNvSpPr>
      </xdr:nvSpPr>
      <xdr:spPr bwMode="auto">
        <a:xfrm>
          <a:off x="1209675" y="23841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7957"/>
    <xdr:sp macro="" textlink="">
      <xdr:nvSpPr>
        <xdr:cNvPr id="3063" name="Text Box 6">
          <a:extLst>
            <a:ext uri="{FF2B5EF4-FFF2-40B4-BE49-F238E27FC236}">
              <a16:creationId xmlns:a16="http://schemas.microsoft.com/office/drawing/2014/main" id="{00000000-0008-0000-0800-0000F70B0000}"/>
            </a:ext>
          </a:extLst>
        </xdr:cNvPr>
        <xdr:cNvSpPr txBox="1">
          <a:spLocks noChangeArrowheads="1"/>
        </xdr:cNvSpPr>
      </xdr:nvSpPr>
      <xdr:spPr bwMode="auto">
        <a:xfrm>
          <a:off x="1209675" y="23841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112</xdr:row>
      <xdr:rowOff>0</xdr:rowOff>
    </xdr:from>
    <xdr:ext cx="85725" cy="677957"/>
    <xdr:sp macro="" textlink="">
      <xdr:nvSpPr>
        <xdr:cNvPr id="3064" name="Text Box 4">
          <a:extLst>
            <a:ext uri="{FF2B5EF4-FFF2-40B4-BE49-F238E27FC236}">
              <a16:creationId xmlns:a16="http://schemas.microsoft.com/office/drawing/2014/main" id="{00000000-0008-0000-0800-0000F80B0000}"/>
            </a:ext>
          </a:extLst>
        </xdr:cNvPr>
        <xdr:cNvSpPr txBox="1">
          <a:spLocks noChangeArrowheads="1"/>
        </xdr:cNvSpPr>
      </xdr:nvSpPr>
      <xdr:spPr bwMode="auto">
        <a:xfrm>
          <a:off x="0" y="23841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112</xdr:row>
      <xdr:rowOff>0</xdr:rowOff>
    </xdr:from>
    <xdr:ext cx="85725" cy="677957"/>
    <xdr:sp macro="" textlink="">
      <xdr:nvSpPr>
        <xdr:cNvPr id="3065" name="Text Box 6">
          <a:extLst>
            <a:ext uri="{FF2B5EF4-FFF2-40B4-BE49-F238E27FC236}">
              <a16:creationId xmlns:a16="http://schemas.microsoft.com/office/drawing/2014/main" id="{00000000-0008-0000-0800-0000F90B0000}"/>
            </a:ext>
          </a:extLst>
        </xdr:cNvPr>
        <xdr:cNvSpPr txBox="1">
          <a:spLocks noChangeArrowheads="1"/>
        </xdr:cNvSpPr>
      </xdr:nvSpPr>
      <xdr:spPr bwMode="auto">
        <a:xfrm>
          <a:off x="0" y="23841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112</xdr:row>
      <xdr:rowOff>0</xdr:rowOff>
    </xdr:from>
    <xdr:ext cx="85725" cy="152400"/>
    <xdr:sp macro="" textlink="">
      <xdr:nvSpPr>
        <xdr:cNvPr id="3066" name="Text Box 4">
          <a:extLst>
            <a:ext uri="{FF2B5EF4-FFF2-40B4-BE49-F238E27FC236}">
              <a16:creationId xmlns:a16="http://schemas.microsoft.com/office/drawing/2014/main" id="{00000000-0008-0000-0800-0000FA0B0000}"/>
            </a:ext>
          </a:extLst>
        </xdr:cNvPr>
        <xdr:cNvSpPr txBox="1">
          <a:spLocks noChangeArrowheads="1"/>
        </xdr:cNvSpPr>
      </xdr:nvSpPr>
      <xdr:spPr bwMode="auto">
        <a:xfrm>
          <a:off x="3829050" y="238410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112</xdr:row>
      <xdr:rowOff>0</xdr:rowOff>
    </xdr:from>
    <xdr:ext cx="85725" cy="152400"/>
    <xdr:sp macro="" textlink="">
      <xdr:nvSpPr>
        <xdr:cNvPr id="3067" name="Text Box 6">
          <a:extLst>
            <a:ext uri="{FF2B5EF4-FFF2-40B4-BE49-F238E27FC236}">
              <a16:creationId xmlns:a16="http://schemas.microsoft.com/office/drawing/2014/main" id="{00000000-0008-0000-0800-0000FB0B0000}"/>
            </a:ext>
          </a:extLst>
        </xdr:cNvPr>
        <xdr:cNvSpPr txBox="1">
          <a:spLocks noChangeArrowheads="1"/>
        </xdr:cNvSpPr>
      </xdr:nvSpPr>
      <xdr:spPr bwMode="auto">
        <a:xfrm>
          <a:off x="3829050" y="238410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14300"/>
    <xdr:sp macro="" textlink="">
      <xdr:nvSpPr>
        <xdr:cNvPr id="3068" name="Text Box 4">
          <a:extLst>
            <a:ext uri="{FF2B5EF4-FFF2-40B4-BE49-F238E27FC236}">
              <a16:creationId xmlns:a16="http://schemas.microsoft.com/office/drawing/2014/main" id="{00000000-0008-0000-0800-0000FC0B0000}"/>
            </a:ext>
          </a:extLst>
        </xdr:cNvPr>
        <xdr:cNvSpPr txBox="1">
          <a:spLocks noChangeArrowheads="1"/>
        </xdr:cNvSpPr>
      </xdr:nvSpPr>
      <xdr:spPr bwMode="auto">
        <a:xfrm>
          <a:off x="1209675" y="23841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14300"/>
    <xdr:sp macro="" textlink="">
      <xdr:nvSpPr>
        <xdr:cNvPr id="3069" name="Text Box 6">
          <a:extLst>
            <a:ext uri="{FF2B5EF4-FFF2-40B4-BE49-F238E27FC236}">
              <a16:creationId xmlns:a16="http://schemas.microsoft.com/office/drawing/2014/main" id="{00000000-0008-0000-0800-0000FD0B0000}"/>
            </a:ext>
          </a:extLst>
        </xdr:cNvPr>
        <xdr:cNvSpPr txBox="1">
          <a:spLocks noChangeArrowheads="1"/>
        </xdr:cNvSpPr>
      </xdr:nvSpPr>
      <xdr:spPr bwMode="auto">
        <a:xfrm>
          <a:off x="1209675" y="23841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816348"/>
    <xdr:sp macro="" textlink="">
      <xdr:nvSpPr>
        <xdr:cNvPr id="3070" name="Text Box 4">
          <a:extLst>
            <a:ext uri="{FF2B5EF4-FFF2-40B4-BE49-F238E27FC236}">
              <a16:creationId xmlns:a16="http://schemas.microsoft.com/office/drawing/2014/main" id="{00000000-0008-0000-0800-0000FE0B0000}"/>
            </a:ext>
          </a:extLst>
        </xdr:cNvPr>
        <xdr:cNvSpPr txBox="1">
          <a:spLocks noChangeArrowheads="1"/>
        </xdr:cNvSpPr>
      </xdr:nvSpPr>
      <xdr:spPr bwMode="auto">
        <a:xfrm>
          <a:off x="1209675" y="238410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816348"/>
    <xdr:sp macro="" textlink="">
      <xdr:nvSpPr>
        <xdr:cNvPr id="3071" name="Text Box 6">
          <a:extLst>
            <a:ext uri="{FF2B5EF4-FFF2-40B4-BE49-F238E27FC236}">
              <a16:creationId xmlns:a16="http://schemas.microsoft.com/office/drawing/2014/main" id="{00000000-0008-0000-0800-0000FF0B0000}"/>
            </a:ext>
          </a:extLst>
        </xdr:cNvPr>
        <xdr:cNvSpPr txBox="1">
          <a:spLocks noChangeArrowheads="1"/>
        </xdr:cNvSpPr>
      </xdr:nvSpPr>
      <xdr:spPr bwMode="auto">
        <a:xfrm>
          <a:off x="1209675" y="238410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3072" name="Text Box 6">
          <a:extLst>
            <a:ext uri="{FF2B5EF4-FFF2-40B4-BE49-F238E27FC236}">
              <a16:creationId xmlns:a16="http://schemas.microsoft.com/office/drawing/2014/main" id="{00000000-0008-0000-0800-0000000C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16373"/>
    <xdr:sp macro="" textlink="">
      <xdr:nvSpPr>
        <xdr:cNvPr id="3073" name="Text Box 4">
          <a:extLst>
            <a:ext uri="{FF2B5EF4-FFF2-40B4-BE49-F238E27FC236}">
              <a16:creationId xmlns:a16="http://schemas.microsoft.com/office/drawing/2014/main" id="{00000000-0008-0000-0800-0000010C0000}"/>
            </a:ext>
          </a:extLst>
        </xdr:cNvPr>
        <xdr:cNvSpPr txBox="1">
          <a:spLocks noChangeArrowheads="1"/>
        </xdr:cNvSpPr>
      </xdr:nvSpPr>
      <xdr:spPr bwMode="auto">
        <a:xfrm>
          <a:off x="1209675" y="238410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16373"/>
    <xdr:sp macro="" textlink="">
      <xdr:nvSpPr>
        <xdr:cNvPr id="3074" name="Text Box 6">
          <a:extLst>
            <a:ext uri="{FF2B5EF4-FFF2-40B4-BE49-F238E27FC236}">
              <a16:creationId xmlns:a16="http://schemas.microsoft.com/office/drawing/2014/main" id="{00000000-0008-0000-0800-0000020C0000}"/>
            </a:ext>
          </a:extLst>
        </xdr:cNvPr>
        <xdr:cNvSpPr txBox="1">
          <a:spLocks noChangeArrowheads="1"/>
        </xdr:cNvSpPr>
      </xdr:nvSpPr>
      <xdr:spPr bwMode="auto">
        <a:xfrm>
          <a:off x="1209675" y="238410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3075" name="Text Box 4">
          <a:extLst>
            <a:ext uri="{FF2B5EF4-FFF2-40B4-BE49-F238E27FC236}">
              <a16:creationId xmlns:a16="http://schemas.microsoft.com/office/drawing/2014/main" id="{00000000-0008-0000-0800-0000030C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3076" name="Text Box 6">
          <a:extLst>
            <a:ext uri="{FF2B5EF4-FFF2-40B4-BE49-F238E27FC236}">
              <a16:creationId xmlns:a16="http://schemas.microsoft.com/office/drawing/2014/main" id="{00000000-0008-0000-0800-0000040C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5153"/>
    <xdr:sp macro="" textlink="">
      <xdr:nvSpPr>
        <xdr:cNvPr id="3077" name="Text Box 4">
          <a:extLst>
            <a:ext uri="{FF2B5EF4-FFF2-40B4-BE49-F238E27FC236}">
              <a16:creationId xmlns:a16="http://schemas.microsoft.com/office/drawing/2014/main" id="{00000000-0008-0000-0800-0000050C0000}"/>
            </a:ext>
          </a:extLst>
        </xdr:cNvPr>
        <xdr:cNvSpPr txBox="1">
          <a:spLocks noChangeArrowheads="1"/>
        </xdr:cNvSpPr>
      </xdr:nvSpPr>
      <xdr:spPr bwMode="auto">
        <a:xfrm>
          <a:off x="260032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5153"/>
    <xdr:sp macro="" textlink="">
      <xdr:nvSpPr>
        <xdr:cNvPr id="3078" name="Text Box 6">
          <a:extLst>
            <a:ext uri="{FF2B5EF4-FFF2-40B4-BE49-F238E27FC236}">
              <a16:creationId xmlns:a16="http://schemas.microsoft.com/office/drawing/2014/main" id="{00000000-0008-0000-0800-0000060C0000}"/>
            </a:ext>
          </a:extLst>
        </xdr:cNvPr>
        <xdr:cNvSpPr txBox="1">
          <a:spLocks noChangeArrowheads="1"/>
        </xdr:cNvSpPr>
      </xdr:nvSpPr>
      <xdr:spPr bwMode="auto">
        <a:xfrm>
          <a:off x="260032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3079" name="Text Box 4">
          <a:extLst>
            <a:ext uri="{FF2B5EF4-FFF2-40B4-BE49-F238E27FC236}">
              <a16:creationId xmlns:a16="http://schemas.microsoft.com/office/drawing/2014/main" id="{00000000-0008-0000-0800-0000070C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3080" name="Text Box 6">
          <a:extLst>
            <a:ext uri="{FF2B5EF4-FFF2-40B4-BE49-F238E27FC236}">
              <a16:creationId xmlns:a16="http://schemas.microsoft.com/office/drawing/2014/main" id="{00000000-0008-0000-0800-0000080C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112</xdr:row>
      <xdr:rowOff>0</xdr:rowOff>
    </xdr:from>
    <xdr:ext cx="85725" cy="675153"/>
    <xdr:sp macro="" textlink="">
      <xdr:nvSpPr>
        <xdr:cNvPr id="3081" name="Text Box 4">
          <a:extLst>
            <a:ext uri="{FF2B5EF4-FFF2-40B4-BE49-F238E27FC236}">
              <a16:creationId xmlns:a16="http://schemas.microsoft.com/office/drawing/2014/main" id="{00000000-0008-0000-0800-0000090C0000}"/>
            </a:ext>
          </a:extLst>
        </xdr:cNvPr>
        <xdr:cNvSpPr txBox="1">
          <a:spLocks noChangeArrowheads="1"/>
        </xdr:cNvSpPr>
      </xdr:nvSpPr>
      <xdr:spPr bwMode="auto">
        <a:xfrm>
          <a:off x="0"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112</xdr:row>
      <xdr:rowOff>0</xdr:rowOff>
    </xdr:from>
    <xdr:ext cx="85725" cy="675153"/>
    <xdr:sp macro="" textlink="">
      <xdr:nvSpPr>
        <xdr:cNvPr id="3082" name="Text Box 6">
          <a:extLst>
            <a:ext uri="{FF2B5EF4-FFF2-40B4-BE49-F238E27FC236}">
              <a16:creationId xmlns:a16="http://schemas.microsoft.com/office/drawing/2014/main" id="{00000000-0008-0000-0800-00000A0C0000}"/>
            </a:ext>
          </a:extLst>
        </xdr:cNvPr>
        <xdr:cNvSpPr txBox="1">
          <a:spLocks noChangeArrowheads="1"/>
        </xdr:cNvSpPr>
      </xdr:nvSpPr>
      <xdr:spPr bwMode="auto">
        <a:xfrm>
          <a:off x="0"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112</xdr:row>
      <xdr:rowOff>0</xdr:rowOff>
    </xdr:from>
    <xdr:ext cx="85725" cy="152400"/>
    <xdr:sp macro="" textlink="">
      <xdr:nvSpPr>
        <xdr:cNvPr id="3083" name="Text Box 4">
          <a:extLst>
            <a:ext uri="{FF2B5EF4-FFF2-40B4-BE49-F238E27FC236}">
              <a16:creationId xmlns:a16="http://schemas.microsoft.com/office/drawing/2014/main" id="{00000000-0008-0000-0800-00000B0C0000}"/>
            </a:ext>
          </a:extLst>
        </xdr:cNvPr>
        <xdr:cNvSpPr txBox="1">
          <a:spLocks noChangeArrowheads="1"/>
        </xdr:cNvSpPr>
      </xdr:nvSpPr>
      <xdr:spPr bwMode="auto">
        <a:xfrm>
          <a:off x="3829050" y="238410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112</xdr:row>
      <xdr:rowOff>0</xdr:rowOff>
    </xdr:from>
    <xdr:ext cx="85725" cy="152400"/>
    <xdr:sp macro="" textlink="">
      <xdr:nvSpPr>
        <xdr:cNvPr id="3084" name="Text Box 6">
          <a:extLst>
            <a:ext uri="{FF2B5EF4-FFF2-40B4-BE49-F238E27FC236}">
              <a16:creationId xmlns:a16="http://schemas.microsoft.com/office/drawing/2014/main" id="{00000000-0008-0000-0800-00000C0C0000}"/>
            </a:ext>
          </a:extLst>
        </xdr:cNvPr>
        <xdr:cNvSpPr txBox="1">
          <a:spLocks noChangeArrowheads="1"/>
        </xdr:cNvSpPr>
      </xdr:nvSpPr>
      <xdr:spPr bwMode="auto">
        <a:xfrm>
          <a:off x="3829050" y="238410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96</xdr:row>
      <xdr:rowOff>428625</xdr:rowOff>
    </xdr:from>
    <xdr:ext cx="85725" cy="150329"/>
    <xdr:sp macro="" textlink="">
      <xdr:nvSpPr>
        <xdr:cNvPr id="3085" name="Text Box 4">
          <a:extLst>
            <a:ext uri="{FF2B5EF4-FFF2-40B4-BE49-F238E27FC236}">
              <a16:creationId xmlns:a16="http://schemas.microsoft.com/office/drawing/2014/main" id="{00000000-0008-0000-0800-00000D0C0000}"/>
            </a:ext>
          </a:extLst>
        </xdr:cNvPr>
        <xdr:cNvSpPr txBox="1">
          <a:spLocks noChangeArrowheads="1"/>
        </xdr:cNvSpPr>
      </xdr:nvSpPr>
      <xdr:spPr bwMode="auto">
        <a:xfrm>
          <a:off x="314325" y="2060257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14300"/>
    <xdr:sp macro="" textlink="">
      <xdr:nvSpPr>
        <xdr:cNvPr id="3086" name="Text Box 4">
          <a:extLst>
            <a:ext uri="{FF2B5EF4-FFF2-40B4-BE49-F238E27FC236}">
              <a16:creationId xmlns:a16="http://schemas.microsoft.com/office/drawing/2014/main" id="{00000000-0008-0000-0800-00000E0C0000}"/>
            </a:ext>
          </a:extLst>
        </xdr:cNvPr>
        <xdr:cNvSpPr txBox="1">
          <a:spLocks noChangeArrowheads="1"/>
        </xdr:cNvSpPr>
      </xdr:nvSpPr>
      <xdr:spPr bwMode="auto">
        <a:xfrm>
          <a:off x="1209675" y="22431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14300"/>
    <xdr:sp macro="" textlink="">
      <xdr:nvSpPr>
        <xdr:cNvPr id="3087" name="Text Box 6">
          <a:extLst>
            <a:ext uri="{FF2B5EF4-FFF2-40B4-BE49-F238E27FC236}">
              <a16:creationId xmlns:a16="http://schemas.microsoft.com/office/drawing/2014/main" id="{00000000-0008-0000-0800-00000F0C0000}"/>
            </a:ext>
          </a:extLst>
        </xdr:cNvPr>
        <xdr:cNvSpPr txBox="1">
          <a:spLocks noChangeArrowheads="1"/>
        </xdr:cNvSpPr>
      </xdr:nvSpPr>
      <xdr:spPr bwMode="auto">
        <a:xfrm>
          <a:off x="1209675" y="22431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107</xdr:row>
      <xdr:rowOff>47625</xdr:rowOff>
    </xdr:from>
    <xdr:ext cx="85725" cy="819150"/>
    <xdr:sp macro="" textlink="">
      <xdr:nvSpPr>
        <xdr:cNvPr id="3088" name="Text Box 4">
          <a:extLst>
            <a:ext uri="{FF2B5EF4-FFF2-40B4-BE49-F238E27FC236}">
              <a16:creationId xmlns:a16="http://schemas.microsoft.com/office/drawing/2014/main" id="{00000000-0008-0000-0800-0000100C0000}"/>
            </a:ext>
          </a:extLst>
        </xdr:cNvPr>
        <xdr:cNvSpPr txBox="1">
          <a:spLocks noChangeArrowheads="1"/>
        </xdr:cNvSpPr>
      </xdr:nvSpPr>
      <xdr:spPr bwMode="auto">
        <a:xfrm>
          <a:off x="1800225" y="2247900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819150"/>
    <xdr:sp macro="" textlink="">
      <xdr:nvSpPr>
        <xdr:cNvPr id="3089" name="Text Box 6">
          <a:extLst>
            <a:ext uri="{FF2B5EF4-FFF2-40B4-BE49-F238E27FC236}">
              <a16:creationId xmlns:a16="http://schemas.microsoft.com/office/drawing/2014/main" id="{00000000-0008-0000-0800-0000110C0000}"/>
            </a:ext>
          </a:extLst>
        </xdr:cNvPr>
        <xdr:cNvSpPr txBox="1">
          <a:spLocks noChangeArrowheads="1"/>
        </xdr:cNvSpPr>
      </xdr:nvSpPr>
      <xdr:spPr bwMode="auto">
        <a:xfrm>
          <a:off x="1209675" y="224313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6274"/>
    <xdr:sp macro="" textlink="">
      <xdr:nvSpPr>
        <xdr:cNvPr id="3090" name="Text Box 6">
          <a:extLst>
            <a:ext uri="{FF2B5EF4-FFF2-40B4-BE49-F238E27FC236}">
              <a16:creationId xmlns:a16="http://schemas.microsoft.com/office/drawing/2014/main" id="{00000000-0008-0000-0800-0000120C0000}"/>
            </a:ext>
          </a:extLst>
        </xdr:cNvPr>
        <xdr:cNvSpPr txBox="1">
          <a:spLocks noChangeArrowheads="1"/>
        </xdr:cNvSpPr>
      </xdr:nvSpPr>
      <xdr:spPr bwMode="auto">
        <a:xfrm>
          <a:off x="12096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019175"/>
    <xdr:sp macro="" textlink="">
      <xdr:nvSpPr>
        <xdr:cNvPr id="3091" name="Text Box 4">
          <a:extLst>
            <a:ext uri="{FF2B5EF4-FFF2-40B4-BE49-F238E27FC236}">
              <a16:creationId xmlns:a16="http://schemas.microsoft.com/office/drawing/2014/main" id="{00000000-0008-0000-0800-0000130C0000}"/>
            </a:ext>
          </a:extLst>
        </xdr:cNvPr>
        <xdr:cNvSpPr txBox="1">
          <a:spLocks noChangeArrowheads="1"/>
        </xdr:cNvSpPr>
      </xdr:nvSpPr>
      <xdr:spPr bwMode="auto">
        <a:xfrm>
          <a:off x="1209675" y="224313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019175"/>
    <xdr:sp macro="" textlink="">
      <xdr:nvSpPr>
        <xdr:cNvPr id="3092" name="Text Box 6">
          <a:extLst>
            <a:ext uri="{FF2B5EF4-FFF2-40B4-BE49-F238E27FC236}">
              <a16:creationId xmlns:a16="http://schemas.microsoft.com/office/drawing/2014/main" id="{00000000-0008-0000-0800-0000140C0000}"/>
            </a:ext>
          </a:extLst>
        </xdr:cNvPr>
        <xdr:cNvSpPr txBox="1">
          <a:spLocks noChangeArrowheads="1"/>
        </xdr:cNvSpPr>
      </xdr:nvSpPr>
      <xdr:spPr bwMode="auto">
        <a:xfrm>
          <a:off x="1209675" y="224313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6274"/>
    <xdr:sp macro="" textlink="">
      <xdr:nvSpPr>
        <xdr:cNvPr id="3093" name="Text Box 4">
          <a:extLst>
            <a:ext uri="{FF2B5EF4-FFF2-40B4-BE49-F238E27FC236}">
              <a16:creationId xmlns:a16="http://schemas.microsoft.com/office/drawing/2014/main" id="{00000000-0008-0000-0800-0000150C0000}"/>
            </a:ext>
          </a:extLst>
        </xdr:cNvPr>
        <xdr:cNvSpPr txBox="1">
          <a:spLocks noChangeArrowheads="1"/>
        </xdr:cNvSpPr>
      </xdr:nvSpPr>
      <xdr:spPr bwMode="auto">
        <a:xfrm>
          <a:off x="12096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6274"/>
    <xdr:sp macro="" textlink="">
      <xdr:nvSpPr>
        <xdr:cNvPr id="3094" name="Text Box 6">
          <a:extLst>
            <a:ext uri="{FF2B5EF4-FFF2-40B4-BE49-F238E27FC236}">
              <a16:creationId xmlns:a16="http://schemas.microsoft.com/office/drawing/2014/main" id="{00000000-0008-0000-0800-0000160C0000}"/>
            </a:ext>
          </a:extLst>
        </xdr:cNvPr>
        <xdr:cNvSpPr txBox="1">
          <a:spLocks noChangeArrowheads="1"/>
        </xdr:cNvSpPr>
      </xdr:nvSpPr>
      <xdr:spPr bwMode="auto">
        <a:xfrm>
          <a:off x="12096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107</xdr:row>
      <xdr:rowOff>0</xdr:rowOff>
    </xdr:from>
    <xdr:ext cx="85725" cy="676274"/>
    <xdr:sp macro="" textlink="">
      <xdr:nvSpPr>
        <xdr:cNvPr id="3095" name="Text Box 4">
          <a:extLst>
            <a:ext uri="{FF2B5EF4-FFF2-40B4-BE49-F238E27FC236}">
              <a16:creationId xmlns:a16="http://schemas.microsoft.com/office/drawing/2014/main" id="{00000000-0008-0000-0800-0000170C0000}"/>
            </a:ext>
          </a:extLst>
        </xdr:cNvPr>
        <xdr:cNvSpPr txBox="1">
          <a:spLocks noChangeArrowheads="1"/>
        </xdr:cNvSpPr>
      </xdr:nvSpPr>
      <xdr:spPr bwMode="auto">
        <a:xfrm>
          <a:off x="260032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107</xdr:row>
      <xdr:rowOff>0</xdr:rowOff>
    </xdr:from>
    <xdr:ext cx="85725" cy="676274"/>
    <xdr:sp macro="" textlink="">
      <xdr:nvSpPr>
        <xdr:cNvPr id="3096" name="Text Box 6">
          <a:extLst>
            <a:ext uri="{FF2B5EF4-FFF2-40B4-BE49-F238E27FC236}">
              <a16:creationId xmlns:a16="http://schemas.microsoft.com/office/drawing/2014/main" id="{00000000-0008-0000-0800-0000180C0000}"/>
            </a:ext>
          </a:extLst>
        </xdr:cNvPr>
        <xdr:cNvSpPr txBox="1">
          <a:spLocks noChangeArrowheads="1"/>
        </xdr:cNvSpPr>
      </xdr:nvSpPr>
      <xdr:spPr bwMode="auto">
        <a:xfrm>
          <a:off x="260032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6274"/>
    <xdr:sp macro="" textlink="">
      <xdr:nvSpPr>
        <xdr:cNvPr id="3097" name="Text Box 4">
          <a:extLst>
            <a:ext uri="{FF2B5EF4-FFF2-40B4-BE49-F238E27FC236}">
              <a16:creationId xmlns:a16="http://schemas.microsoft.com/office/drawing/2014/main" id="{00000000-0008-0000-0800-0000190C0000}"/>
            </a:ext>
          </a:extLst>
        </xdr:cNvPr>
        <xdr:cNvSpPr txBox="1">
          <a:spLocks noChangeArrowheads="1"/>
        </xdr:cNvSpPr>
      </xdr:nvSpPr>
      <xdr:spPr bwMode="auto">
        <a:xfrm>
          <a:off x="12096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107</xdr:row>
      <xdr:rowOff>0</xdr:rowOff>
    </xdr:from>
    <xdr:ext cx="85725" cy="676274"/>
    <xdr:sp macro="" textlink="">
      <xdr:nvSpPr>
        <xdr:cNvPr id="3098" name="Text Box 6">
          <a:extLst>
            <a:ext uri="{FF2B5EF4-FFF2-40B4-BE49-F238E27FC236}">
              <a16:creationId xmlns:a16="http://schemas.microsoft.com/office/drawing/2014/main" id="{00000000-0008-0000-0800-00001A0C0000}"/>
            </a:ext>
          </a:extLst>
        </xdr:cNvPr>
        <xdr:cNvSpPr txBox="1">
          <a:spLocks noChangeArrowheads="1"/>
        </xdr:cNvSpPr>
      </xdr:nvSpPr>
      <xdr:spPr bwMode="auto">
        <a:xfrm>
          <a:off x="21240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14300"/>
    <xdr:sp macro="" textlink="">
      <xdr:nvSpPr>
        <xdr:cNvPr id="3099" name="Text Box 4">
          <a:extLst>
            <a:ext uri="{FF2B5EF4-FFF2-40B4-BE49-F238E27FC236}">
              <a16:creationId xmlns:a16="http://schemas.microsoft.com/office/drawing/2014/main" id="{00000000-0008-0000-0800-00001B0C0000}"/>
            </a:ext>
          </a:extLst>
        </xdr:cNvPr>
        <xdr:cNvSpPr txBox="1">
          <a:spLocks noChangeArrowheads="1"/>
        </xdr:cNvSpPr>
      </xdr:nvSpPr>
      <xdr:spPr bwMode="auto">
        <a:xfrm>
          <a:off x="1209675" y="23841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14300"/>
    <xdr:sp macro="" textlink="">
      <xdr:nvSpPr>
        <xdr:cNvPr id="3100" name="Text Box 6">
          <a:extLst>
            <a:ext uri="{FF2B5EF4-FFF2-40B4-BE49-F238E27FC236}">
              <a16:creationId xmlns:a16="http://schemas.microsoft.com/office/drawing/2014/main" id="{00000000-0008-0000-0800-00001C0C0000}"/>
            </a:ext>
          </a:extLst>
        </xdr:cNvPr>
        <xdr:cNvSpPr txBox="1">
          <a:spLocks noChangeArrowheads="1"/>
        </xdr:cNvSpPr>
      </xdr:nvSpPr>
      <xdr:spPr bwMode="auto">
        <a:xfrm>
          <a:off x="1209675" y="23841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112</xdr:row>
      <xdr:rowOff>47625</xdr:rowOff>
    </xdr:from>
    <xdr:ext cx="85725" cy="819150"/>
    <xdr:sp macro="" textlink="">
      <xdr:nvSpPr>
        <xdr:cNvPr id="3101" name="Text Box 4">
          <a:extLst>
            <a:ext uri="{FF2B5EF4-FFF2-40B4-BE49-F238E27FC236}">
              <a16:creationId xmlns:a16="http://schemas.microsoft.com/office/drawing/2014/main" id="{00000000-0008-0000-0800-00001D0C0000}"/>
            </a:ext>
          </a:extLst>
        </xdr:cNvPr>
        <xdr:cNvSpPr txBox="1">
          <a:spLocks noChangeArrowheads="1"/>
        </xdr:cNvSpPr>
      </xdr:nvSpPr>
      <xdr:spPr bwMode="auto">
        <a:xfrm>
          <a:off x="1800225" y="2388870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819150"/>
    <xdr:sp macro="" textlink="">
      <xdr:nvSpPr>
        <xdr:cNvPr id="3102" name="Text Box 6">
          <a:extLst>
            <a:ext uri="{FF2B5EF4-FFF2-40B4-BE49-F238E27FC236}">
              <a16:creationId xmlns:a16="http://schemas.microsoft.com/office/drawing/2014/main" id="{00000000-0008-0000-0800-00001E0C0000}"/>
            </a:ext>
          </a:extLst>
        </xdr:cNvPr>
        <xdr:cNvSpPr txBox="1">
          <a:spLocks noChangeArrowheads="1"/>
        </xdr:cNvSpPr>
      </xdr:nvSpPr>
      <xdr:spPr bwMode="auto">
        <a:xfrm>
          <a:off x="1209675" y="238410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6274"/>
    <xdr:sp macro="" textlink="">
      <xdr:nvSpPr>
        <xdr:cNvPr id="3103" name="Text Box 6">
          <a:extLst>
            <a:ext uri="{FF2B5EF4-FFF2-40B4-BE49-F238E27FC236}">
              <a16:creationId xmlns:a16="http://schemas.microsoft.com/office/drawing/2014/main" id="{00000000-0008-0000-0800-00001F0C0000}"/>
            </a:ext>
          </a:extLst>
        </xdr:cNvPr>
        <xdr:cNvSpPr txBox="1">
          <a:spLocks noChangeArrowheads="1"/>
        </xdr:cNvSpPr>
      </xdr:nvSpPr>
      <xdr:spPr bwMode="auto">
        <a:xfrm>
          <a:off x="1209675" y="238410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19175"/>
    <xdr:sp macro="" textlink="">
      <xdr:nvSpPr>
        <xdr:cNvPr id="3104" name="Text Box 4">
          <a:extLst>
            <a:ext uri="{FF2B5EF4-FFF2-40B4-BE49-F238E27FC236}">
              <a16:creationId xmlns:a16="http://schemas.microsoft.com/office/drawing/2014/main" id="{00000000-0008-0000-0800-0000200C0000}"/>
            </a:ext>
          </a:extLst>
        </xdr:cNvPr>
        <xdr:cNvSpPr txBox="1">
          <a:spLocks noChangeArrowheads="1"/>
        </xdr:cNvSpPr>
      </xdr:nvSpPr>
      <xdr:spPr bwMode="auto">
        <a:xfrm>
          <a:off x="1209675" y="238410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19175"/>
    <xdr:sp macro="" textlink="">
      <xdr:nvSpPr>
        <xdr:cNvPr id="3105" name="Text Box 6">
          <a:extLst>
            <a:ext uri="{FF2B5EF4-FFF2-40B4-BE49-F238E27FC236}">
              <a16:creationId xmlns:a16="http://schemas.microsoft.com/office/drawing/2014/main" id="{00000000-0008-0000-0800-0000210C0000}"/>
            </a:ext>
          </a:extLst>
        </xdr:cNvPr>
        <xdr:cNvSpPr txBox="1">
          <a:spLocks noChangeArrowheads="1"/>
        </xdr:cNvSpPr>
      </xdr:nvSpPr>
      <xdr:spPr bwMode="auto">
        <a:xfrm>
          <a:off x="1209675" y="238410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6274"/>
    <xdr:sp macro="" textlink="">
      <xdr:nvSpPr>
        <xdr:cNvPr id="3106" name="Text Box 4">
          <a:extLst>
            <a:ext uri="{FF2B5EF4-FFF2-40B4-BE49-F238E27FC236}">
              <a16:creationId xmlns:a16="http://schemas.microsoft.com/office/drawing/2014/main" id="{00000000-0008-0000-0800-0000220C0000}"/>
            </a:ext>
          </a:extLst>
        </xdr:cNvPr>
        <xdr:cNvSpPr txBox="1">
          <a:spLocks noChangeArrowheads="1"/>
        </xdr:cNvSpPr>
      </xdr:nvSpPr>
      <xdr:spPr bwMode="auto">
        <a:xfrm>
          <a:off x="1209675" y="238410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6274"/>
    <xdr:sp macro="" textlink="">
      <xdr:nvSpPr>
        <xdr:cNvPr id="3107" name="Text Box 6">
          <a:extLst>
            <a:ext uri="{FF2B5EF4-FFF2-40B4-BE49-F238E27FC236}">
              <a16:creationId xmlns:a16="http://schemas.microsoft.com/office/drawing/2014/main" id="{00000000-0008-0000-0800-0000230C0000}"/>
            </a:ext>
          </a:extLst>
        </xdr:cNvPr>
        <xdr:cNvSpPr txBox="1">
          <a:spLocks noChangeArrowheads="1"/>
        </xdr:cNvSpPr>
      </xdr:nvSpPr>
      <xdr:spPr bwMode="auto">
        <a:xfrm>
          <a:off x="1209675" y="238410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6274"/>
    <xdr:sp macro="" textlink="">
      <xdr:nvSpPr>
        <xdr:cNvPr id="3108" name="Text Box 4">
          <a:extLst>
            <a:ext uri="{FF2B5EF4-FFF2-40B4-BE49-F238E27FC236}">
              <a16:creationId xmlns:a16="http://schemas.microsoft.com/office/drawing/2014/main" id="{00000000-0008-0000-0800-0000240C0000}"/>
            </a:ext>
          </a:extLst>
        </xdr:cNvPr>
        <xdr:cNvSpPr txBox="1">
          <a:spLocks noChangeArrowheads="1"/>
        </xdr:cNvSpPr>
      </xdr:nvSpPr>
      <xdr:spPr bwMode="auto">
        <a:xfrm>
          <a:off x="2600325" y="238410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6274"/>
    <xdr:sp macro="" textlink="">
      <xdr:nvSpPr>
        <xdr:cNvPr id="3109" name="Text Box 6">
          <a:extLst>
            <a:ext uri="{FF2B5EF4-FFF2-40B4-BE49-F238E27FC236}">
              <a16:creationId xmlns:a16="http://schemas.microsoft.com/office/drawing/2014/main" id="{00000000-0008-0000-0800-0000250C0000}"/>
            </a:ext>
          </a:extLst>
        </xdr:cNvPr>
        <xdr:cNvSpPr txBox="1">
          <a:spLocks noChangeArrowheads="1"/>
        </xdr:cNvSpPr>
      </xdr:nvSpPr>
      <xdr:spPr bwMode="auto">
        <a:xfrm>
          <a:off x="2600325" y="238410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6274"/>
    <xdr:sp macro="" textlink="">
      <xdr:nvSpPr>
        <xdr:cNvPr id="3110" name="Text Box 4">
          <a:extLst>
            <a:ext uri="{FF2B5EF4-FFF2-40B4-BE49-F238E27FC236}">
              <a16:creationId xmlns:a16="http://schemas.microsoft.com/office/drawing/2014/main" id="{00000000-0008-0000-0800-0000260C0000}"/>
            </a:ext>
          </a:extLst>
        </xdr:cNvPr>
        <xdr:cNvSpPr txBox="1">
          <a:spLocks noChangeArrowheads="1"/>
        </xdr:cNvSpPr>
      </xdr:nvSpPr>
      <xdr:spPr bwMode="auto">
        <a:xfrm>
          <a:off x="1209675" y="238410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112</xdr:row>
      <xdr:rowOff>0</xdr:rowOff>
    </xdr:from>
    <xdr:ext cx="85725" cy="676274"/>
    <xdr:sp macro="" textlink="">
      <xdr:nvSpPr>
        <xdr:cNvPr id="3111" name="Text Box 6">
          <a:extLst>
            <a:ext uri="{FF2B5EF4-FFF2-40B4-BE49-F238E27FC236}">
              <a16:creationId xmlns:a16="http://schemas.microsoft.com/office/drawing/2014/main" id="{00000000-0008-0000-0800-0000270C0000}"/>
            </a:ext>
          </a:extLst>
        </xdr:cNvPr>
        <xdr:cNvSpPr txBox="1">
          <a:spLocks noChangeArrowheads="1"/>
        </xdr:cNvSpPr>
      </xdr:nvSpPr>
      <xdr:spPr bwMode="auto">
        <a:xfrm>
          <a:off x="2124075" y="238410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14300"/>
    <xdr:sp macro="" textlink="">
      <xdr:nvSpPr>
        <xdr:cNvPr id="3112" name="Text Box 4">
          <a:extLst>
            <a:ext uri="{FF2B5EF4-FFF2-40B4-BE49-F238E27FC236}">
              <a16:creationId xmlns:a16="http://schemas.microsoft.com/office/drawing/2014/main" id="{00000000-0008-0000-0800-0000280C0000}"/>
            </a:ext>
          </a:extLst>
        </xdr:cNvPr>
        <xdr:cNvSpPr txBox="1">
          <a:spLocks noChangeArrowheads="1"/>
        </xdr:cNvSpPr>
      </xdr:nvSpPr>
      <xdr:spPr bwMode="auto">
        <a:xfrm>
          <a:off x="1209675" y="2900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14300"/>
    <xdr:sp macro="" textlink="">
      <xdr:nvSpPr>
        <xdr:cNvPr id="3113" name="Text Box 6">
          <a:extLst>
            <a:ext uri="{FF2B5EF4-FFF2-40B4-BE49-F238E27FC236}">
              <a16:creationId xmlns:a16="http://schemas.microsoft.com/office/drawing/2014/main" id="{00000000-0008-0000-0800-0000290C0000}"/>
            </a:ext>
          </a:extLst>
        </xdr:cNvPr>
        <xdr:cNvSpPr txBox="1">
          <a:spLocks noChangeArrowheads="1"/>
        </xdr:cNvSpPr>
      </xdr:nvSpPr>
      <xdr:spPr bwMode="auto">
        <a:xfrm>
          <a:off x="1209675" y="2900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3114" name="Text Box 4">
          <a:extLst>
            <a:ext uri="{FF2B5EF4-FFF2-40B4-BE49-F238E27FC236}">
              <a16:creationId xmlns:a16="http://schemas.microsoft.com/office/drawing/2014/main" id="{00000000-0008-0000-0800-00002A0C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3115" name="Text Box 6">
          <a:extLst>
            <a:ext uri="{FF2B5EF4-FFF2-40B4-BE49-F238E27FC236}">
              <a16:creationId xmlns:a16="http://schemas.microsoft.com/office/drawing/2014/main" id="{00000000-0008-0000-0800-00002B0C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3116" name="Text Box 4">
          <a:extLst>
            <a:ext uri="{FF2B5EF4-FFF2-40B4-BE49-F238E27FC236}">
              <a16:creationId xmlns:a16="http://schemas.microsoft.com/office/drawing/2014/main" id="{00000000-0008-0000-0800-00002C0C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3117" name="Text Box 6">
          <a:extLst>
            <a:ext uri="{FF2B5EF4-FFF2-40B4-BE49-F238E27FC236}">
              <a16:creationId xmlns:a16="http://schemas.microsoft.com/office/drawing/2014/main" id="{00000000-0008-0000-0800-00002D0C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3118" name="Text Box 4">
          <a:extLst>
            <a:ext uri="{FF2B5EF4-FFF2-40B4-BE49-F238E27FC236}">
              <a16:creationId xmlns:a16="http://schemas.microsoft.com/office/drawing/2014/main" id="{00000000-0008-0000-0800-00002E0C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3119" name="Text Box 6">
          <a:extLst>
            <a:ext uri="{FF2B5EF4-FFF2-40B4-BE49-F238E27FC236}">
              <a16:creationId xmlns:a16="http://schemas.microsoft.com/office/drawing/2014/main" id="{00000000-0008-0000-0800-00002F0C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140</xdr:row>
      <xdr:rowOff>0</xdr:rowOff>
    </xdr:from>
    <xdr:ext cx="85725" cy="114300"/>
    <xdr:sp macro="" textlink="">
      <xdr:nvSpPr>
        <xdr:cNvPr id="3120" name="Text Box 4">
          <a:extLst>
            <a:ext uri="{FF2B5EF4-FFF2-40B4-BE49-F238E27FC236}">
              <a16:creationId xmlns:a16="http://schemas.microsoft.com/office/drawing/2014/main" id="{00000000-0008-0000-0800-0000300C0000}"/>
            </a:ext>
          </a:extLst>
        </xdr:cNvPr>
        <xdr:cNvSpPr txBox="1">
          <a:spLocks noChangeArrowheads="1"/>
        </xdr:cNvSpPr>
      </xdr:nvSpPr>
      <xdr:spPr bwMode="auto">
        <a:xfrm>
          <a:off x="260032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140</xdr:row>
      <xdr:rowOff>0</xdr:rowOff>
    </xdr:from>
    <xdr:ext cx="85725" cy="114300"/>
    <xdr:sp macro="" textlink="">
      <xdr:nvSpPr>
        <xdr:cNvPr id="3121" name="Text Box 6">
          <a:extLst>
            <a:ext uri="{FF2B5EF4-FFF2-40B4-BE49-F238E27FC236}">
              <a16:creationId xmlns:a16="http://schemas.microsoft.com/office/drawing/2014/main" id="{00000000-0008-0000-0800-0000310C0000}"/>
            </a:ext>
          </a:extLst>
        </xdr:cNvPr>
        <xdr:cNvSpPr txBox="1">
          <a:spLocks noChangeArrowheads="1"/>
        </xdr:cNvSpPr>
      </xdr:nvSpPr>
      <xdr:spPr bwMode="auto">
        <a:xfrm>
          <a:off x="260032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3122" name="Text Box 4">
          <a:extLst>
            <a:ext uri="{FF2B5EF4-FFF2-40B4-BE49-F238E27FC236}">
              <a16:creationId xmlns:a16="http://schemas.microsoft.com/office/drawing/2014/main" id="{00000000-0008-0000-0800-0000320C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3123" name="Text Box 6">
          <a:extLst>
            <a:ext uri="{FF2B5EF4-FFF2-40B4-BE49-F238E27FC236}">
              <a16:creationId xmlns:a16="http://schemas.microsoft.com/office/drawing/2014/main" id="{00000000-0008-0000-0800-0000330C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140</xdr:row>
      <xdr:rowOff>0</xdr:rowOff>
    </xdr:from>
    <xdr:ext cx="85725" cy="114300"/>
    <xdr:sp macro="" textlink="">
      <xdr:nvSpPr>
        <xdr:cNvPr id="3124" name="Text Box 4">
          <a:extLst>
            <a:ext uri="{FF2B5EF4-FFF2-40B4-BE49-F238E27FC236}">
              <a16:creationId xmlns:a16="http://schemas.microsoft.com/office/drawing/2014/main" id="{00000000-0008-0000-0800-0000340C0000}"/>
            </a:ext>
          </a:extLst>
        </xdr:cNvPr>
        <xdr:cNvSpPr txBox="1">
          <a:spLocks noChangeArrowheads="1"/>
        </xdr:cNvSpPr>
      </xdr:nvSpPr>
      <xdr:spPr bwMode="auto">
        <a:xfrm>
          <a:off x="0"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140</xdr:row>
      <xdr:rowOff>0</xdr:rowOff>
    </xdr:from>
    <xdr:ext cx="85725" cy="114300"/>
    <xdr:sp macro="" textlink="">
      <xdr:nvSpPr>
        <xdr:cNvPr id="3125" name="Text Box 6">
          <a:extLst>
            <a:ext uri="{FF2B5EF4-FFF2-40B4-BE49-F238E27FC236}">
              <a16:creationId xmlns:a16="http://schemas.microsoft.com/office/drawing/2014/main" id="{00000000-0008-0000-0800-0000350C0000}"/>
            </a:ext>
          </a:extLst>
        </xdr:cNvPr>
        <xdr:cNvSpPr txBox="1">
          <a:spLocks noChangeArrowheads="1"/>
        </xdr:cNvSpPr>
      </xdr:nvSpPr>
      <xdr:spPr bwMode="auto">
        <a:xfrm>
          <a:off x="0"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140</xdr:row>
      <xdr:rowOff>0</xdr:rowOff>
    </xdr:from>
    <xdr:ext cx="85725" cy="114300"/>
    <xdr:sp macro="" textlink="">
      <xdr:nvSpPr>
        <xdr:cNvPr id="3126" name="Text Box 6">
          <a:extLst>
            <a:ext uri="{FF2B5EF4-FFF2-40B4-BE49-F238E27FC236}">
              <a16:creationId xmlns:a16="http://schemas.microsoft.com/office/drawing/2014/main" id="{00000000-0008-0000-0800-0000360C0000}"/>
            </a:ext>
          </a:extLst>
        </xdr:cNvPr>
        <xdr:cNvSpPr txBox="1">
          <a:spLocks noChangeArrowheads="1"/>
        </xdr:cNvSpPr>
      </xdr:nvSpPr>
      <xdr:spPr bwMode="auto">
        <a:xfrm>
          <a:off x="3829050"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819150"/>
    <xdr:sp macro="" textlink="">
      <xdr:nvSpPr>
        <xdr:cNvPr id="3127" name="Text Box 4">
          <a:extLst>
            <a:ext uri="{FF2B5EF4-FFF2-40B4-BE49-F238E27FC236}">
              <a16:creationId xmlns:a16="http://schemas.microsoft.com/office/drawing/2014/main" id="{00000000-0008-0000-0800-0000370C0000}"/>
            </a:ext>
          </a:extLst>
        </xdr:cNvPr>
        <xdr:cNvSpPr txBox="1">
          <a:spLocks noChangeArrowheads="1"/>
        </xdr:cNvSpPr>
      </xdr:nvSpPr>
      <xdr:spPr bwMode="auto">
        <a:xfrm>
          <a:off x="1209675" y="290036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819150"/>
    <xdr:sp macro="" textlink="">
      <xdr:nvSpPr>
        <xdr:cNvPr id="3128" name="Text Box 6">
          <a:extLst>
            <a:ext uri="{FF2B5EF4-FFF2-40B4-BE49-F238E27FC236}">
              <a16:creationId xmlns:a16="http://schemas.microsoft.com/office/drawing/2014/main" id="{00000000-0008-0000-0800-0000380C0000}"/>
            </a:ext>
          </a:extLst>
        </xdr:cNvPr>
        <xdr:cNvSpPr txBox="1">
          <a:spLocks noChangeArrowheads="1"/>
        </xdr:cNvSpPr>
      </xdr:nvSpPr>
      <xdr:spPr bwMode="auto">
        <a:xfrm>
          <a:off x="1209675" y="290036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6274"/>
    <xdr:sp macro="" textlink="">
      <xdr:nvSpPr>
        <xdr:cNvPr id="3129" name="Text Box 6">
          <a:extLst>
            <a:ext uri="{FF2B5EF4-FFF2-40B4-BE49-F238E27FC236}">
              <a16:creationId xmlns:a16="http://schemas.microsoft.com/office/drawing/2014/main" id="{00000000-0008-0000-0800-0000390C0000}"/>
            </a:ext>
          </a:extLst>
        </xdr:cNvPr>
        <xdr:cNvSpPr txBox="1">
          <a:spLocks noChangeArrowheads="1"/>
        </xdr:cNvSpPr>
      </xdr:nvSpPr>
      <xdr:spPr bwMode="auto">
        <a:xfrm>
          <a:off x="120967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019175"/>
    <xdr:sp macro="" textlink="">
      <xdr:nvSpPr>
        <xdr:cNvPr id="3130" name="Text Box 4">
          <a:extLst>
            <a:ext uri="{FF2B5EF4-FFF2-40B4-BE49-F238E27FC236}">
              <a16:creationId xmlns:a16="http://schemas.microsoft.com/office/drawing/2014/main" id="{00000000-0008-0000-0800-00003A0C0000}"/>
            </a:ext>
          </a:extLst>
        </xdr:cNvPr>
        <xdr:cNvSpPr txBox="1">
          <a:spLocks noChangeArrowheads="1"/>
        </xdr:cNvSpPr>
      </xdr:nvSpPr>
      <xdr:spPr bwMode="auto">
        <a:xfrm>
          <a:off x="1209675" y="290036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019175"/>
    <xdr:sp macro="" textlink="">
      <xdr:nvSpPr>
        <xdr:cNvPr id="3131" name="Text Box 6">
          <a:extLst>
            <a:ext uri="{FF2B5EF4-FFF2-40B4-BE49-F238E27FC236}">
              <a16:creationId xmlns:a16="http://schemas.microsoft.com/office/drawing/2014/main" id="{00000000-0008-0000-0800-00003B0C0000}"/>
            </a:ext>
          </a:extLst>
        </xdr:cNvPr>
        <xdr:cNvSpPr txBox="1">
          <a:spLocks noChangeArrowheads="1"/>
        </xdr:cNvSpPr>
      </xdr:nvSpPr>
      <xdr:spPr bwMode="auto">
        <a:xfrm>
          <a:off x="1209675" y="290036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6274"/>
    <xdr:sp macro="" textlink="">
      <xdr:nvSpPr>
        <xdr:cNvPr id="3132" name="Text Box 4">
          <a:extLst>
            <a:ext uri="{FF2B5EF4-FFF2-40B4-BE49-F238E27FC236}">
              <a16:creationId xmlns:a16="http://schemas.microsoft.com/office/drawing/2014/main" id="{00000000-0008-0000-0800-00003C0C0000}"/>
            </a:ext>
          </a:extLst>
        </xdr:cNvPr>
        <xdr:cNvSpPr txBox="1">
          <a:spLocks noChangeArrowheads="1"/>
        </xdr:cNvSpPr>
      </xdr:nvSpPr>
      <xdr:spPr bwMode="auto">
        <a:xfrm>
          <a:off x="120967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6274"/>
    <xdr:sp macro="" textlink="">
      <xdr:nvSpPr>
        <xdr:cNvPr id="3133" name="Text Box 6">
          <a:extLst>
            <a:ext uri="{FF2B5EF4-FFF2-40B4-BE49-F238E27FC236}">
              <a16:creationId xmlns:a16="http://schemas.microsoft.com/office/drawing/2014/main" id="{00000000-0008-0000-0800-00003D0C0000}"/>
            </a:ext>
          </a:extLst>
        </xdr:cNvPr>
        <xdr:cNvSpPr txBox="1">
          <a:spLocks noChangeArrowheads="1"/>
        </xdr:cNvSpPr>
      </xdr:nvSpPr>
      <xdr:spPr bwMode="auto">
        <a:xfrm>
          <a:off x="120967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136</xdr:row>
      <xdr:rowOff>0</xdr:rowOff>
    </xdr:from>
    <xdr:ext cx="85725" cy="676274"/>
    <xdr:sp macro="" textlink="">
      <xdr:nvSpPr>
        <xdr:cNvPr id="3134" name="Text Box 4">
          <a:extLst>
            <a:ext uri="{FF2B5EF4-FFF2-40B4-BE49-F238E27FC236}">
              <a16:creationId xmlns:a16="http://schemas.microsoft.com/office/drawing/2014/main" id="{00000000-0008-0000-0800-00003E0C0000}"/>
            </a:ext>
          </a:extLst>
        </xdr:cNvPr>
        <xdr:cNvSpPr txBox="1">
          <a:spLocks noChangeArrowheads="1"/>
        </xdr:cNvSpPr>
      </xdr:nvSpPr>
      <xdr:spPr bwMode="auto">
        <a:xfrm>
          <a:off x="260032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136</xdr:row>
      <xdr:rowOff>0</xdr:rowOff>
    </xdr:from>
    <xdr:ext cx="85725" cy="676274"/>
    <xdr:sp macro="" textlink="">
      <xdr:nvSpPr>
        <xdr:cNvPr id="3135" name="Text Box 6">
          <a:extLst>
            <a:ext uri="{FF2B5EF4-FFF2-40B4-BE49-F238E27FC236}">
              <a16:creationId xmlns:a16="http://schemas.microsoft.com/office/drawing/2014/main" id="{00000000-0008-0000-0800-00003F0C0000}"/>
            </a:ext>
          </a:extLst>
        </xdr:cNvPr>
        <xdr:cNvSpPr txBox="1">
          <a:spLocks noChangeArrowheads="1"/>
        </xdr:cNvSpPr>
      </xdr:nvSpPr>
      <xdr:spPr bwMode="auto">
        <a:xfrm>
          <a:off x="260032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6274"/>
    <xdr:sp macro="" textlink="">
      <xdr:nvSpPr>
        <xdr:cNvPr id="3136" name="Text Box 4">
          <a:extLst>
            <a:ext uri="{FF2B5EF4-FFF2-40B4-BE49-F238E27FC236}">
              <a16:creationId xmlns:a16="http://schemas.microsoft.com/office/drawing/2014/main" id="{00000000-0008-0000-0800-0000400C0000}"/>
            </a:ext>
          </a:extLst>
        </xdr:cNvPr>
        <xdr:cNvSpPr txBox="1">
          <a:spLocks noChangeArrowheads="1"/>
        </xdr:cNvSpPr>
      </xdr:nvSpPr>
      <xdr:spPr bwMode="auto">
        <a:xfrm>
          <a:off x="120967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6274"/>
    <xdr:sp macro="" textlink="">
      <xdr:nvSpPr>
        <xdr:cNvPr id="3137" name="Text Box 6">
          <a:extLst>
            <a:ext uri="{FF2B5EF4-FFF2-40B4-BE49-F238E27FC236}">
              <a16:creationId xmlns:a16="http://schemas.microsoft.com/office/drawing/2014/main" id="{00000000-0008-0000-0800-0000410C0000}"/>
            </a:ext>
          </a:extLst>
        </xdr:cNvPr>
        <xdr:cNvSpPr txBox="1">
          <a:spLocks noChangeArrowheads="1"/>
        </xdr:cNvSpPr>
      </xdr:nvSpPr>
      <xdr:spPr bwMode="auto">
        <a:xfrm>
          <a:off x="120967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136</xdr:row>
      <xdr:rowOff>0</xdr:rowOff>
    </xdr:from>
    <xdr:ext cx="85725" cy="676274"/>
    <xdr:sp macro="" textlink="">
      <xdr:nvSpPr>
        <xdr:cNvPr id="3138" name="Text Box 4">
          <a:extLst>
            <a:ext uri="{FF2B5EF4-FFF2-40B4-BE49-F238E27FC236}">
              <a16:creationId xmlns:a16="http://schemas.microsoft.com/office/drawing/2014/main" id="{00000000-0008-0000-0800-0000420C0000}"/>
            </a:ext>
          </a:extLst>
        </xdr:cNvPr>
        <xdr:cNvSpPr txBox="1">
          <a:spLocks noChangeArrowheads="1"/>
        </xdr:cNvSpPr>
      </xdr:nvSpPr>
      <xdr:spPr bwMode="auto">
        <a:xfrm>
          <a:off x="0"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136</xdr:row>
      <xdr:rowOff>0</xdr:rowOff>
    </xdr:from>
    <xdr:ext cx="85725" cy="676274"/>
    <xdr:sp macro="" textlink="">
      <xdr:nvSpPr>
        <xdr:cNvPr id="3139" name="Text Box 6">
          <a:extLst>
            <a:ext uri="{FF2B5EF4-FFF2-40B4-BE49-F238E27FC236}">
              <a16:creationId xmlns:a16="http://schemas.microsoft.com/office/drawing/2014/main" id="{00000000-0008-0000-0800-0000430C0000}"/>
            </a:ext>
          </a:extLst>
        </xdr:cNvPr>
        <xdr:cNvSpPr txBox="1">
          <a:spLocks noChangeArrowheads="1"/>
        </xdr:cNvSpPr>
      </xdr:nvSpPr>
      <xdr:spPr bwMode="auto">
        <a:xfrm>
          <a:off x="0"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125</xdr:row>
      <xdr:rowOff>428625</xdr:rowOff>
    </xdr:from>
    <xdr:ext cx="85725" cy="150329"/>
    <xdr:sp macro="" textlink="">
      <xdr:nvSpPr>
        <xdr:cNvPr id="3140" name="Text Box 4">
          <a:extLst>
            <a:ext uri="{FF2B5EF4-FFF2-40B4-BE49-F238E27FC236}">
              <a16:creationId xmlns:a16="http://schemas.microsoft.com/office/drawing/2014/main" id="{00000000-0008-0000-0800-0000440C0000}"/>
            </a:ext>
          </a:extLst>
        </xdr:cNvPr>
        <xdr:cNvSpPr txBox="1">
          <a:spLocks noChangeArrowheads="1"/>
        </xdr:cNvSpPr>
      </xdr:nvSpPr>
      <xdr:spPr bwMode="auto">
        <a:xfrm>
          <a:off x="314325" y="271748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136</xdr:row>
      <xdr:rowOff>0</xdr:rowOff>
    </xdr:from>
    <xdr:ext cx="85725" cy="152400"/>
    <xdr:sp macro="" textlink="">
      <xdr:nvSpPr>
        <xdr:cNvPr id="3141" name="Text Box 4">
          <a:extLst>
            <a:ext uri="{FF2B5EF4-FFF2-40B4-BE49-F238E27FC236}">
              <a16:creationId xmlns:a16="http://schemas.microsoft.com/office/drawing/2014/main" id="{00000000-0008-0000-0800-0000450C0000}"/>
            </a:ext>
          </a:extLst>
        </xdr:cNvPr>
        <xdr:cNvSpPr txBox="1">
          <a:spLocks noChangeArrowheads="1"/>
        </xdr:cNvSpPr>
      </xdr:nvSpPr>
      <xdr:spPr bwMode="auto">
        <a:xfrm>
          <a:off x="3829050" y="290036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136</xdr:row>
      <xdr:rowOff>0</xdr:rowOff>
    </xdr:from>
    <xdr:ext cx="85725" cy="152400"/>
    <xdr:sp macro="" textlink="">
      <xdr:nvSpPr>
        <xdr:cNvPr id="3142" name="Text Box 6">
          <a:extLst>
            <a:ext uri="{FF2B5EF4-FFF2-40B4-BE49-F238E27FC236}">
              <a16:creationId xmlns:a16="http://schemas.microsoft.com/office/drawing/2014/main" id="{00000000-0008-0000-0800-0000460C0000}"/>
            </a:ext>
          </a:extLst>
        </xdr:cNvPr>
        <xdr:cNvSpPr txBox="1">
          <a:spLocks noChangeArrowheads="1"/>
        </xdr:cNvSpPr>
      </xdr:nvSpPr>
      <xdr:spPr bwMode="auto">
        <a:xfrm>
          <a:off x="3829050" y="290036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7957"/>
    <xdr:sp macro="" textlink="">
      <xdr:nvSpPr>
        <xdr:cNvPr id="3143" name="Text Box 6">
          <a:extLst>
            <a:ext uri="{FF2B5EF4-FFF2-40B4-BE49-F238E27FC236}">
              <a16:creationId xmlns:a16="http://schemas.microsoft.com/office/drawing/2014/main" id="{00000000-0008-0000-0800-0000470C0000}"/>
            </a:ext>
          </a:extLst>
        </xdr:cNvPr>
        <xdr:cNvSpPr txBox="1">
          <a:spLocks noChangeArrowheads="1"/>
        </xdr:cNvSpPr>
      </xdr:nvSpPr>
      <xdr:spPr bwMode="auto">
        <a:xfrm>
          <a:off x="1209675" y="304133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24218"/>
    <xdr:sp macro="" textlink="">
      <xdr:nvSpPr>
        <xdr:cNvPr id="3144" name="Text Box 4">
          <a:extLst>
            <a:ext uri="{FF2B5EF4-FFF2-40B4-BE49-F238E27FC236}">
              <a16:creationId xmlns:a16="http://schemas.microsoft.com/office/drawing/2014/main" id="{00000000-0008-0000-0800-0000480C0000}"/>
            </a:ext>
          </a:extLst>
        </xdr:cNvPr>
        <xdr:cNvSpPr txBox="1">
          <a:spLocks noChangeArrowheads="1"/>
        </xdr:cNvSpPr>
      </xdr:nvSpPr>
      <xdr:spPr bwMode="auto">
        <a:xfrm>
          <a:off x="1209675" y="3041332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24218"/>
    <xdr:sp macro="" textlink="">
      <xdr:nvSpPr>
        <xdr:cNvPr id="3145" name="Text Box 6">
          <a:extLst>
            <a:ext uri="{FF2B5EF4-FFF2-40B4-BE49-F238E27FC236}">
              <a16:creationId xmlns:a16="http://schemas.microsoft.com/office/drawing/2014/main" id="{00000000-0008-0000-0800-0000490C0000}"/>
            </a:ext>
          </a:extLst>
        </xdr:cNvPr>
        <xdr:cNvSpPr txBox="1">
          <a:spLocks noChangeArrowheads="1"/>
        </xdr:cNvSpPr>
      </xdr:nvSpPr>
      <xdr:spPr bwMode="auto">
        <a:xfrm>
          <a:off x="1209675" y="3041332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7957"/>
    <xdr:sp macro="" textlink="">
      <xdr:nvSpPr>
        <xdr:cNvPr id="3146" name="Text Box 4">
          <a:extLst>
            <a:ext uri="{FF2B5EF4-FFF2-40B4-BE49-F238E27FC236}">
              <a16:creationId xmlns:a16="http://schemas.microsoft.com/office/drawing/2014/main" id="{00000000-0008-0000-0800-00004A0C0000}"/>
            </a:ext>
          </a:extLst>
        </xdr:cNvPr>
        <xdr:cNvSpPr txBox="1">
          <a:spLocks noChangeArrowheads="1"/>
        </xdr:cNvSpPr>
      </xdr:nvSpPr>
      <xdr:spPr bwMode="auto">
        <a:xfrm>
          <a:off x="1209675" y="304133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7957"/>
    <xdr:sp macro="" textlink="">
      <xdr:nvSpPr>
        <xdr:cNvPr id="3147" name="Text Box 6">
          <a:extLst>
            <a:ext uri="{FF2B5EF4-FFF2-40B4-BE49-F238E27FC236}">
              <a16:creationId xmlns:a16="http://schemas.microsoft.com/office/drawing/2014/main" id="{00000000-0008-0000-0800-00004B0C0000}"/>
            </a:ext>
          </a:extLst>
        </xdr:cNvPr>
        <xdr:cNvSpPr txBox="1">
          <a:spLocks noChangeArrowheads="1"/>
        </xdr:cNvSpPr>
      </xdr:nvSpPr>
      <xdr:spPr bwMode="auto">
        <a:xfrm>
          <a:off x="1209675" y="304133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7957"/>
    <xdr:sp macro="" textlink="">
      <xdr:nvSpPr>
        <xdr:cNvPr id="3148" name="Text Box 4">
          <a:extLst>
            <a:ext uri="{FF2B5EF4-FFF2-40B4-BE49-F238E27FC236}">
              <a16:creationId xmlns:a16="http://schemas.microsoft.com/office/drawing/2014/main" id="{00000000-0008-0000-0800-00004C0C0000}"/>
            </a:ext>
          </a:extLst>
        </xdr:cNvPr>
        <xdr:cNvSpPr txBox="1">
          <a:spLocks noChangeArrowheads="1"/>
        </xdr:cNvSpPr>
      </xdr:nvSpPr>
      <xdr:spPr bwMode="auto">
        <a:xfrm>
          <a:off x="2600325" y="304133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7957"/>
    <xdr:sp macro="" textlink="">
      <xdr:nvSpPr>
        <xdr:cNvPr id="3149" name="Text Box 6">
          <a:extLst>
            <a:ext uri="{FF2B5EF4-FFF2-40B4-BE49-F238E27FC236}">
              <a16:creationId xmlns:a16="http://schemas.microsoft.com/office/drawing/2014/main" id="{00000000-0008-0000-0800-00004D0C0000}"/>
            </a:ext>
          </a:extLst>
        </xdr:cNvPr>
        <xdr:cNvSpPr txBox="1">
          <a:spLocks noChangeArrowheads="1"/>
        </xdr:cNvSpPr>
      </xdr:nvSpPr>
      <xdr:spPr bwMode="auto">
        <a:xfrm>
          <a:off x="2600325" y="304133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7957"/>
    <xdr:sp macro="" textlink="">
      <xdr:nvSpPr>
        <xdr:cNvPr id="3150" name="Text Box 4">
          <a:extLst>
            <a:ext uri="{FF2B5EF4-FFF2-40B4-BE49-F238E27FC236}">
              <a16:creationId xmlns:a16="http://schemas.microsoft.com/office/drawing/2014/main" id="{00000000-0008-0000-0800-00004E0C0000}"/>
            </a:ext>
          </a:extLst>
        </xdr:cNvPr>
        <xdr:cNvSpPr txBox="1">
          <a:spLocks noChangeArrowheads="1"/>
        </xdr:cNvSpPr>
      </xdr:nvSpPr>
      <xdr:spPr bwMode="auto">
        <a:xfrm>
          <a:off x="1209675" y="304133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7957"/>
    <xdr:sp macro="" textlink="">
      <xdr:nvSpPr>
        <xdr:cNvPr id="3151" name="Text Box 6">
          <a:extLst>
            <a:ext uri="{FF2B5EF4-FFF2-40B4-BE49-F238E27FC236}">
              <a16:creationId xmlns:a16="http://schemas.microsoft.com/office/drawing/2014/main" id="{00000000-0008-0000-0800-00004F0C0000}"/>
            </a:ext>
          </a:extLst>
        </xdr:cNvPr>
        <xdr:cNvSpPr txBox="1">
          <a:spLocks noChangeArrowheads="1"/>
        </xdr:cNvSpPr>
      </xdr:nvSpPr>
      <xdr:spPr bwMode="auto">
        <a:xfrm>
          <a:off x="1209675" y="304133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141</xdr:row>
      <xdr:rowOff>0</xdr:rowOff>
    </xdr:from>
    <xdr:ext cx="85725" cy="677957"/>
    <xdr:sp macro="" textlink="">
      <xdr:nvSpPr>
        <xdr:cNvPr id="3152" name="Text Box 4">
          <a:extLst>
            <a:ext uri="{FF2B5EF4-FFF2-40B4-BE49-F238E27FC236}">
              <a16:creationId xmlns:a16="http://schemas.microsoft.com/office/drawing/2014/main" id="{00000000-0008-0000-0800-0000500C0000}"/>
            </a:ext>
          </a:extLst>
        </xdr:cNvPr>
        <xdr:cNvSpPr txBox="1">
          <a:spLocks noChangeArrowheads="1"/>
        </xdr:cNvSpPr>
      </xdr:nvSpPr>
      <xdr:spPr bwMode="auto">
        <a:xfrm>
          <a:off x="0" y="304133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141</xdr:row>
      <xdr:rowOff>0</xdr:rowOff>
    </xdr:from>
    <xdr:ext cx="85725" cy="677957"/>
    <xdr:sp macro="" textlink="">
      <xdr:nvSpPr>
        <xdr:cNvPr id="3153" name="Text Box 6">
          <a:extLst>
            <a:ext uri="{FF2B5EF4-FFF2-40B4-BE49-F238E27FC236}">
              <a16:creationId xmlns:a16="http://schemas.microsoft.com/office/drawing/2014/main" id="{00000000-0008-0000-0800-0000510C0000}"/>
            </a:ext>
          </a:extLst>
        </xdr:cNvPr>
        <xdr:cNvSpPr txBox="1">
          <a:spLocks noChangeArrowheads="1"/>
        </xdr:cNvSpPr>
      </xdr:nvSpPr>
      <xdr:spPr bwMode="auto">
        <a:xfrm>
          <a:off x="0" y="304133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141</xdr:row>
      <xdr:rowOff>0</xdr:rowOff>
    </xdr:from>
    <xdr:ext cx="85725" cy="152400"/>
    <xdr:sp macro="" textlink="">
      <xdr:nvSpPr>
        <xdr:cNvPr id="3154" name="Text Box 4">
          <a:extLst>
            <a:ext uri="{FF2B5EF4-FFF2-40B4-BE49-F238E27FC236}">
              <a16:creationId xmlns:a16="http://schemas.microsoft.com/office/drawing/2014/main" id="{00000000-0008-0000-0800-0000520C0000}"/>
            </a:ext>
          </a:extLst>
        </xdr:cNvPr>
        <xdr:cNvSpPr txBox="1">
          <a:spLocks noChangeArrowheads="1"/>
        </xdr:cNvSpPr>
      </xdr:nvSpPr>
      <xdr:spPr bwMode="auto">
        <a:xfrm>
          <a:off x="3829050" y="304133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141</xdr:row>
      <xdr:rowOff>0</xdr:rowOff>
    </xdr:from>
    <xdr:ext cx="85725" cy="152400"/>
    <xdr:sp macro="" textlink="">
      <xdr:nvSpPr>
        <xdr:cNvPr id="3155" name="Text Box 6">
          <a:extLst>
            <a:ext uri="{FF2B5EF4-FFF2-40B4-BE49-F238E27FC236}">
              <a16:creationId xmlns:a16="http://schemas.microsoft.com/office/drawing/2014/main" id="{00000000-0008-0000-0800-0000530C0000}"/>
            </a:ext>
          </a:extLst>
        </xdr:cNvPr>
        <xdr:cNvSpPr txBox="1">
          <a:spLocks noChangeArrowheads="1"/>
        </xdr:cNvSpPr>
      </xdr:nvSpPr>
      <xdr:spPr bwMode="auto">
        <a:xfrm>
          <a:off x="3829050" y="304133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14300"/>
    <xdr:sp macro="" textlink="">
      <xdr:nvSpPr>
        <xdr:cNvPr id="3156" name="Text Box 4">
          <a:extLst>
            <a:ext uri="{FF2B5EF4-FFF2-40B4-BE49-F238E27FC236}">
              <a16:creationId xmlns:a16="http://schemas.microsoft.com/office/drawing/2014/main" id="{00000000-0008-0000-0800-0000540C0000}"/>
            </a:ext>
          </a:extLst>
        </xdr:cNvPr>
        <xdr:cNvSpPr txBox="1">
          <a:spLocks noChangeArrowheads="1"/>
        </xdr:cNvSpPr>
      </xdr:nvSpPr>
      <xdr:spPr bwMode="auto">
        <a:xfrm>
          <a:off x="1209675" y="304133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14300"/>
    <xdr:sp macro="" textlink="">
      <xdr:nvSpPr>
        <xdr:cNvPr id="3157" name="Text Box 6">
          <a:extLst>
            <a:ext uri="{FF2B5EF4-FFF2-40B4-BE49-F238E27FC236}">
              <a16:creationId xmlns:a16="http://schemas.microsoft.com/office/drawing/2014/main" id="{00000000-0008-0000-0800-0000550C0000}"/>
            </a:ext>
          </a:extLst>
        </xdr:cNvPr>
        <xdr:cNvSpPr txBox="1">
          <a:spLocks noChangeArrowheads="1"/>
        </xdr:cNvSpPr>
      </xdr:nvSpPr>
      <xdr:spPr bwMode="auto">
        <a:xfrm>
          <a:off x="1209675" y="304133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816348"/>
    <xdr:sp macro="" textlink="">
      <xdr:nvSpPr>
        <xdr:cNvPr id="3158" name="Text Box 4">
          <a:extLst>
            <a:ext uri="{FF2B5EF4-FFF2-40B4-BE49-F238E27FC236}">
              <a16:creationId xmlns:a16="http://schemas.microsoft.com/office/drawing/2014/main" id="{00000000-0008-0000-0800-0000560C0000}"/>
            </a:ext>
          </a:extLst>
        </xdr:cNvPr>
        <xdr:cNvSpPr txBox="1">
          <a:spLocks noChangeArrowheads="1"/>
        </xdr:cNvSpPr>
      </xdr:nvSpPr>
      <xdr:spPr bwMode="auto">
        <a:xfrm>
          <a:off x="1209675" y="304133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816348"/>
    <xdr:sp macro="" textlink="">
      <xdr:nvSpPr>
        <xdr:cNvPr id="3159" name="Text Box 6">
          <a:extLst>
            <a:ext uri="{FF2B5EF4-FFF2-40B4-BE49-F238E27FC236}">
              <a16:creationId xmlns:a16="http://schemas.microsoft.com/office/drawing/2014/main" id="{00000000-0008-0000-0800-0000570C0000}"/>
            </a:ext>
          </a:extLst>
        </xdr:cNvPr>
        <xdr:cNvSpPr txBox="1">
          <a:spLocks noChangeArrowheads="1"/>
        </xdr:cNvSpPr>
      </xdr:nvSpPr>
      <xdr:spPr bwMode="auto">
        <a:xfrm>
          <a:off x="1209675" y="304133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3160" name="Text Box 6">
          <a:extLst>
            <a:ext uri="{FF2B5EF4-FFF2-40B4-BE49-F238E27FC236}">
              <a16:creationId xmlns:a16="http://schemas.microsoft.com/office/drawing/2014/main" id="{00000000-0008-0000-0800-0000580C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16373"/>
    <xdr:sp macro="" textlink="">
      <xdr:nvSpPr>
        <xdr:cNvPr id="3161" name="Text Box 4">
          <a:extLst>
            <a:ext uri="{FF2B5EF4-FFF2-40B4-BE49-F238E27FC236}">
              <a16:creationId xmlns:a16="http://schemas.microsoft.com/office/drawing/2014/main" id="{00000000-0008-0000-0800-0000590C0000}"/>
            </a:ext>
          </a:extLst>
        </xdr:cNvPr>
        <xdr:cNvSpPr txBox="1">
          <a:spLocks noChangeArrowheads="1"/>
        </xdr:cNvSpPr>
      </xdr:nvSpPr>
      <xdr:spPr bwMode="auto">
        <a:xfrm>
          <a:off x="1209675" y="304133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16373"/>
    <xdr:sp macro="" textlink="">
      <xdr:nvSpPr>
        <xdr:cNvPr id="3162" name="Text Box 6">
          <a:extLst>
            <a:ext uri="{FF2B5EF4-FFF2-40B4-BE49-F238E27FC236}">
              <a16:creationId xmlns:a16="http://schemas.microsoft.com/office/drawing/2014/main" id="{00000000-0008-0000-0800-00005A0C0000}"/>
            </a:ext>
          </a:extLst>
        </xdr:cNvPr>
        <xdr:cNvSpPr txBox="1">
          <a:spLocks noChangeArrowheads="1"/>
        </xdr:cNvSpPr>
      </xdr:nvSpPr>
      <xdr:spPr bwMode="auto">
        <a:xfrm>
          <a:off x="1209675" y="304133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3163" name="Text Box 4">
          <a:extLst>
            <a:ext uri="{FF2B5EF4-FFF2-40B4-BE49-F238E27FC236}">
              <a16:creationId xmlns:a16="http://schemas.microsoft.com/office/drawing/2014/main" id="{00000000-0008-0000-0800-00005B0C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3164" name="Text Box 6">
          <a:extLst>
            <a:ext uri="{FF2B5EF4-FFF2-40B4-BE49-F238E27FC236}">
              <a16:creationId xmlns:a16="http://schemas.microsoft.com/office/drawing/2014/main" id="{00000000-0008-0000-0800-00005C0C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5153"/>
    <xdr:sp macro="" textlink="">
      <xdr:nvSpPr>
        <xdr:cNvPr id="3165" name="Text Box 4">
          <a:extLst>
            <a:ext uri="{FF2B5EF4-FFF2-40B4-BE49-F238E27FC236}">
              <a16:creationId xmlns:a16="http://schemas.microsoft.com/office/drawing/2014/main" id="{00000000-0008-0000-0800-00005D0C0000}"/>
            </a:ext>
          </a:extLst>
        </xdr:cNvPr>
        <xdr:cNvSpPr txBox="1">
          <a:spLocks noChangeArrowheads="1"/>
        </xdr:cNvSpPr>
      </xdr:nvSpPr>
      <xdr:spPr bwMode="auto">
        <a:xfrm>
          <a:off x="260032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5153"/>
    <xdr:sp macro="" textlink="">
      <xdr:nvSpPr>
        <xdr:cNvPr id="3166" name="Text Box 6">
          <a:extLst>
            <a:ext uri="{FF2B5EF4-FFF2-40B4-BE49-F238E27FC236}">
              <a16:creationId xmlns:a16="http://schemas.microsoft.com/office/drawing/2014/main" id="{00000000-0008-0000-0800-00005E0C0000}"/>
            </a:ext>
          </a:extLst>
        </xdr:cNvPr>
        <xdr:cNvSpPr txBox="1">
          <a:spLocks noChangeArrowheads="1"/>
        </xdr:cNvSpPr>
      </xdr:nvSpPr>
      <xdr:spPr bwMode="auto">
        <a:xfrm>
          <a:off x="260032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3167" name="Text Box 4">
          <a:extLst>
            <a:ext uri="{FF2B5EF4-FFF2-40B4-BE49-F238E27FC236}">
              <a16:creationId xmlns:a16="http://schemas.microsoft.com/office/drawing/2014/main" id="{00000000-0008-0000-0800-00005F0C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3168" name="Text Box 6">
          <a:extLst>
            <a:ext uri="{FF2B5EF4-FFF2-40B4-BE49-F238E27FC236}">
              <a16:creationId xmlns:a16="http://schemas.microsoft.com/office/drawing/2014/main" id="{00000000-0008-0000-0800-0000600C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141</xdr:row>
      <xdr:rowOff>0</xdr:rowOff>
    </xdr:from>
    <xdr:ext cx="85725" cy="675153"/>
    <xdr:sp macro="" textlink="">
      <xdr:nvSpPr>
        <xdr:cNvPr id="3169" name="Text Box 4">
          <a:extLst>
            <a:ext uri="{FF2B5EF4-FFF2-40B4-BE49-F238E27FC236}">
              <a16:creationId xmlns:a16="http://schemas.microsoft.com/office/drawing/2014/main" id="{00000000-0008-0000-0800-0000610C0000}"/>
            </a:ext>
          </a:extLst>
        </xdr:cNvPr>
        <xdr:cNvSpPr txBox="1">
          <a:spLocks noChangeArrowheads="1"/>
        </xdr:cNvSpPr>
      </xdr:nvSpPr>
      <xdr:spPr bwMode="auto">
        <a:xfrm>
          <a:off x="0"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141</xdr:row>
      <xdr:rowOff>0</xdr:rowOff>
    </xdr:from>
    <xdr:ext cx="85725" cy="675153"/>
    <xdr:sp macro="" textlink="">
      <xdr:nvSpPr>
        <xdr:cNvPr id="3170" name="Text Box 6">
          <a:extLst>
            <a:ext uri="{FF2B5EF4-FFF2-40B4-BE49-F238E27FC236}">
              <a16:creationId xmlns:a16="http://schemas.microsoft.com/office/drawing/2014/main" id="{00000000-0008-0000-0800-0000620C0000}"/>
            </a:ext>
          </a:extLst>
        </xdr:cNvPr>
        <xdr:cNvSpPr txBox="1">
          <a:spLocks noChangeArrowheads="1"/>
        </xdr:cNvSpPr>
      </xdr:nvSpPr>
      <xdr:spPr bwMode="auto">
        <a:xfrm>
          <a:off x="0"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141</xdr:row>
      <xdr:rowOff>0</xdr:rowOff>
    </xdr:from>
    <xdr:ext cx="85725" cy="152400"/>
    <xdr:sp macro="" textlink="">
      <xdr:nvSpPr>
        <xdr:cNvPr id="3171" name="Text Box 4">
          <a:extLst>
            <a:ext uri="{FF2B5EF4-FFF2-40B4-BE49-F238E27FC236}">
              <a16:creationId xmlns:a16="http://schemas.microsoft.com/office/drawing/2014/main" id="{00000000-0008-0000-0800-0000630C0000}"/>
            </a:ext>
          </a:extLst>
        </xdr:cNvPr>
        <xdr:cNvSpPr txBox="1">
          <a:spLocks noChangeArrowheads="1"/>
        </xdr:cNvSpPr>
      </xdr:nvSpPr>
      <xdr:spPr bwMode="auto">
        <a:xfrm>
          <a:off x="3829050" y="304133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141</xdr:row>
      <xdr:rowOff>0</xdr:rowOff>
    </xdr:from>
    <xdr:ext cx="85725" cy="152400"/>
    <xdr:sp macro="" textlink="">
      <xdr:nvSpPr>
        <xdr:cNvPr id="3172" name="Text Box 6">
          <a:extLst>
            <a:ext uri="{FF2B5EF4-FFF2-40B4-BE49-F238E27FC236}">
              <a16:creationId xmlns:a16="http://schemas.microsoft.com/office/drawing/2014/main" id="{00000000-0008-0000-0800-0000640C0000}"/>
            </a:ext>
          </a:extLst>
        </xdr:cNvPr>
        <xdr:cNvSpPr txBox="1">
          <a:spLocks noChangeArrowheads="1"/>
        </xdr:cNvSpPr>
      </xdr:nvSpPr>
      <xdr:spPr bwMode="auto">
        <a:xfrm>
          <a:off x="3829050" y="304133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125</xdr:row>
      <xdr:rowOff>428625</xdr:rowOff>
    </xdr:from>
    <xdr:ext cx="85725" cy="150329"/>
    <xdr:sp macro="" textlink="">
      <xdr:nvSpPr>
        <xdr:cNvPr id="3173" name="Text Box 4">
          <a:extLst>
            <a:ext uri="{FF2B5EF4-FFF2-40B4-BE49-F238E27FC236}">
              <a16:creationId xmlns:a16="http://schemas.microsoft.com/office/drawing/2014/main" id="{00000000-0008-0000-0800-0000650C0000}"/>
            </a:ext>
          </a:extLst>
        </xdr:cNvPr>
        <xdr:cNvSpPr txBox="1">
          <a:spLocks noChangeArrowheads="1"/>
        </xdr:cNvSpPr>
      </xdr:nvSpPr>
      <xdr:spPr bwMode="auto">
        <a:xfrm>
          <a:off x="314325" y="271748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14300"/>
    <xdr:sp macro="" textlink="">
      <xdr:nvSpPr>
        <xdr:cNvPr id="3174" name="Text Box 4">
          <a:extLst>
            <a:ext uri="{FF2B5EF4-FFF2-40B4-BE49-F238E27FC236}">
              <a16:creationId xmlns:a16="http://schemas.microsoft.com/office/drawing/2014/main" id="{00000000-0008-0000-0800-0000660C0000}"/>
            </a:ext>
          </a:extLst>
        </xdr:cNvPr>
        <xdr:cNvSpPr txBox="1">
          <a:spLocks noChangeArrowheads="1"/>
        </xdr:cNvSpPr>
      </xdr:nvSpPr>
      <xdr:spPr bwMode="auto">
        <a:xfrm>
          <a:off x="1209675" y="2900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14300"/>
    <xdr:sp macro="" textlink="">
      <xdr:nvSpPr>
        <xdr:cNvPr id="3175" name="Text Box 6">
          <a:extLst>
            <a:ext uri="{FF2B5EF4-FFF2-40B4-BE49-F238E27FC236}">
              <a16:creationId xmlns:a16="http://schemas.microsoft.com/office/drawing/2014/main" id="{00000000-0008-0000-0800-0000670C0000}"/>
            </a:ext>
          </a:extLst>
        </xdr:cNvPr>
        <xdr:cNvSpPr txBox="1">
          <a:spLocks noChangeArrowheads="1"/>
        </xdr:cNvSpPr>
      </xdr:nvSpPr>
      <xdr:spPr bwMode="auto">
        <a:xfrm>
          <a:off x="1209675" y="2900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136</xdr:row>
      <xdr:rowOff>47625</xdr:rowOff>
    </xdr:from>
    <xdr:ext cx="85725" cy="819150"/>
    <xdr:sp macro="" textlink="">
      <xdr:nvSpPr>
        <xdr:cNvPr id="3176" name="Text Box 4">
          <a:extLst>
            <a:ext uri="{FF2B5EF4-FFF2-40B4-BE49-F238E27FC236}">
              <a16:creationId xmlns:a16="http://schemas.microsoft.com/office/drawing/2014/main" id="{00000000-0008-0000-0800-0000680C0000}"/>
            </a:ext>
          </a:extLst>
        </xdr:cNvPr>
        <xdr:cNvSpPr txBox="1">
          <a:spLocks noChangeArrowheads="1"/>
        </xdr:cNvSpPr>
      </xdr:nvSpPr>
      <xdr:spPr bwMode="auto">
        <a:xfrm>
          <a:off x="1800225" y="290512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819150"/>
    <xdr:sp macro="" textlink="">
      <xdr:nvSpPr>
        <xdr:cNvPr id="3177" name="Text Box 6">
          <a:extLst>
            <a:ext uri="{FF2B5EF4-FFF2-40B4-BE49-F238E27FC236}">
              <a16:creationId xmlns:a16="http://schemas.microsoft.com/office/drawing/2014/main" id="{00000000-0008-0000-0800-0000690C0000}"/>
            </a:ext>
          </a:extLst>
        </xdr:cNvPr>
        <xdr:cNvSpPr txBox="1">
          <a:spLocks noChangeArrowheads="1"/>
        </xdr:cNvSpPr>
      </xdr:nvSpPr>
      <xdr:spPr bwMode="auto">
        <a:xfrm>
          <a:off x="1209675" y="290036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6274"/>
    <xdr:sp macro="" textlink="">
      <xdr:nvSpPr>
        <xdr:cNvPr id="3178" name="Text Box 6">
          <a:extLst>
            <a:ext uri="{FF2B5EF4-FFF2-40B4-BE49-F238E27FC236}">
              <a16:creationId xmlns:a16="http://schemas.microsoft.com/office/drawing/2014/main" id="{00000000-0008-0000-0800-00006A0C0000}"/>
            </a:ext>
          </a:extLst>
        </xdr:cNvPr>
        <xdr:cNvSpPr txBox="1">
          <a:spLocks noChangeArrowheads="1"/>
        </xdr:cNvSpPr>
      </xdr:nvSpPr>
      <xdr:spPr bwMode="auto">
        <a:xfrm>
          <a:off x="120967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019175"/>
    <xdr:sp macro="" textlink="">
      <xdr:nvSpPr>
        <xdr:cNvPr id="3179" name="Text Box 4">
          <a:extLst>
            <a:ext uri="{FF2B5EF4-FFF2-40B4-BE49-F238E27FC236}">
              <a16:creationId xmlns:a16="http://schemas.microsoft.com/office/drawing/2014/main" id="{00000000-0008-0000-0800-00006B0C0000}"/>
            </a:ext>
          </a:extLst>
        </xdr:cNvPr>
        <xdr:cNvSpPr txBox="1">
          <a:spLocks noChangeArrowheads="1"/>
        </xdr:cNvSpPr>
      </xdr:nvSpPr>
      <xdr:spPr bwMode="auto">
        <a:xfrm>
          <a:off x="1209675" y="290036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019175"/>
    <xdr:sp macro="" textlink="">
      <xdr:nvSpPr>
        <xdr:cNvPr id="3180" name="Text Box 6">
          <a:extLst>
            <a:ext uri="{FF2B5EF4-FFF2-40B4-BE49-F238E27FC236}">
              <a16:creationId xmlns:a16="http://schemas.microsoft.com/office/drawing/2014/main" id="{00000000-0008-0000-0800-00006C0C0000}"/>
            </a:ext>
          </a:extLst>
        </xdr:cNvPr>
        <xdr:cNvSpPr txBox="1">
          <a:spLocks noChangeArrowheads="1"/>
        </xdr:cNvSpPr>
      </xdr:nvSpPr>
      <xdr:spPr bwMode="auto">
        <a:xfrm>
          <a:off x="1209675" y="290036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6274"/>
    <xdr:sp macro="" textlink="">
      <xdr:nvSpPr>
        <xdr:cNvPr id="3181" name="Text Box 4">
          <a:extLst>
            <a:ext uri="{FF2B5EF4-FFF2-40B4-BE49-F238E27FC236}">
              <a16:creationId xmlns:a16="http://schemas.microsoft.com/office/drawing/2014/main" id="{00000000-0008-0000-0800-00006D0C0000}"/>
            </a:ext>
          </a:extLst>
        </xdr:cNvPr>
        <xdr:cNvSpPr txBox="1">
          <a:spLocks noChangeArrowheads="1"/>
        </xdr:cNvSpPr>
      </xdr:nvSpPr>
      <xdr:spPr bwMode="auto">
        <a:xfrm>
          <a:off x="120967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6274"/>
    <xdr:sp macro="" textlink="">
      <xdr:nvSpPr>
        <xdr:cNvPr id="3182" name="Text Box 6">
          <a:extLst>
            <a:ext uri="{FF2B5EF4-FFF2-40B4-BE49-F238E27FC236}">
              <a16:creationId xmlns:a16="http://schemas.microsoft.com/office/drawing/2014/main" id="{00000000-0008-0000-0800-00006E0C0000}"/>
            </a:ext>
          </a:extLst>
        </xdr:cNvPr>
        <xdr:cNvSpPr txBox="1">
          <a:spLocks noChangeArrowheads="1"/>
        </xdr:cNvSpPr>
      </xdr:nvSpPr>
      <xdr:spPr bwMode="auto">
        <a:xfrm>
          <a:off x="120967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136</xdr:row>
      <xdr:rowOff>0</xdr:rowOff>
    </xdr:from>
    <xdr:ext cx="85725" cy="676274"/>
    <xdr:sp macro="" textlink="">
      <xdr:nvSpPr>
        <xdr:cNvPr id="3183" name="Text Box 4">
          <a:extLst>
            <a:ext uri="{FF2B5EF4-FFF2-40B4-BE49-F238E27FC236}">
              <a16:creationId xmlns:a16="http://schemas.microsoft.com/office/drawing/2014/main" id="{00000000-0008-0000-0800-00006F0C0000}"/>
            </a:ext>
          </a:extLst>
        </xdr:cNvPr>
        <xdr:cNvSpPr txBox="1">
          <a:spLocks noChangeArrowheads="1"/>
        </xdr:cNvSpPr>
      </xdr:nvSpPr>
      <xdr:spPr bwMode="auto">
        <a:xfrm>
          <a:off x="260032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9525</xdr:colOff>
      <xdr:row>137</xdr:row>
      <xdr:rowOff>85725</xdr:rowOff>
    </xdr:from>
    <xdr:ext cx="85725" cy="676274"/>
    <xdr:sp macro="" textlink="">
      <xdr:nvSpPr>
        <xdr:cNvPr id="3184" name="Text Box 6">
          <a:extLst>
            <a:ext uri="{FF2B5EF4-FFF2-40B4-BE49-F238E27FC236}">
              <a16:creationId xmlns:a16="http://schemas.microsoft.com/office/drawing/2014/main" id="{00000000-0008-0000-0800-0000700C0000}"/>
            </a:ext>
          </a:extLst>
        </xdr:cNvPr>
        <xdr:cNvSpPr txBox="1">
          <a:spLocks noChangeArrowheads="1"/>
        </xdr:cNvSpPr>
      </xdr:nvSpPr>
      <xdr:spPr bwMode="auto">
        <a:xfrm>
          <a:off x="2609850" y="29289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6274"/>
    <xdr:sp macro="" textlink="">
      <xdr:nvSpPr>
        <xdr:cNvPr id="3185" name="Text Box 4">
          <a:extLst>
            <a:ext uri="{FF2B5EF4-FFF2-40B4-BE49-F238E27FC236}">
              <a16:creationId xmlns:a16="http://schemas.microsoft.com/office/drawing/2014/main" id="{00000000-0008-0000-0800-0000710C0000}"/>
            </a:ext>
          </a:extLst>
        </xdr:cNvPr>
        <xdr:cNvSpPr txBox="1">
          <a:spLocks noChangeArrowheads="1"/>
        </xdr:cNvSpPr>
      </xdr:nvSpPr>
      <xdr:spPr bwMode="auto">
        <a:xfrm>
          <a:off x="120967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14300"/>
    <xdr:sp macro="" textlink="">
      <xdr:nvSpPr>
        <xdr:cNvPr id="3187" name="Text Box 4">
          <a:extLst>
            <a:ext uri="{FF2B5EF4-FFF2-40B4-BE49-F238E27FC236}">
              <a16:creationId xmlns:a16="http://schemas.microsoft.com/office/drawing/2014/main" id="{00000000-0008-0000-0800-0000730C0000}"/>
            </a:ext>
          </a:extLst>
        </xdr:cNvPr>
        <xdr:cNvSpPr txBox="1">
          <a:spLocks noChangeArrowheads="1"/>
        </xdr:cNvSpPr>
      </xdr:nvSpPr>
      <xdr:spPr bwMode="auto">
        <a:xfrm>
          <a:off x="1209675" y="304133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14300"/>
    <xdr:sp macro="" textlink="">
      <xdr:nvSpPr>
        <xdr:cNvPr id="3188" name="Text Box 6">
          <a:extLst>
            <a:ext uri="{FF2B5EF4-FFF2-40B4-BE49-F238E27FC236}">
              <a16:creationId xmlns:a16="http://schemas.microsoft.com/office/drawing/2014/main" id="{00000000-0008-0000-0800-0000740C0000}"/>
            </a:ext>
          </a:extLst>
        </xdr:cNvPr>
        <xdr:cNvSpPr txBox="1">
          <a:spLocks noChangeArrowheads="1"/>
        </xdr:cNvSpPr>
      </xdr:nvSpPr>
      <xdr:spPr bwMode="auto">
        <a:xfrm>
          <a:off x="1209675" y="304133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141</xdr:row>
      <xdr:rowOff>47625</xdr:rowOff>
    </xdr:from>
    <xdr:ext cx="85725" cy="819150"/>
    <xdr:sp macro="" textlink="">
      <xdr:nvSpPr>
        <xdr:cNvPr id="3189" name="Text Box 4">
          <a:extLst>
            <a:ext uri="{FF2B5EF4-FFF2-40B4-BE49-F238E27FC236}">
              <a16:creationId xmlns:a16="http://schemas.microsoft.com/office/drawing/2014/main" id="{00000000-0008-0000-0800-0000750C0000}"/>
            </a:ext>
          </a:extLst>
        </xdr:cNvPr>
        <xdr:cNvSpPr txBox="1">
          <a:spLocks noChangeArrowheads="1"/>
        </xdr:cNvSpPr>
      </xdr:nvSpPr>
      <xdr:spPr bwMode="auto">
        <a:xfrm>
          <a:off x="1800225" y="304609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819150"/>
    <xdr:sp macro="" textlink="">
      <xdr:nvSpPr>
        <xdr:cNvPr id="3190" name="Text Box 6">
          <a:extLst>
            <a:ext uri="{FF2B5EF4-FFF2-40B4-BE49-F238E27FC236}">
              <a16:creationId xmlns:a16="http://schemas.microsoft.com/office/drawing/2014/main" id="{00000000-0008-0000-0800-0000760C0000}"/>
            </a:ext>
          </a:extLst>
        </xdr:cNvPr>
        <xdr:cNvSpPr txBox="1">
          <a:spLocks noChangeArrowheads="1"/>
        </xdr:cNvSpPr>
      </xdr:nvSpPr>
      <xdr:spPr bwMode="auto">
        <a:xfrm>
          <a:off x="1209675" y="304133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6274"/>
    <xdr:sp macro="" textlink="">
      <xdr:nvSpPr>
        <xdr:cNvPr id="3191" name="Text Box 6">
          <a:extLst>
            <a:ext uri="{FF2B5EF4-FFF2-40B4-BE49-F238E27FC236}">
              <a16:creationId xmlns:a16="http://schemas.microsoft.com/office/drawing/2014/main" id="{00000000-0008-0000-0800-0000770C0000}"/>
            </a:ext>
          </a:extLst>
        </xdr:cNvPr>
        <xdr:cNvSpPr txBox="1">
          <a:spLocks noChangeArrowheads="1"/>
        </xdr:cNvSpPr>
      </xdr:nvSpPr>
      <xdr:spPr bwMode="auto">
        <a:xfrm>
          <a:off x="1209675" y="304133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19175"/>
    <xdr:sp macro="" textlink="">
      <xdr:nvSpPr>
        <xdr:cNvPr id="3192" name="Text Box 4">
          <a:extLst>
            <a:ext uri="{FF2B5EF4-FFF2-40B4-BE49-F238E27FC236}">
              <a16:creationId xmlns:a16="http://schemas.microsoft.com/office/drawing/2014/main" id="{00000000-0008-0000-0800-0000780C0000}"/>
            </a:ext>
          </a:extLst>
        </xdr:cNvPr>
        <xdr:cNvSpPr txBox="1">
          <a:spLocks noChangeArrowheads="1"/>
        </xdr:cNvSpPr>
      </xdr:nvSpPr>
      <xdr:spPr bwMode="auto">
        <a:xfrm>
          <a:off x="1209675" y="304133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19175"/>
    <xdr:sp macro="" textlink="">
      <xdr:nvSpPr>
        <xdr:cNvPr id="3193" name="Text Box 6">
          <a:extLst>
            <a:ext uri="{FF2B5EF4-FFF2-40B4-BE49-F238E27FC236}">
              <a16:creationId xmlns:a16="http://schemas.microsoft.com/office/drawing/2014/main" id="{00000000-0008-0000-0800-0000790C0000}"/>
            </a:ext>
          </a:extLst>
        </xdr:cNvPr>
        <xdr:cNvSpPr txBox="1">
          <a:spLocks noChangeArrowheads="1"/>
        </xdr:cNvSpPr>
      </xdr:nvSpPr>
      <xdr:spPr bwMode="auto">
        <a:xfrm>
          <a:off x="1209675" y="304133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6274"/>
    <xdr:sp macro="" textlink="">
      <xdr:nvSpPr>
        <xdr:cNvPr id="3194" name="Text Box 4">
          <a:extLst>
            <a:ext uri="{FF2B5EF4-FFF2-40B4-BE49-F238E27FC236}">
              <a16:creationId xmlns:a16="http://schemas.microsoft.com/office/drawing/2014/main" id="{00000000-0008-0000-0800-00007A0C0000}"/>
            </a:ext>
          </a:extLst>
        </xdr:cNvPr>
        <xdr:cNvSpPr txBox="1">
          <a:spLocks noChangeArrowheads="1"/>
        </xdr:cNvSpPr>
      </xdr:nvSpPr>
      <xdr:spPr bwMode="auto">
        <a:xfrm>
          <a:off x="1209675" y="304133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6274"/>
    <xdr:sp macro="" textlink="">
      <xdr:nvSpPr>
        <xdr:cNvPr id="3195" name="Text Box 6">
          <a:extLst>
            <a:ext uri="{FF2B5EF4-FFF2-40B4-BE49-F238E27FC236}">
              <a16:creationId xmlns:a16="http://schemas.microsoft.com/office/drawing/2014/main" id="{00000000-0008-0000-0800-00007B0C0000}"/>
            </a:ext>
          </a:extLst>
        </xdr:cNvPr>
        <xdr:cNvSpPr txBox="1">
          <a:spLocks noChangeArrowheads="1"/>
        </xdr:cNvSpPr>
      </xdr:nvSpPr>
      <xdr:spPr bwMode="auto">
        <a:xfrm>
          <a:off x="1209675" y="304133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6274"/>
    <xdr:sp macro="" textlink="">
      <xdr:nvSpPr>
        <xdr:cNvPr id="3196" name="Text Box 4">
          <a:extLst>
            <a:ext uri="{FF2B5EF4-FFF2-40B4-BE49-F238E27FC236}">
              <a16:creationId xmlns:a16="http://schemas.microsoft.com/office/drawing/2014/main" id="{00000000-0008-0000-0800-00007C0C0000}"/>
            </a:ext>
          </a:extLst>
        </xdr:cNvPr>
        <xdr:cNvSpPr txBox="1">
          <a:spLocks noChangeArrowheads="1"/>
        </xdr:cNvSpPr>
      </xdr:nvSpPr>
      <xdr:spPr bwMode="auto">
        <a:xfrm>
          <a:off x="2600325" y="304133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6274"/>
    <xdr:sp macro="" textlink="">
      <xdr:nvSpPr>
        <xdr:cNvPr id="3197" name="Text Box 6">
          <a:extLst>
            <a:ext uri="{FF2B5EF4-FFF2-40B4-BE49-F238E27FC236}">
              <a16:creationId xmlns:a16="http://schemas.microsoft.com/office/drawing/2014/main" id="{00000000-0008-0000-0800-00007D0C0000}"/>
            </a:ext>
          </a:extLst>
        </xdr:cNvPr>
        <xdr:cNvSpPr txBox="1">
          <a:spLocks noChangeArrowheads="1"/>
        </xdr:cNvSpPr>
      </xdr:nvSpPr>
      <xdr:spPr bwMode="auto">
        <a:xfrm>
          <a:off x="2600325" y="304133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6274"/>
    <xdr:sp macro="" textlink="">
      <xdr:nvSpPr>
        <xdr:cNvPr id="3198" name="Text Box 4">
          <a:extLst>
            <a:ext uri="{FF2B5EF4-FFF2-40B4-BE49-F238E27FC236}">
              <a16:creationId xmlns:a16="http://schemas.microsoft.com/office/drawing/2014/main" id="{00000000-0008-0000-0800-00007E0C0000}"/>
            </a:ext>
          </a:extLst>
        </xdr:cNvPr>
        <xdr:cNvSpPr txBox="1">
          <a:spLocks noChangeArrowheads="1"/>
        </xdr:cNvSpPr>
      </xdr:nvSpPr>
      <xdr:spPr bwMode="auto">
        <a:xfrm>
          <a:off x="1209675" y="304133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933450</xdr:colOff>
      <xdr:row>141</xdr:row>
      <xdr:rowOff>180975</xdr:rowOff>
    </xdr:from>
    <xdr:ext cx="85725" cy="676274"/>
    <xdr:sp macro="" textlink="">
      <xdr:nvSpPr>
        <xdr:cNvPr id="3199" name="Text Box 6">
          <a:extLst>
            <a:ext uri="{FF2B5EF4-FFF2-40B4-BE49-F238E27FC236}">
              <a16:creationId xmlns:a16="http://schemas.microsoft.com/office/drawing/2014/main" id="{00000000-0008-0000-0800-00007F0C0000}"/>
            </a:ext>
          </a:extLst>
        </xdr:cNvPr>
        <xdr:cNvSpPr txBox="1">
          <a:spLocks noChangeArrowheads="1"/>
        </xdr:cNvSpPr>
      </xdr:nvSpPr>
      <xdr:spPr bwMode="auto">
        <a:xfrm>
          <a:off x="2143125" y="305657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14300"/>
    <xdr:sp macro="" textlink="">
      <xdr:nvSpPr>
        <xdr:cNvPr id="3200" name="Text Box 4">
          <a:extLst>
            <a:ext uri="{FF2B5EF4-FFF2-40B4-BE49-F238E27FC236}">
              <a16:creationId xmlns:a16="http://schemas.microsoft.com/office/drawing/2014/main" id="{00000000-0008-0000-0800-0000800C0000}"/>
            </a:ext>
          </a:extLst>
        </xdr:cNvPr>
        <xdr:cNvSpPr txBox="1">
          <a:spLocks noChangeArrowheads="1"/>
        </xdr:cNvSpPr>
      </xdr:nvSpPr>
      <xdr:spPr bwMode="auto">
        <a:xfrm>
          <a:off x="1209675" y="356044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14300"/>
    <xdr:sp macro="" textlink="">
      <xdr:nvSpPr>
        <xdr:cNvPr id="3201" name="Text Box 6">
          <a:extLst>
            <a:ext uri="{FF2B5EF4-FFF2-40B4-BE49-F238E27FC236}">
              <a16:creationId xmlns:a16="http://schemas.microsoft.com/office/drawing/2014/main" id="{00000000-0008-0000-0800-0000810C0000}"/>
            </a:ext>
          </a:extLst>
        </xdr:cNvPr>
        <xdr:cNvSpPr txBox="1">
          <a:spLocks noChangeArrowheads="1"/>
        </xdr:cNvSpPr>
      </xdr:nvSpPr>
      <xdr:spPr bwMode="auto">
        <a:xfrm>
          <a:off x="1209675" y="356044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3202" name="Text Box 4">
          <a:extLst>
            <a:ext uri="{FF2B5EF4-FFF2-40B4-BE49-F238E27FC236}">
              <a16:creationId xmlns:a16="http://schemas.microsoft.com/office/drawing/2014/main" id="{00000000-0008-0000-0800-0000820C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3203" name="Text Box 6">
          <a:extLst>
            <a:ext uri="{FF2B5EF4-FFF2-40B4-BE49-F238E27FC236}">
              <a16:creationId xmlns:a16="http://schemas.microsoft.com/office/drawing/2014/main" id="{00000000-0008-0000-0800-0000830C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3204" name="Text Box 4">
          <a:extLst>
            <a:ext uri="{FF2B5EF4-FFF2-40B4-BE49-F238E27FC236}">
              <a16:creationId xmlns:a16="http://schemas.microsoft.com/office/drawing/2014/main" id="{00000000-0008-0000-0800-0000840C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3205" name="Text Box 6">
          <a:extLst>
            <a:ext uri="{FF2B5EF4-FFF2-40B4-BE49-F238E27FC236}">
              <a16:creationId xmlns:a16="http://schemas.microsoft.com/office/drawing/2014/main" id="{00000000-0008-0000-0800-0000850C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3206" name="Text Box 4">
          <a:extLst>
            <a:ext uri="{FF2B5EF4-FFF2-40B4-BE49-F238E27FC236}">
              <a16:creationId xmlns:a16="http://schemas.microsoft.com/office/drawing/2014/main" id="{00000000-0008-0000-0800-0000860C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3207" name="Text Box 6">
          <a:extLst>
            <a:ext uri="{FF2B5EF4-FFF2-40B4-BE49-F238E27FC236}">
              <a16:creationId xmlns:a16="http://schemas.microsoft.com/office/drawing/2014/main" id="{00000000-0008-0000-0800-0000870C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169</xdr:row>
      <xdr:rowOff>0</xdr:rowOff>
    </xdr:from>
    <xdr:ext cx="85725" cy="114300"/>
    <xdr:sp macro="" textlink="">
      <xdr:nvSpPr>
        <xdr:cNvPr id="3208" name="Text Box 4">
          <a:extLst>
            <a:ext uri="{FF2B5EF4-FFF2-40B4-BE49-F238E27FC236}">
              <a16:creationId xmlns:a16="http://schemas.microsoft.com/office/drawing/2014/main" id="{00000000-0008-0000-0800-0000880C0000}"/>
            </a:ext>
          </a:extLst>
        </xdr:cNvPr>
        <xdr:cNvSpPr txBox="1">
          <a:spLocks noChangeArrowheads="1"/>
        </xdr:cNvSpPr>
      </xdr:nvSpPr>
      <xdr:spPr bwMode="auto">
        <a:xfrm>
          <a:off x="260032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169</xdr:row>
      <xdr:rowOff>0</xdr:rowOff>
    </xdr:from>
    <xdr:ext cx="85725" cy="114300"/>
    <xdr:sp macro="" textlink="">
      <xdr:nvSpPr>
        <xdr:cNvPr id="3209" name="Text Box 6">
          <a:extLst>
            <a:ext uri="{FF2B5EF4-FFF2-40B4-BE49-F238E27FC236}">
              <a16:creationId xmlns:a16="http://schemas.microsoft.com/office/drawing/2014/main" id="{00000000-0008-0000-0800-0000890C0000}"/>
            </a:ext>
          </a:extLst>
        </xdr:cNvPr>
        <xdr:cNvSpPr txBox="1">
          <a:spLocks noChangeArrowheads="1"/>
        </xdr:cNvSpPr>
      </xdr:nvSpPr>
      <xdr:spPr bwMode="auto">
        <a:xfrm>
          <a:off x="260032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3210" name="Text Box 4">
          <a:extLst>
            <a:ext uri="{FF2B5EF4-FFF2-40B4-BE49-F238E27FC236}">
              <a16:creationId xmlns:a16="http://schemas.microsoft.com/office/drawing/2014/main" id="{00000000-0008-0000-0800-00008A0C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3211" name="Text Box 6">
          <a:extLst>
            <a:ext uri="{FF2B5EF4-FFF2-40B4-BE49-F238E27FC236}">
              <a16:creationId xmlns:a16="http://schemas.microsoft.com/office/drawing/2014/main" id="{00000000-0008-0000-0800-00008B0C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169</xdr:row>
      <xdr:rowOff>0</xdr:rowOff>
    </xdr:from>
    <xdr:ext cx="85725" cy="114300"/>
    <xdr:sp macro="" textlink="">
      <xdr:nvSpPr>
        <xdr:cNvPr id="3212" name="Text Box 4">
          <a:extLst>
            <a:ext uri="{FF2B5EF4-FFF2-40B4-BE49-F238E27FC236}">
              <a16:creationId xmlns:a16="http://schemas.microsoft.com/office/drawing/2014/main" id="{00000000-0008-0000-0800-00008C0C0000}"/>
            </a:ext>
          </a:extLst>
        </xdr:cNvPr>
        <xdr:cNvSpPr txBox="1">
          <a:spLocks noChangeArrowheads="1"/>
        </xdr:cNvSpPr>
      </xdr:nvSpPr>
      <xdr:spPr bwMode="auto">
        <a:xfrm>
          <a:off x="0"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169</xdr:row>
      <xdr:rowOff>0</xdr:rowOff>
    </xdr:from>
    <xdr:ext cx="85725" cy="114300"/>
    <xdr:sp macro="" textlink="">
      <xdr:nvSpPr>
        <xdr:cNvPr id="3213" name="Text Box 6">
          <a:extLst>
            <a:ext uri="{FF2B5EF4-FFF2-40B4-BE49-F238E27FC236}">
              <a16:creationId xmlns:a16="http://schemas.microsoft.com/office/drawing/2014/main" id="{00000000-0008-0000-0800-00008D0C0000}"/>
            </a:ext>
          </a:extLst>
        </xdr:cNvPr>
        <xdr:cNvSpPr txBox="1">
          <a:spLocks noChangeArrowheads="1"/>
        </xdr:cNvSpPr>
      </xdr:nvSpPr>
      <xdr:spPr bwMode="auto">
        <a:xfrm>
          <a:off x="0"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169</xdr:row>
      <xdr:rowOff>0</xdr:rowOff>
    </xdr:from>
    <xdr:ext cx="85725" cy="114300"/>
    <xdr:sp macro="" textlink="">
      <xdr:nvSpPr>
        <xdr:cNvPr id="3214" name="Text Box 6">
          <a:extLst>
            <a:ext uri="{FF2B5EF4-FFF2-40B4-BE49-F238E27FC236}">
              <a16:creationId xmlns:a16="http://schemas.microsoft.com/office/drawing/2014/main" id="{00000000-0008-0000-0800-00008E0C0000}"/>
            </a:ext>
          </a:extLst>
        </xdr:cNvPr>
        <xdr:cNvSpPr txBox="1">
          <a:spLocks noChangeArrowheads="1"/>
        </xdr:cNvSpPr>
      </xdr:nvSpPr>
      <xdr:spPr bwMode="auto">
        <a:xfrm>
          <a:off x="3829050"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819150"/>
    <xdr:sp macro="" textlink="">
      <xdr:nvSpPr>
        <xdr:cNvPr id="3215" name="Text Box 4">
          <a:extLst>
            <a:ext uri="{FF2B5EF4-FFF2-40B4-BE49-F238E27FC236}">
              <a16:creationId xmlns:a16="http://schemas.microsoft.com/office/drawing/2014/main" id="{00000000-0008-0000-0800-00008F0C0000}"/>
            </a:ext>
          </a:extLst>
        </xdr:cNvPr>
        <xdr:cNvSpPr txBox="1">
          <a:spLocks noChangeArrowheads="1"/>
        </xdr:cNvSpPr>
      </xdr:nvSpPr>
      <xdr:spPr bwMode="auto">
        <a:xfrm>
          <a:off x="1209675" y="356044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819150"/>
    <xdr:sp macro="" textlink="">
      <xdr:nvSpPr>
        <xdr:cNvPr id="3216" name="Text Box 6">
          <a:extLst>
            <a:ext uri="{FF2B5EF4-FFF2-40B4-BE49-F238E27FC236}">
              <a16:creationId xmlns:a16="http://schemas.microsoft.com/office/drawing/2014/main" id="{00000000-0008-0000-0800-0000900C0000}"/>
            </a:ext>
          </a:extLst>
        </xdr:cNvPr>
        <xdr:cNvSpPr txBox="1">
          <a:spLocks noChangeArrowheads="1"/>
        </xdr:cNvSpPr>
      </xdr:nvSpPr>
      <xdr:spPr bwMode="auto">
        <a:xfrm>
          <a:off x="1209675" y="356044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6274"/>
    <xdr:sp macro="" textlink="">
      <xdr:nvSpPr>
        <xdr:cNvPr id="3217" name="Text Box 6">
          <a:extLst>
            <a:ext uri="{FF2B5EF4-FFF2-40B4-BE49-F238E27FC236}">
              <a16:creationId xmlns:a16="http://schemas.microsoft.com/office/drawing/2014/main" id="{00000000-0008-0000-0800-0000910C0000}"/>
            </a:ext>
          </a:extLst>
        </xdr:cNvPr>
        <xdr:cNvSpPr txBox="1">
          <a:spLocks noChangeArrowheads="1"/>
        </xdr:cNvSpPr>
      </xdr:nvSpPr>
      <xdr:spPr bwMode="auto">
        <a:xfrm>
          <a:off x="12096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019175"/>
    <xdr:sp macro="" textlink="">
      <xdr:nvSpPr>
        <xdr:cNvPr id="3218" name="Text Box 4">
          <a:extLst>
            <a:ext uri="{FF2B5EF4-FFF2-40B4-BE49-F238E27FC236}">
              <a16:creationId xmlns:a16="http://schemas.microsoft.com/office/drawing/2014/main" id="{00000000-0008-0000-0800-0000920C0000}"/>
            </a:ext>
          </a:extLst>
        </xdr:cNvPr>
        <xdr:cNvSpPr txBox="1">
          <a:spLocks noChangeArrowheads="1"/>
        </xdr:cNvSpPr>
      </xdr:nvSpPr>
      <xdr:spPr bwMode="auto">
        <a:xfrm>
          <a:off x="1209675" y="3560445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019175"/>
    <xdr:sp macro="" textlink="">
      <xdr:nvSpPr>
        <xdr:cNvPr id="3219" name="Text Box 6">
          <a:extLst>
            <a:ext uri="{FF2B5EF4-FFF2-40B4-BE49-F238E27FC236}">
              <a16:creationId xmlns:a16="http://schemas.microsoft.com/office/drawing/2014/main" id="{00000000-0008-0000-0800-0000930C0000}"/>
            </a:ext>
          </a:extLst>
        </xdr:cNvPr>
        <xdr:cNvSpPr txBox="1">
          <a:spLocks noChangeArrowheads="1"/>
        </xdr:cNvSpPr>
      </xdr:nvSpPr>
      <xdr:spPr bwMode="auto">
        <a:xfrm>
          <a:off x="1209675" y="3560445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6274"/>
    <xdr:sp macro="" textlink="">
      <xdr:nvSpPr>
        <xdr:cNvPr id="3220" name="Text Box 4">
          <a:extLst>
            <a:ext uri="{FF2B5EF4-FFF2-40B4-BE49-F238E27FC236}">
              <a16:creationId xmlns:a16="http://schemas.microsoft.com/office/drawing/2014/main" id="{00000000-0008-0000-0800-0000940C0000}"/>
            </a:ext>
          </a:extLst>
        </xdr:cNvPr>
        <xdr:cNvSpPr txBox="1">
          <a:spLocks noChangeArrowheads="1"/>
        </xdr:cNvSpPr>
      </xdr:nvSpPr>
      <xdr:spPr bwMode="auto">
        <a:xfrm>
          <a:off x="12096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6274"/>
    <xdr:sp macro="" textlink="">
      <xdr:nvSpPr>
        <xdr:cNvPr id="3221" name="Text Box 6">
          <a:extLst>
            <a:ext uri="{FF2B5EF4-FFF2-40B4-BE49-F238E27FC236}">
              <a16:creationId xmlns:a16="http://schemas.microsoft.com/office/drawing/2014/main" id="{00000000-0008-0000-0800-0000950C0000}"/>
            </a:ext>
          </a:extLst>
        </xdr:cNvPr>
        <xdr:cNvSpPr txBox="1">
          <a:spLocks noChangeArrowheads="1"/>
        </xdr:cNvSpPr>
      </xdr:nvSpPr>
      <xdr:spPr bwMode="auto">
        <a:xfrm>
          <a:off x="12096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165</xdr:row>
      <xdr:rowOff>0</xdr:rowOff>
    </xdr:from>
    <xdr:ext cx="85725" cy="676274"/>
    <xdr:sp macro="" textlink="">
      <xdr:nvSpPr>
        <xdr:cNvPr id="3222" name="Text Box 4">
          <a:extLst>
            <a:ext uri="{FF2B5EF4-FFF2-40B4-BE49-F238E27FC236}">
              <a16:creationId xmlns:a16="http://schemas.microsoft.com/office/drawing/2014/main" id="{00000000-0008-0000-0800-0000960C0000}"/>
            </a:ext>
          </a:extLst>
        </xdr:cNvPr>
        <xdr:cNvSpPr txBox="1">
          <a:spLocks noChangeArrowheads="1"/>
        </xdr:cNvSpPr>
      </xdr:nvSpPr>
      <xdr:spPr bwMode="auto">
        <a:xfrm>
          <a:off x="260032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165</xdr:row>
      <xdr:rowOff>0</xdr:rowOff>
    </xdr:from>
    <xdr:ext cx="85725" cy="676274"/>
    <xdr:sp macro="" textlink="">
      <xdr:nvSpPr>
        <xdr:cNvPr id="3223" name="Text Box 6">
          <a:extLst>
            <a:ext uri="{FF2B5EF4-FFF2-40B4-BE49-F238E27FC236}">
              <a16:creationId xmlns:a16="http://schemas.microsoft.com/office/drawing/2014/main" id="{00000000-0008-0000-0800-0000970C0000}"/>
            </a:ext>
          </a:extLst>
        </xdr:cNvPr>
        <xdr:cNvSpPr txBox="1">
          <a:spLocks noChangeArrowheads="1"/>
        </xdr:cNvSpPr>
      </xdr:nvSpPr>
      <xdr:spPr bwMode="auto">
        <a:xfrm>
          <a:off x="260032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6274"/>
    <xdr:sp macro="" textlink="">
      <xdr:nvSpPr>
        <xdr:cNvPr id="3224" name="Text Box 4">
          <a:extLst>
            <a:ext uri="{FF2B5EF4-FFF2-40B4-BE49-F238E27FC236}">
              <a16:creationId xmlns:a16="http://schemas.microsoft.com/office/drawing/2014/main" id="{00000000-0008-0000-0800-0000980C0000}"/>
            </a:ext>
          </a:extLst>
        </xdr:cNvPr>
        <xdr:cNvSpPr txBox="1">
          <a:spLocks noChangeArrowheads="1"/>
        </xdr:cNvSpPr>
      </xdr:nvSpPr>
      <xdr:spPr bwMode="auto">
        <a:xfrm>
          <a:off x="12096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6274"/>
    <xdr:sp macro="" textlink="">
      <xdr:nvSpPr>
        <xdr:cNvPr id="3225" name="Text Box 6">
          <a:extLst>
            <a:ext uri="{FF2B5EF4-FFF2-40B4-BE49-F238E27FC236}">
              <a16:creationId xmlns:a16="http://schemas.microsoft.com/office/drawing/2014/main" id="{00000000-0008-0000-0800-0000990C0000}"/>
            </a:ext>
          </a:extLst>
        </xdr:cNvPr>
        <xdr:cNvSpPr txBox="1">
          <a:spLocks noChangeArrowheads="1"/>
        </xdr:cNvSpPr>
      </xdr:nvSpPr>
      <xdr:spPr bwMode="auto">
        <a:xfrm>
          <a:off x="12096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165</xdr:row>
      <xdr:rowOff>0</xdr:rowOff>
    </xdr:from>
    <xdr:ext cx="85725" cy="676274"/>
    <xdr:sp macro="" textlink="">
      <xdr:nvSpPr>
        <xdr:cNvPr id="3226" name="Text Box 4">
          <a:extLst>
            <a:ext uri="{FF2B5EF4-FFF2-40B4-BE49-F238E27FC236}">
              <a16:creationId xmlns:a16="http://schemas.microsoft.com/office/drawing/2014/main" id="{00000000-0008-0000-0800-00009A0C0000}"/>
            </a:ext>
          </a:extLst>
        </xdr:cNvPr>
        <xdr:cNvSpPr txBox="1">
          <a:spLocks noChangeArrowheads="1"/>
        </xdr:cNvSpPr>
      </xdr:nvSpPr>
      <xdr:spPr bwMode="auto">
        <a:xfrm>
          <a:off x="0"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165</xdr:row>
      <xdr:rowOff>0</xdr:rowOff>
    </xdr:from>
    <xdr:ext cx="85725" cy="676274"/>
    <xdr:sp macro="" textlink="">
      <xdr:nvSpPr>
        <xdr:cNvPr id="3227" name="Text Box 6">
          <a:extLst>
            <a:ext uri="{FF2B5EF4-FFF2-40B4-BE49-F238E27FC236}">
              <a16:creationId xmlns:a16="http://schemas.microsoft.com/office/drawing/2014/main" id="{00000000-0008-0000-0800-00009B0C0000}"/>
            </a:ext>
          </a:extLst>
        </xdr:cNvPr>
        <xdr:cNvSpPr txBox="1">
          <a:spLocks noChangeArrowheads="1"/>
        </xdr:cNvSpPr>
      </xdr:nvSpPr>
      <xdr:spPr bwMode="auto">
        <a:xfrm>
          <a:off x="0"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154</xdr:row>
      <xdr:rowOff>428625</xdr:rowOff>
    </xdr:from>
    <xdr:ext cx="85725" cy="150329"/>
    <xdr:sp macro="" textlink="">
      <xdr:nvSpPr>
        <xdr:cNvPr id="3228" name="Text Box 4">
          <a:extLst>
            <a:ext uri="{FF2B5EF4-FFF2-40B4-BE49-F238E27FC236}">
              <a16:creationId xmlns:a16="http://schemas.microsoft.com/office/drawing/2014/main" id="{00000000-0008-0000-0800-00009C0C0000}"/>
            </a:ext>
          </a:extLst>
        </xdr:cNvPr>
        <xdr:cNvSpPr txBox="1">
          <a:spLocks noChangeArrowheads="1"/>
        </xdr:cNvSpPr>
      </xdr:nvSpPr>
      <xdr:spPr bwMode="auto">
        <a:xfrm>
          <a:off x="314325" y="3377565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165</xdr:row>
      <xdr:rowOff>0</xdr:rowOff>
    </xdr:from>
    <xdr:ext cx="85725" cy="152400"/>
    <xdr:sp macro="" textlink="">
      <xdr:nvSpPr>
        <xdr:cNvPr id="3229" name="Text Box 4">
          <a:extLst>
            <a:ext uri="{FF2B5EF4-FFF2-40B4-BE49-F238E27FC236}">
              <a16:creationId xmlns:a16="http://schemas.microsoft.com/office/drawing/2014/main" id="{00000000-0008-0000-0800-00009D0C0000}"/>
            </a:ext>
          </a:extLst>
        </xdr:cNvPr>
        <xdr:cNvSpPr txBox="1">
          <a:spLocks noChangeArrowheads="1"/>
        </xdr:cNvSpPr>
      </xdr:nvSpPr>
      <xdr:spPr bwMode="auto">
        <a:xfrm>
          <a:off x="3829050" y="356044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165</xdr:row>
      <xdr:rowOff>0</xdr:rowOff>
    </xdr:from>
    <xdr:ext cx="85725" cy="152400"/>
    <xdr:sp macro="" textlink="">
      <xdr:nvSpPr>
        <xdr:cNvPr id="3230" name="Text Box 6">
          <a:extLst>
            <a:ext uri="{FF2B5EF4-FFF2-40B4-BE49-F238E27FC236}">
              <a16:creationId xmlns:a16="http://schemas.microsoft.com/office/drawing/2014/main" id="{00000000-0008-0000-0800-00009E0C0000}"/>
            </a:ext>
          </a:extLst>
        </xdr:cNvPr>
        <xdr:cNvSpPr txBox="1">
          <a:spLocks noChangeArrowheads="1"/>
        </xdr:cNvSpPr>
      </xdr:nvSpPr>
      <xdr:spPr bwMode="auto">
        <a:xfrm>
          <a:off x="3829050" y="356044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7957"/>
    <xdr:sp macro="" textlink="">
      <xdr:nvSpPr>
        <xdr:cNvPr id="3231" name="Text Box 6">
          <a:extLst>
            <a:ext uri="{FF2B5EF4-FFF2-40B4-BE49-F238E27FC236}">
              <a16:creationId xmlns:a16="http://schemas.microsoft.com/office/drawing/2014/main" id="{00000000-0008-0000-0800-00009F0C0000}"/>
            </a:ext>
          </a:extLst>
        </xdr:cNvPr>
        <xdr:cNvSpPr txBox="1">
          <a:spLocks noChangeArrowheads="1"/>
        </xdr:cNvSpPr>
      </xdr:nvSpPr>
      <xdr:spPr bwMode="auto">
        <a:xfrm>
          <a:off x="1209675" y="370141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24218"/>
    <xdr:sp macro="" textlink="">
      <xdr:nvSpPr>
        <xdr:cNvPr id="3232" name="Text Box 4">
          <a:extLst>
            <a:ext uri="{FF2B5EF4-FFF2-40B4-BE49-F238E27FC236}">
              <a16:creationId xmlns:a16="http://schemas.microsoft.com/office/drawing/2014/main" id="{00000000-0008-0000-0800-0000A00C0000}"/>
            </a:ext>
          </a:extLst>
        </xdr:cNvPr>
        <xdr:cNvSpPr txBox="1">
          <a:spLocks noChangeArrowheads="1"/>
        </xdr:cNvSpPr>
      </xdr:nvSpPr>
      <xdr:spPr bwMode="auto">
        <a:xfrm>
          <a:off x="1209675" y="37014150"/>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24218"/>
    <xdr:sp macro="" textlink="">
      <xdr:nvSpPr>
        <xdr:cNvPr id="3233" name="Text Box 6">
          <a:extLst>
            <a:ext uri="{FF2B5EF4-FFF2-40B4-BE49-F238E27FC236}">
              <a16:creationId xmlns:a16="http://schemas.microsoft.com/office/drawing/2014/main" id="{00000000-0008-0000-0800-0000A10C0000}"/>
            </a:ext>
          </a:extLst>
        </xdr:cNvPr>
        <xdr:cNvSpPr txBox="1">
          <a:spLocks noChangeArrowheads="1"/>
        </xdr:cNvSpPr>
      </xdr:nvSpPr>
      <xdr:spPr bwMode="auto">
        <a:xfrm>
          <a:off x="1209675" y="37014150"/>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7957"/>
    <xdr:sp macro="" textlink="">
      <xdr:nvSpPr>
        <xdr:cNvPr id="3234" name="Text Box 4">
          <a:extLst>
            <a:ext uri="{FF2B5EF4-FFF2-40B4-BE49-F238E27FC236}">
              <a16:creationId xmlns:a16="http://schemas.microsoft.com/office/drawing/2014/main" id="{00000000-0008-0000-0800-0000A20C0000}"/>
            </a:ext>
          </a:extLst>
        </xdr:cNvPr>
        <xdr:cNvSpPr txBox="1">
          <a:spLocks noChangeArrowheads="1"/>
        </xdr:cNvSpPr>
      </xdr:nvSpPr>
      <xdr:spPr bwMode="auto">
        <a:xfrm>
          <a:off x="1209675" y="370141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7957"/>
    <xdr:sp macro="" textlink="">
      <xdr:nvSpPr>
        <xdr:cNvPr id="3235" name="Text Box 6">
          <a:extLst>
            <a:ext uri="{FF2B5EF4-FFF2-40B4-BE49-F238E27FC236}">
              <a16:creationId xmlns:a16="http://schemas.microsoft.com/office/drawing/2014/main" id="{00000000-0008-0000-0800-0000A30C0000}"/>
            </a:ext>
          </a:extLst>
        </xdr:cNvPr>
        <xdr:cNvSpPr txBox="1">
          <a:spLocks noChangeArrowheads="1"/>
        </xdr:cNvSpPr>
      </xdr:nvSpPr>
      <xdr:spPr bwMode="auto">
        <a:xfrm>
          <a:off x="1209675" y="370141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170</xdr:row>
      <xdr:rowOff>0</xdr:rowOff>
    </xdr:from>
    <xdr:ext cx="85725" cy="677957"/>
    <xdr:sp macro="" textlink="">
      <xdr:nvSpPr>
        <xdr:cNvPr id="3236" name="Text Box 4">
          <a:extLst>
            <a:ext uri="{FF2B5EF4-FFF2-40B4-BE49-F238E27FC236}">
              <a16:creationId xmlns:a16="http://schemas.microsoft.com/office/drawing/2014/main" id="{00000000-0008-0000-0800-0000A40C0000}"/>
            </a:ext>
          </a:extLst>
        </xdr:cNvPr>
        <xdr:cNvSpPr txBox="1">
          <a:spLocks noChangeArrowheads="1"/>
        </xdr:cNvSpPr>
      </xdr:nvSpPr>
      <xdr:spPr bwMode="auto">
        <a:xfrm>
          <a:off x="2600325" y="370141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170</xdr:row>
      <xdr:rowOff>0</xdr:rowOff>
    </xdr:from>
    <xdr:ext cx="85725" cy="677957"/>
    <xdr:sp macro="" textlink="">
      <xdr:nvSpPr>
        <xdr:cNvPr id="3237" name="Text Box 6">
          <a:extLst>
            <a:ext uri="{FF2B5EF4-FFF2-40B4-BE49-F238E27FC236}">
              <a16:creationId xmlns:a16="http://schemas.microsoft.com/office/drawing/2014/main" id="{00000000-0008-0000-0800-0000A50C0000}"/>
            </a:ext>
          </a:extLst>
        </xdr:cNvPr>
        <xdr:cNvSpPr txBox="1">
          <a:spLocks noChangeArrowheads="1"/>
        </xdr:cNvSpPr>
      </xdr:nvSpPr>
      <xdr:spPr bwMode="auto">
        <a:xfrm>
          <a:off x="2600325" y="370141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7957"/>
    <xdr:sp macro="" textlink="">
      <xdr:nvSpPr>
        <xdr:cNvPr id="3238" name="Text Box 4">
          <a:extLst>
            <a:ext uri="{FF2B5EF4-FFF2-40B4-BE49-F238E27FC236}">
              <a16:creationId xmlns:a16="http://schemas.microsoft.com/office/drawing/2014/main" id="{00000000-0008-0000-0800-0000A60C0000}"/>
            </a:ext>
          </a:extLst>
        </xdr:cNvPr>
        <xdr:cNvSpPr txBox="1">
          <a:spLocks noChangeArrowheads="1"/>
        </xdr:cNvSpPr>
      </xdr:nvSpPr>
      <xdr:spPr bwMode="auto">
        <a:xfrm>
          <a:off x="1209675" y="370141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7957"/>
    <xdr:sp macro="" textlink="">
      <xdr:nvSpPr>
        <xdr:cNvPr id="3239" name="Text Box 6">
          <a:extLst>
            <a:ext uri="{FF2B5EF4-FFF2-40B4-BE49-F238E27FC236}">
              <a16:creationId xmlns:a16="http://schemas.microsoft.com/office/drawing/2014/main" id="{00000000-0008-0000-0800-0000A70C0000}"/>
            </a:ext>
          </a:extLst>
        </xdr:cNvPr>
        <xdr:cNvSpPr txBox="1">
          <a:spLocks noChangeArrowheads="1"/>
        </xdr:cNvSpPr>
      </xdr:nvSpPr>
      <xdr:spPr bwMode="auto">
        <a:xfrm>
          <a:off x="1209675" y="370141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170</xdr:row>
      <xdr:rowOff>0</xdr:rowOff>
    </xdr:from>
    <xdr:ext cx="85725" cy="677957"/>
    <xdr:sp macro="" textlink="">
      <xdr:nvSpPr>
        <xdr:cNvPr id="3240" name="Text Box 4">
          <a:extLst>
            <a:ext uri="{FF2B5EF4-FFF2-40B4-BE49-F238E27FC236}">
              <a16:creationId xmlns:a16="http://schemas.microsoft.com/office/drawing/2014/main" id="{00000000-0008-0000-0800-0000A80C0000}"/>
            </a:ext>
          </a:extLst>
        </xdr:cNvPr>
        <xdr:cNvSpPr txBox="1">
          <a:spLocks noChangeArrowheads="1"/>
        </xdr:cNvSpPr>
      </xdr:nvSpPr>
      <xdr:spPr bwMode="auto">
        <a:xfrm>
          <a:off x="0" y="370141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170</xdr:row>
      <xdr:rowOff>0</xdr:rowOff>
    </xdr:from>
    <xdr:ext cx="85725" cy="677957"/>
    <xdr:sp macro="" textlink="">
      <xdr:nvSpPr>
        <xdr:cNvPr id="3241" name="Text Box 6">
          <a:extLst>
            <a:ext uri="{FF2B5EF4-FFF2-40B4-BE49-F238E27FC236}">
              <a16:creationId xmlns:a16="http://schemas.microsoft.com/office/drawing/2014/main" id="{00000000-0008-0000-0800-0000A90C0000}"/>
            </a:ext>
          </a:extLst>
        </xdr:cNvPr>
        <xdr:cNvSpPr txBox="1">
          <a:spLocks noChangeArrowheads="1"/>
        </xdr:cNvSpPr>
      </xdr:nvSpPr>
      <xdr:spPr bwMode="auto">
        <a:xfrm>
          <a:off x="0" y="370141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170</xdr:row>
      <xdr:rowOff>0</xdr:rowOff>
    </xdr:from>
    <xdr:ext cx="85725" cy="152400"/>
    <xdr:sp macro="" textlink="">
      <xdr:nvSpPr>
        <xdr:cNvPr id="3242" name="Text Box 4">
          <a:extLst>
            <a:ext uri="{FF2B5EF4-FFF2-40B4-BE49-F238E27FC236}">
              <a16:creationId xmlns:a16="http://schemas.microsoft.com/office/drawing/2014/main" id="{00000000-0008-0000-0800-0000AA0C0000}"/>
            </a:ext>
          </a:extLst>
        </xdr:cNvPr>
        <xdr:cNvSpPr txBox="1">
          <a:spLocks noChangeArrowheads="1"/>
        </xdr:cNvSpPr>
      </xdr:nvSpPr>
      <xdr:spPr bwMode="auto">
        <a:xfrm>
          <a:off x="3829050" y="37014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170</xdr:row>
      <xdr:rowOff>0</xdr:rowOff>
    </xdr:from>
    <xdr:ext cx="85725" cy="152400"/>
    <xdr:sp macro="" textlink="">
      <xdr:nvSpPr>
        <xdr:cNvPr id="3243" name="Text Box 6">
          <a:extLst>
            <a:ext uri="{FF2B5EF4-FFF2-40B4-BE49-F238E27FC236}">
              <a16:creationId xmlns:a16="http://schemas.microsoft.com/office/drawing/2014/main" id="{00000000-0008-0000-0800-0000AB0C0000}"/>
            </a:ext>
          </a:extLst>
        </xdr:cNvPr>
        <xdr:cNvSpPr txBox="1">
          <a:spLocks noChangeArrowheads="1"/>
        </xdr:cNvSpPr>
      </xdr:nvSpPr>
      <xdr:spPr bwMode="auto">
        <a:xfrm>
          <a:off x="3829050" y="37014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14300"/>
    <xdr:sp macro="" textlink="">
      <xdr:nvSpPr>
        <xdr:cNvPr id="3244" name="Text Box 4">
          <a:extLst>
            <a:ext uri="{FF2B5EF4-FFF2-40B4-BE49-F238E27FC236}">
              <a16:creationId xmlns:a16="http://schemas.microsoft.com/office/drawing/2014/main" id="{00000000-0008-0000-0800-0000AC0C0000}"/>
            </a:ext>
          </a:extLst>
        </xdr:cNvPr>
        <xdr:cNvSpPr txBox="1">
          <a:spLocks noChangeArrowheads="1"/>
        </xdr:cNvSpPr>
      </xdr:nvSpPr>
      <xdr:spPr bwMode="auto">
        <a:xfrm>
          <a:off x="1209675" y="37014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14300"/>
    <xdr:sp macro="" textlink="">
      <xdr:nvSpPr>
        <xdr:cNvPr id="3245" name="Text Box 6">
          <a:extLst>
            <a:ext uri="{FF2B5EF4-FFF2-40B4-BE49-F238E27FC236}">
              <a16:creationId xmlns:a16="http://schemas.microsoft.com/office/drawing/2014/main" id="{00000000-0008-0000-0800-0000AD0C0000}"/>
            </a:ext>
          </a:extLst>
        </xdr:cNvPr>
        <xdr:cNvSpPr txBox="1">
          <a:spLocks noChangeArrowheads="1"/>
        </xdr:cNvSpPr>
      </xdr:nvSpPr>
      <xdr:spPr bwMode="auto">
        <a:xfrm>
          <a:off x="1209675" y="37014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816348"/>
    <xdr:sp macro="" textlink="">
      <xdr:nvSpPr>
        <xdr:cNvPr id="3246" name="Text Box 4">
          <a:extLst>
            <a:ext uri="{FF2B5EF4-FFF2-40B4-BE49-F238E27FC236}">
              <a16:creationId xmlns:a16="http://schemas.microsoft.com/office/drawing/2014/main" id="{00000000-0008-0000-0800-0000AE0C0000}"/>
            </a:ext>
          </a:extLst>
        </xdr:cNvPr>
        <xdr:cNvSpPr txBox="1">
          <a:spLocks noChangeArrowheads="1"/>
        </xdr:cNvSpPr>
      </xdr:nvSpPr>
      <xdr:spPr bwMode="auto">
        <a:xfrm>
          <a:off x="1209675" y="3701415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816348"/>
    <xdr:sp macro="" textlink="">
      <xdr:nvSpPr>
        <xdr:cNvPr id="3247" name="Text Box 6">
          <a:extLst>
            <a:ext uri="{FF2B5EF4-FFF2-40B4-BE49-F238E27FC236}">
              <a16:creationId xmlns:a16="http://schemas.microsoft.com/office/drawing/2014/main" id="{00000000-0008-0000-0800-0000AF0C0000}"/>
            </a:ext>
          </a:extLst>
        </xdr:cNvPr>
        <xdr:cNvSpPr txBox="1">
          <a:spLocks noChangeArrowheads="1"/>
        </xdr:cNvSpPr>
      </xdr:nvSpPr>
      <xdr:spPr bwMode="auto">
        <a:xfrm>
          <a:off x="1209675" y="3701415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3248" name="Text Box 6">
          <a:extLst>
            <a:ext uri="{FF2B5EF4-FFF2-40B4-BE49-F238E27FC236}">
              <a16:creationId xmlns:a16="http://schemas.microsoft.com/office/drawing/2014/main" id="{00000000-0008-0000-0800-0000B00C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16373"/>
    <xdr:sp macro="" textlink="">
      <xdr:nvSpPr>
        <xdr:cNvPr id="3249" name="Text Box 4">
          <a:extLst>
            <a:ext uri="{FF2B5EF4-FFF2-40B4-BE49-F238E27FC236}">
              <a16:creationId xmlns:a16="http://schemas.microsoft.com/office/drawing/2014/main" id="{00000000-0008-0000-0800-0000B10C0000}"/>
            </a:ext>
          </a:extLst>
        </xdr:cNvPr>
        <xdr:cNvSpPr txBox="1">
          <a:spLocks noChangeArrowheads="1"/>
        </xdr:cNvSpPr>
      </xdr:nvSpPr>
      <xdr:spPr bwMode="auto">
        <a:xfrm>
          <a:off x="1209675" y="3701415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16373"/>
    <xdr:sp macro="" textlink="">
      <xdr:nvSpPr>
        <xdr:cNvPr id="3250" name="Text Box 6">
          <a:extLst>
            <a:ext uri="{FF2B5EF4-FFF2-40B4-BE49-F238E27FC236}">
              <a16:creationId xmlns:a16="http://schemas.microsoft.com/office/drawing/2014/main" id="{00000000-0008-0000-0800-0000B20C0000}"/>
            </a:ext>
          </a:extLst>
        </xdr:cNvPr>
        <xdr:cNvSpPr txBox="1">
          <a:spLocks noChangeArrowheads="1"/>
        </xdr:cNvSpPr>
      </xdr:nvSpPr>
      <xdr:spPr bwMode="auto">
        <a:xfrm>
          <a:off x="1209675" y="3701415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3251" name="Text Box 4">
          <a:extLst>
            <a:ext uri="{FF2B5EF4-FFF2-40B4-BE49-F238E27FC236}">
              <a16:creationId xmlns:a16="http://schemas.microsoft.com/office/drawing/2014/main" id="{00000000-0008-0000-0800-0000B30C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3252" name="Text Box 6">
          <a:extLst>
            <a:ext uri="{FF2B5EF4-FFF2-40B4-BE49-F238E27FC236}">
              <a16:creationId xmlns:a16="http://schemas.microsoft.com/office/drawing/2014/main" id="{00000000-0008-0000-0800-0000B40C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170</xdr:row>
      <xdr:rowOff>0</xdr:rowOff>
    </xdr:from>
    <xdr:ext cx="85725" cy="675153"/>
    <xdr:sp macro="" textlink="">
      <xdr:nvSpPr>
        <xdr:cNvPr id="3253" name="Text Box 4">
          <a:extLst>
            <a:ext uri="{FF2B5EF4-FFF2-40B4-BE49-F238E27FC236}">
              <a16:creationId xmlns:a16="http://schemas.microsoft.com/office/drawing/2014/main" id="{00000000-0008-0000-0800-0000B50C0000}"/>
            </a:ext>
          </a:extLst>
        </xdr:cNvPr>
        <xdr:cNvSpPr txBox="1">
          <a:spLocks noChangeArrowheads="1"/>
        </xdr:cNvSpPr>
      </xdr:nvSpPr>
      <xdr:spPr bwMode="auto">
        <a:xfrm>
          <a:off x="260032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170</xdr:row>
      <xdr:rowOff>0</xdr:rowOff>
    </xdr:from>
    <xdr:ext cx="85725" cy="675153"/>
    <xdr:sp macro="" textlink="">
      <xdr:nvSpPr>
        <xdr:cNvPr id="3254" name="Text Box 6">
          <a:extLst>
            <a:ext uri="{FF2B5EF4-FFF2-40B4-BE49-F238E27FC236}">
              <a16:creationId xmlns:a16="http://schemas.microsoft.com/office/drawing/2014/main" id="{00000000-0008-0000-0800-0000B60C0000}"/>
            </a:ext>
          </a:extLst>
        </xdr:cNvPr>
        <xdr:cNvSpPr txBox="1">
          <a:spLocks noChangeArrowheads="1"/>
        </xdr:cNvSpPr>
      </xdr:nvSpPr>
      <xdr:spPr bwMode="auto">
        <a:xfrm>
          <a:off x="260032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3255" name="Text Box 4">
          <a:extLst>
            <a:ext uri="{FF2B5EF4-FFF2-40B4-BE49-F238E27FC236}">
              <a16:creationId xmlns:a16="http://schemas.microsoft.com/office/drawing/2014/main" id="{00000000-0008-0000-0800-0000B70C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3256" name="Text Box 6">
          <a:extLst>
            <a:ext uri="{FF2B5EF4-FFF2-40B4-BE49-F238E27FC236}">
              <a16:creationId xmlns:a16="http://schemas.microsoft.com/office/drawing/2014/main" id="{00000000-0008-0000-0800-0000B80C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170</xdr:row>
      <xdr:rowOff>0</xdr:rowOff>
    </xdr:from>
    <xdr:ext cx="85725" cy="675153"/>
    <xdr:sp macro="" textlink="">
      <xdr:nvSpPr>
        <xdr:cNvPr id="3257" name="Text Box 4">
          <a:extLst>
            <a:ext uri="{FF2B5EF4-FFF2-40B4-BE49-F238E27FC236}">
              <a16:creationId xmlns:a16="http://schemas.microsoft.com/office/drawing/2014/main" id="{00000000-0008-0000-0800-0000B90C0000}"/>
            </a:ext>
          </a:extLst>
        </xdr:cNvPr>
        <xdr:cNvSpPr txBox="1">
          <a:spLocks noChangeArrowheads="1"/>
        </xdr:cNvSpPr>
      </xdr:nvSpPr>
      <xdr:spPr bwMode="auto">
        <a:xfrm>
          <a:off x="0"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170</xdr:row>
      <xdr:rowOff>0</xdr:rowOff>
    </xdr:from>
    <xdr:ext cx="85725" cy="675153"/>
    <xdr:sp macro="" textlink="">
      <xdr:nvSpPr>
        <xdr:cNvPr id="3258" name="Text Box 6">
          <a:extLst>
            <a:ext uri="{FF2B5EF4-FFF2-40B4-BE49-F238E27FC236}">
              <a16:creationId xmlns:a16="http://schemas.microsoft.com/office/drawing/2014/main" id="{00000000-0008-0000-0800-0000BA0C0000}"/>
            </a:ext>
          </a:extLst>
        </xdr:cNvPr>
        <xdr:cNvSpPr txBox="1">
          <a:spLocks noChangeArrowheads="1"/>
        </xdr:cNvSpPr>
      </xdr:nvSpPr>
      <xdr:spPr bwMode="auto">
        <a:xfrm>
          <a:off x="0"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170</xdr:row>
      <xdr:rowOff>0</xdr:rowOff>
    </xdr:from>
    <xdr:ext cx="85725" cy="152400"/>
    <xdr:sp macro="" textlink="">
      <xdr:nvSpPr>
        <xdr:cNvPr id="3259" name="Text Box 4">
          <a:extLst>
            <a:ext uri="{FF2B5EF4-FFF2-40B4-BE49-F238E27FC236}">
              <a16:creationId xmlns:a16="http://schemas.microsoft.com/office/drawing/2014/main" id="{00000000-0008-0000-0800-0000BB0C0000}"/>
            </a:ext>
          </a:extLst>
        </xdr:cNvPr>
        <xdr:cNvSpPr txBox="1">
          <a:spLocks noChangeArrowheads="1"/>
        </xdr:cNvSpPr>
      </xdr:nvSpPr>
      <xdr:spPr bwMode="auto">
        <a:xfrm>
          <a:off x="3829050" y="37014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170</xdr:row>
      <xdr:rowOff>0</xdr:rowOff>
    </xdr:from>
    <xdr:ext cx="85725" cy="152400"/>
    <xdr:sp macro="" textlink="">
      <xdr:nvSpPr>
        <xdr:cNvPr id="3260" name="Text Box 6">
          <a:extLst>
            <a:ext uri="{FF2B5EF4-FFF2-40B4-BE49-F238E27FC236}">
              <a16:creationId xmlns:a16="http://schemas.microsoft.com/office/drawing/2014/main" id="{00000000-0008-0000-0800-0000BC0C0000}"/>
            </a:ext>
          </a:extLst>
        </xdr:cNvPr>
        <xdr:cNvSpPr txBox="1">
          <a:spLocks noChangeArrowheads="1"/>
        </xdr:cNvSpPr>
      </xdr:nvSpPr>
      <xdr:spPr bwMode="auto">
        <a:xfrm>
          <a:off x="3829050" y="37014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154</xdr:row>
      <xdr:rowOff>428625</xdr:rowOff>
    </xdr:from>
    <xdr:ext cx="85725" cy="150329"/>
    <xdr:sp macro="" textlink="">
      <xdr:nvSpPr>
        <xdr:cNvPr id="3261" name="Text Box 4">
          <a:extLst>
            <a:ext uri="{FF2B5EF4-FFF2-40B4-BE49-F238E27FC236}">
              <a16:creationId xmlns:a16="http://schemas.microsoft.com/office/drawing/2014/main" id="{00000000-0008-0000-0800-0000BD0C0000}"/>
            </a:ext>
          </a:extLst>
        </xdr:cNvPr>
        <xdr:cNvSpPr txBox="1">
          <a:spLocks noChangeArrowheads="1"/>
        </xdr:cNvSpPr>
      </xdr:nvSpPr>
      <xdr:spPr bwMode="auto">
        <a:xfrm>
          <a:off x="314325" y="3377565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14300"/>
    <xdr:sp macro="" textlink="">
      <xdr:nvSpPr>
        <xdr:cNvPr id="3262" name="Text Box 4">
          <a:extLst>
            <a:ext uri="{FF2B5EF4-FFF2-40B4-BE49-F238E27FC236}">
              <a16:creationId xmlns:a16="http://schemas.microsoft.com/office/drawing/2014/main" id="{00000000-0008-0000-0800-0000BE0C0000}"/>
            </a:ext>
          </a:extLst>
        </xdr:cNvPr>
        <xdr:cNvSpPr txBox="1">
          <a:spLocks noChangeArrowheads="1"/>
        </xdr:cNvSpPr>
      </xdr:nvSpPr>
      <xdr:spPr bwMode="auto">
        <a:xfrm>
          <a:off x="1209675" y="356044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14300"/>
    <xdr:sp macro="" textlink="">
      <xdr:nvSpPr>
        <xdr:cNvPr id="3263" name="Text Box 6">
          <a:extLst>
            <a:ext uri="{FF2B5EF4-FFF2-40B4-BE49-F238E27FC236}">
              <a16:creationId xmlns:a16="http://schemas.microsoft.com/office/drawing/2014/main" id="{00000000-0008-0000-0800-0000BF0C0000}"/>
            </a:ext>
          </a:extLst>
        </xdr:cNvPr>
        <xdr:cNvSpPr txBox="1">
          <a:spLocks noChangeArrowheads="1"/>
        </xdr:cNvSpPr>
      </xdr:nvSpPr>
      <xdr:spPr bwMode="auto">
        <a:xfrm>
          <a:off x="1209675" y="356044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165</xdr:row>
      <xdr:rowOff>47625</xdr:rowOff>
    </xdr:from>
    <xdr:ext cx="85725" cy="819150"/>
    <xdr:sp macro="" textlink="">
      <xdr:nvSpPr>
        <xdr:cNvPr id="3264" name="Text Box 4">
          <a:extLst>
            <a:ext uri="{FF2B5EF4-FFF2-40B4-BE49-F238E27FC236}">
              <a16:creationId xmlns:a16="http://schemas.microsoft.com/office/drawing/2014/main" id="{00000000-0008-0000-0800-0000C00C0000}"/>
            </a:ext>
          </a:extLst>
        </xdr:cNvPr>
        <xdr:cNvSpPr txBox="1">
          <a:spLocks noChangeArrowheads="1"/>
        </xdr:cNvSpPr>
      </xdr:nvSpPr>
      <xdr:spPr bwMode="auto">
        <a:xfrm>
          <a:off x="1800225" y="356520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819150"/>
    <xdr:sp macro="" textlink="">
      <xdr:nvSpPr>
        <xdr:cNvPr id="3265" name="Text Box 6">
          <a:extLst>
            <a:ext uri="{FF2B5EF4-FFF2-40B4-BE49-F238E27FC236}">
              <a16:creationId xmlns:a16="http://schemas.microsoft.com/office/drawing/2014/main" id="{00000000-0008-0000-0800-0000C10C0000}"/>
            </a:ext>
          </a:extLst>
        </xdr:cNvPr>
        <xdr:cNvSpPr txBox="1">
          <a:spLocks noChangeArrowheads="1"/>
        </xdr:cNvSpPr>
      </xdr:nvSpPr>
      <xdr:spPr bwMode="auto">
        <a:xfrm>
          <a:off x="1209675" y="356044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6274"/>
    <xdr:sp macro="" textlink="">
      <xdr:nvSpPr>
        <xdr:cNvPr id="3266" name="Text Box 6">
          <a:extLst>
            <a:ext uri="{FF2B5EF4-FFF2-40B4-BE49-F238E27FC236}">
              <a16:creationId xmlns:a16="http://schemas.microsoft.com/office/drawing/2014/main" id="{00000000-0008-0000-0800-0000C20C0000}"/>
            </a:ext>
          </a:extLst>
        </xdr:cNvPr>
        <xdr:cNvSpPr txBox="1">
          <a:spLocks noChangeArrowheads="1"/>
        </xdr:cNvSpPr>
      </xdr:nvSpPr>
      <xdr:spPr bwMode="auto">
        <a:xfrm>
          <a:off x="12096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019175"/>
    <xdr:sp macro="" textlink="">
      <xdr:nvSpPr>
        <xdr:cNvPr id="3267" name="Text Box 4">
          <a:extLst>
            <a:ext uri="{FF2B5EF4-FFF2-40B4-BE49-F238E27FC236}">
              <a16:creationId xmlns:a16="http://schemas.microsoft.com/office/drawing/2014/main" id="{00000000-0008-0000-0800-0000C30C0000}"/>
            </a:ext>
          </a:extLst>
        </xdr:cNvPr>
        <xdr:cNvSpPr txBox="1">
          <a:spLocks noChangeArrowheads="1"/>
        </xdr:cNvSpPr>
      </xdr:nvSpPr>
      <xdr:spPr bwMode="auto">
        <a:xfrm>
          <a:off x="1209675" y="3560445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019175"/>
    <xdr:sp macro="" textlink="">
      <xdr:nvSpPr>
        <xdr:cNvPr id="3268" name="Text Box 6">
          <a:extLst>
            <a:ext uri="{FF2B5EF4-FFF2-40B4-BE49-F238E27FC236}">
              <a16:creationId xmlns:a16="http://schemas.microsoft.com/office/drawing/2014/main" id="{00000000-0008-0000-0800-0000C40C0000}"/>
            </a:ext>
          </a:extLst>
        </xdr:cNvPr>
        <xdr:cNvSpPr txBox="1">
          <a:spLocks noChangeArrowheads="1"/>
        </xdr:cNvSpPr>
      </xdr:nvSpPr>
      <xdr:spPr bwMode="auto">
        <a:xfrm>
          <a:off x="1209675" y="3560445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6274"/>
    <xdr:sp macro="" textlink="">
      <xdr:nvSpPr>
        <xdr:cNvPr id="3269" name="Text Box 4">
          <a:extLst>
            <a:ext uri="{FF2B5EF4-FFF2-40B4-BE49-F238E27FC236}">
              <a16:creationId xmlns:a16="http://schemas.microsoft.com/office/drawing/2014/main" id="{00000000-0008-0000-0800-0000C50C0000}"/>
            </a:ext>
          </a:extLst>
        </xdr:cNvPr>
        <xdr:cNvSpPr txBox="1">
          <a:spLocks noChangeArrowheads="1"/>
        </xdr:cNvSpPr>
      </xdr:nvSpPr>
      <xdr:spPr bwMode="auto">
        <a:xfrm>
          <a:off x="12096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6274"/>
    <xdr:sp macro="" textlink="">
      <xdr:nvSpPr>
        <xdr:cNvPr id="3270" name="Text Box 6">
          <a:extLst>
            <a:ext uri="{FF2B5EF4-FFF2-40B4-BE49-F238E27FC236}">
              <a16:creationId xmlns:a16="http://schemas.microsoft.com/office/drawing/2014/main" id="{00000000-0008-0000-0800-0000C60C0000}"/>
            </a:ext>
          </a:extLst>
        </xdr:cNvPr>
        <xdr:cNvSpPr txBox="1">
          <a:spLocks noChangeArrowheads="1"/>
        </xdr:cNvSpPr>
      </xdr:nvSpPr>
      <xdr:spPr bwMode="auto">
        <a:xfrm>
          <a:off x="12096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165</xdr:row>
      <xdr:rowOff>0</xdr:rowOff>
    </xdr:from>
    <xdr:ext cx="85725" cy="676274"/>
    <xdr:sp macro="" textlink="">
      <xdr:nvSpPr>
        <xdr:cNvPr id="3271" name="Text Box 4">
          <a:extLst>
            <a:ext uri="{FF2B5EF4-FFF2-40B4-BE49-F238E27FC236}">
              <a16:creationId xmlns:a16="http://schemas.microsoft.com/office/drawing/2014/main" id="{00000000-0008-0000-0800-0000C70C0000}"/>
            </a:ext>
          </a:extLst>
        </xdr:cNvPr>
        <xdr:cNvSpPr txBox="1">
          <a:spLocks noChangeArrowheads="1"/>
        </xdr:cNvSpPr>
      </xdr:nvSpPr>
      <xdr:spPr bwMode="auto">
        <a:xfrm>
          <a:off x="260032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165</xdr:row>
      <xdr:rowOff>0</xdr:rowOff>
    </xdr:from>
    <xdr:ext cx="85725" cy="676274"/>
    <xdr:sp macro="" textlink="">
      <xdr:nvSpPr>
        <xdr:cNvPr id="3272" name="Text Box 6">
          <a:extLst>
            <a:ext uri="{FF2B5EF4-FFF2-40B4-BE49-F238E27FC236}">
              <a16:creationId xmlns:a16="http://schemas.microsoft.com/office/drawing/2014/main" id="{00000000-0008-0000-0800-0000C80C0000}"/>
            </a:ext>
          </a:extLst>
        </xdr:cNvPr>
        <xdr:cNvSpPr txBox="1">
          <a:spLocks noChangeArrowheads="1"/>
        </xdr:cNvSpPr>
      </xdr:nvSpPr>
      <xdr:spPr bwMode="auto">
        <a:xfrm>
          <a:off x="260032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6274"/>
    <xdr:sp macro="" textlink="">
      <xdr:nvSpPr>
        <xdr:cNvPr id="3273" name="Text Box 4">
          <a:extLst>
            <a:ext uri="{FF2B5EF4-FFF2-40B4-BE49-F238E27FC236}">
              <a16:creationId xmlns:a16="http://schemas.microsoft.com/office/drawing/2014/main" id="{00000000-0008-0000-0800-0000C90C0000}"/>
            </a:ext>
          </a:extLst>
        </xdr:cNvPr>
        <xdr:cNvSpPr txBox="1">
          <a:spLocks noChangeArrowheads="1"/>
        </xdr:cNvSpPr>
      </xdr:nvSpPr>
      <xdr:spPr bwMode="auto">
        <a:xfrm>
          <a:off x="12096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165</xdr:row>
      <xdr:rowOff>0</xdr:rowOff>
    </xdr:from>
    <xdr:ext cx="85725" cy="676274"/>
    <xdr:sp macro="" textlink="">
      <xdr:nvSpPr>
        <xdr:cNvPr id="3274" name="Text Box 6">
          <a:extLst>
            <a:ext uri="{FF2B5EF4-FFF2-40B4-BE49-F238E27FC236}">
              <a16:creationId xmlns:a16="http://schemas.microsoft.com/office/drawing/2014/main" id="{00000000-0008-0000-0800-0000CA0C0000}"/>
            </a:ext>
          </a:extLst>
        </xdr:cNvPr>
        <xdr:cNvSpPr txBox="1">
          <a:spLocks noChangeArrowheads="1"/>
        </xdr:cNvSpPr>
      </xdr:nvSpPr>
      <xdr:spPr bwMode="auto">
        <a:xfrm>
          <a:off x="21240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14300"/>
    <xdr:sp macro="" textlink="">
      <xdr:nvSpPr>
        <xdr:cNvPr id="3275" name="Text Box 4">
          <a:extLst>
            <a:ext uri="{FF2B5EF4-FFF2-40B4-BE49-F238E27FC236}">
              <a16:creationId xmlns:a16="http://schemas.microsoft.com/office/drawing/2014/main" id="{00000000-0008-0000-0800-0000CB0C0000}"/>
            </a:ext>
          </a:extLst>
        </xdr:cNvPr>
        <xdr:cNvSpPr txBox="1">
          <a:spLocks noChangeArrowheads="1"/>
        </xdr:cNvSpPr>
      </xdr:nvSpPr>
      <xdr:spPr bwMode="auto">
        <a:xfrm>
          <a:off x="1209675" y="37014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14300"/>
    <xdr:sp macro="" textlink="">
      <xdr:nvSpPr>
        <xdr:cNvPr id="3276" name="Text Box 6">
          <a:extLst>
            <a:ext uri="{FF2B5EF4-FFF2-40B4-BE49-F238E27FC236}">
              <a16:creationId xmlns:a16="http://schemas.microsoft.com/office/drawing/2014/main" id="{00000000-0008-0000-0800-0000CC0C0000}"/>
            </a:ext>
          </a:extLst>
        </xdr:cNvPr>
        <xdr:cNvSpPr txBox="1">
          <a:spLocks noChangeArrowheads="1"/>
        </xdr:cNvSpPr>
      </xdr:nvSpPr>
      <xdr:spPr bwMode="auto">
        <a:xfrm>
          <a:off x="1209675" y="37014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170</xdr:row>
      <xdr:rowOff>47625</xdr:rowOff>
    </xdr:from>
    <xdr:ext cx="85725" cy="819150"/>
    <xdr:sp macro="" textlink="">
      <xdr:nvSpPr>
        <xdr:cNvPr id="3277" name="Text Box 4">
          <a:extLst>
            <a:ext uri="{FF2B5EF4-FFF2-40B4-BE49-F238E27FC236}">
              <a16:creationId xmlns:a16="http://schemas.microsoft.com/office/drawing/2014/main" id="{00000000-0008-0000-0800-0000CD0C0000}"/>
            </a:ext>
          </a:extLst>
        </xdr:cNvPr>
        <xdr:cNvSpPr txBox="1">
          <a:spLocks noChangeArrowheads="1"/>
        </xdr:cNvSpPr>
      </xdr:nvSpPr>
      <xdr:spPr bwMode="auto">
        <a:xfrm>
          <a:off x="1800225" y="370617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819150"/>
    <xdr:sp macro="" textlink="">
      <xdr:nvSpPr>
        <xdr:cNvPr id="3278" name="Text Box 6">
          <a:extLst>
            <a:ext uri="{FF2B5EF4-FFF2-40B4-BE49-F238E27FC236}">
              <a16:creationId xmlns:a16="http://schemas.microsoft.com/office/drawing/2014/main" id="{00000000-0008-0000-0800-0000CE0C0000}"/>
            </a:ext>
          </a:extLst>
        </xdr:cNvPr>
        <xdr:cNvSpPr txBox="1">
          <a:spLocks noChangeArrowheads="1"/>
        </xdr:cNvSpPr>
      </xdr:nvSpPr>
      <xdr:spPr bwMode="auto">
        <a:xfrm>
          <a:off x="1209675" y="370141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6274"/>
    <xdr:sp macro="" textlink="">
      <xdr:nvSpPr>
        <xdr:cNvPr id="3279" name="Text Box 6">
          <a:extLst>
            <a:ext uri="{FF2B5EF4-FFF2-40B4-BE49-F238E27FC236}">
              <a16:creationId xmlns:a16="http://schemas.microsoft.com/office/drawing/2014/main" id="{00000000-0008-0000-0800-0000CF0C0000}"/>
            </a:ext>
          </a:extLst>
        </xdr:cNvPr>
        <xdr:cNvSpPr txBox="1">
          <a:spLocks noChangeArrowheads="1"/>
        </xdr:cNvSpPr>
      </xdr:nvSpPr>
      <xdr:spPr bwMode="auto">
        <a:xfrm>
          <a:off x="1209675" y="370141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19175"/>
    <xdr:sp macro="" textlink="">
      <xdr:nvSpPr>
        <xdr:cNvPr id="3280" name="Text Box 4">
          <a:extLst>
            <a:ext uri="{FF2B5EF4-FFF2-40B4-BE49-F238E27FC236}">
              <a16:creationId xmlns:a16="http://schemas.microsoft.com/office/drawing/2014/main" id="{00000000-0008-0000-0800-0000D00C0000}"/>
            </a:ext>
          </a:extLst>
        </xdr:cNvPr>
        <xdr:cNvSpPr txBox="1">
          <a:spLocks noChangeArrowheads="1"/>
        </xdr:cNvSpPr>
      </xdr:nvSpPr>
      <xdr:spPr bwMode="auto">
        <a:xfrm>
          <a:off x="1209675" y="3701415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19175"/>
    <xdr:sp macro="" textlink="">
      <xdr:nvSpPr>
        <xdr:cNvPr id="3281" name="Text Box 6">
          <a:extLst>
            <a:ext uri="{FF2B5EF4-FFF2-40B4-BE49-F238E27FC236}">
              <a16:creationId xmlns:a16="http://schemas.microsoft.com/office/drawing/2014/main" id="{00000000-0008-0000-0800-0000D10C0000}"/>
            </a:ext>
          </a:extLst>
        </xdr:cNvPr>
        <xdr:cNvSpPr txBox="1">
          <a:spLocks noChangeArrowheads="1"/>
        </xdr:cNvSpPr>
      </xdr:nvSpPr>
      <xdr:spPr bwMode="auto">
        <a:xfrm>
          <a:off x="1209675" y="3701415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6274"/>
    <xdr:sp macro="" textlink="">
      <xdr:nvSpPr>
        <xdr:cNvPr id="3282" name="Text Box 4">
          <a:extLst>
            <a:ext uri="{FF2B5EF4-FFF2-40B4-BE49-F238E27FC236}">
              <a16:creationId xmlns:a16="http://schemas.microsoft.com/office/drawing/2014/main" id="{00000000-0008-0000-0800-0000D20C0000}"/>
            </a:ext>
          </a:extLst>
        </xdr:cNvPr>
        <xdr:cNvSpPr txBox="1">
          <a:spLocks noChangeArrowheads="1"/>
        </xdr:cNvSpPr>
      </xdr:nvSpPr>
      <xdr:spPr bwMode="auto">
        <a:xfrm>
          <a:off x="1209675" y="370141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6274"/>
    <xdr:sp macro="" textlink="">
      <xdr:nvSpPr>
        <xdr:cNvPr id="3283" name="Text Box 6">
          <a:extLst>
            <a:ext uri="{FF2B5EF4-FFF2-40B4-BE49-F238E27FC236}">
              <a16:creationId xmlns:a16="http://schemas.microsoft.com/office/drawing/2014/main" id="{00000000-0008-0000-0800-0000D30C0000}"/>
            </a:ext>
          </a:extLst>
        </xdr:cNvPr>
        <xdr:cNvSpPr txBox="1">
          <a:spLocks noChangeArrowheads="1"/>
        </xdr:cNvSpPr>
      </xdr:nvSpPr>
      <xdr:spPr bwMode="auto">
        <a:xfrm>
          <a:off x="1209675" y="370141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170</xdr:row>
      <xdr:rowOff>0</xdr:rowOff>
    </xdr:from>
    <xdr:ext cx="85725" cy="676274"/>
    <xdr:sp macro="" textlink="">
      <xdr:nvSpPr>
        <xdr:cNvPr id="3284" name="Text Box 4">
          <a:extLst>
            <a:ext uri="{FF2B5EF4-FFF2-40B4-BE49-F238E27FC236}">
              <a16:creationId xmlns:a16="http://schemas.microsoft.com/office/drawing/2014/main" id="{00000000-0008-0000-0800-0000D40C0000}"/>
            </a:ext>
          </a:extLst>
        </xdr:cNvPr>
        <xdr:cNvSpPr txBox="1">
          <a:spLocks noChangeArrowheads="1"/>
        </xdr:cNvSpPr>
      </xdr:nvSpPr>
      <xdr:spPr bwMode="auto">
        <a:xfrm>
          <a:off x="2600325" y="370141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170</xdr:row>
      <xdr:rowOff>0</xdr:rowOff>
    </xdr:from>
    <xdr:ext cx="85725" cy="676274"/>
    <xdr:sp macro="" textlink="">
      <xdr:nvSpPr>
        <xdr:cNvPr id="3285" name="Text Box 6">
          <a:extLst>
            <a:ext uri="{FF2B5EF4-FFF2-40B4-BE49-F238E27FC236}">
              <a16:creationId xmlns:a16="http://schemas.microsoft.com/office/drawing/2014/main" id="{00000000-0008-0000-0800-0000D50C0000}"/>
            </a:ext>
          </a:extLst>
        </xdr:cNvPr>
        <xdr:cNvSpPr txBox="1">
          <a:spLocks noChangeArrowheads="1"/>
        </xdr:cNvSpPr>
      </xdr:nvSpPr>
      <xdr:spPr bwMode="auto">
        <a:xfrm>
          <a:off x="2600325" y="370141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6274"/>
    <xdr:sp macro="" textlink="">
      <xdr:nvSpPr>
        <xdr:cNvPr id="3286" name="Text Box 4">
          <a:extLst>
            <a:ext uri="{FF2B5EF4-FFF2-40B4-BE49-F238E27FC236}">
              <a16:creationId xmlns:a16="http://schemas.microsoft.com/office/drawing/2014/main" id="{00000000-0008-0000-0800-0000D60C0000}"/>
            </a:ext>
          </a:extLst>
        </xdr:cNvPr>
        <xdr:cNvSpPr txBox="1">
          <a:spLocks noChangeArrowheads="1"/>
        </xdr:cNvSpPr>
      </xdr:nvSpPr>
      <xdr:spPr bwMode="auto">
        <a:xfrm>
          <a:off x="1209675" y="370141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170</xdr:row>
      <xdr:rowOff>0</xdr:rowOff>
    </xdr:from>
    <xdr:ext cx="85725" cy="676274"/>
    <xdr:sp macro="" textlink="">
      <xdr:nvSpPr>
        <xdr:cNvPr id="3287" name="Text Box 6">
          <a:extLst>
            <a:ext uri="{FF2B5EF4-FFF2-40B4-BE49-F238E27FC236}">
              <a16:creationId xmlns:a16="http://schemas.microsoft.com/office/drawing/2014/main" id="{00000000-0008-0000-0800-0000D70C0000}"/>
            </a:ext>
          </a:extLst>
        </xdr:cNvPr>
        <xdr:cNvSpPr txBox="1">
          <a:spLocks noChangeArrowheads="1"/>
        </xdr:cNvSpPr>
      </xdr:nvSpPr>
      <xdr:spPr bwMode="auto">
        <a:xfrm>
          <a:off x="2124075" y="370141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14300"/>
    <xdr:sp macro="" textlink="">
      <xdr:nvSpPr>
        <xdr:cNvPr id="3288" name="Text Box 4">
          <a:extLst>
            <a:ext uri="{FF2B5EF4-FFF2-40B4-BE49-F238E27FC236}">
              <a16:creationId xmlns:a16="http://schemas.microsoft.com/office/drawing/2014/main" id="{00000000-0008-0000-0800-0000D80C0000}"/>
            </a:ext>
          </a:extLst>
        </xdr:cNvPr>
        <xdr:cNvSpPr txBox="1">
          <a:spLocks noChangeArrowheads="1"/>
        </xdr:cNvSpPr>
      </xdr:nvSpPr>
      <xdr:spPr bwMode="auto">
        <a:xfrm>
          <a:off x="1209675" y="422052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14300"/>
    <xdr:sp macro="" textlink="">
      <xdr:nvSpPr>
        <xdr:cNvPr id="3289" name="Text Box 6">
          <a:extLst>
            <a:ext uri="{FF2B5EF4-FFF2-40B4-BE49-F238E27FC236}">
              <a16:creationId xmlns:a16="http://schemas.microsoft.com/office/drawing/2014/main" id="{00000000-0008-0000-0800-0000D90C0000}"/>
            </a:ext>
          </a:extLst>
        </xdr:cNvPr>
        <xdr:cNvSpPr txBox="1">
          <a:spLocks noChangeArrowheads="1"/>
        </xdr:cNvSpPr>
      </xdr:nvSpPr>
      <xdr:spPr bwMode="auto">
        <a:xfrm>
          <a:off x="1209675" y="422052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3290" name="Text Box 4">
          <a:extLst>
            <a:ext uri="{FF2B5EF4-FFF2-40B4-BE49-F238E27FC236}">
              <a16:creationId xmlns:a16="http://schemas.microsoft.com/office/drawing/2014/main" id="{00000000-0008-0000-0800-0000DA0C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3291" name="Text Box 6">
          <a:extLst>
            <a:ext uri="{FF2B5EF4-FFF2-40B4-BE49-F238E27FC236}">
              <a16:creationId xmlns:a16="http://schemas.microsoft.com/office/drawing/2014/main" id="{00000000-0008-0000-0800-0000DB0C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3292" name="Text Box 4">
          <a:extLst>
            <a:ext uri="{FF2B5EF4-FFF2-40B4-BE49-F238E27FC236}">
              <a16:creationId xmlns:a16="http://schemas.microsoft.com/office/drawing/2014/main" id="{00000000-0008-0000-0800-0000DC0C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3293" name="Text Box 6">
          <a:extLst>
            <a:ext uri="{FF2B5EF4-FFF2-40B4-BE49-F238E27FC236}">
              <a16:creationId xmlns:a16="http://schemas.microsoft.com/office/drawing/2014/main" id="{00000000-0008-0000-0800-0000DD0C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3294" name="Text Box 4">
          <a:extLst>
            <a:ext uri="{FF2B5EF4-FFF2-40B4-BE49-F238E27FC236}">
              <a16:creationId xmlns:a16="http://schemas.microsoft.com/office/drawing/2014/main" id="{00000000-0008-0000-0800-0000DE0C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3295" name="Text Box 6">
          <a:extLst>
            <a:ext uri="{FF2B5EF4-FFF2-40B4-BE49-F238E27FC236}">
              <a16:creationId xmlns:a16="http://schemas.microsoft.com/office/drawing/2014/main" id="{00000000-0008-0000-0800-0000DF0C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198</xdr:row>
      <xdr:rowOff>0</xdr:rowOff>
    </xdr:from>
    <xdr:ext cx="85725" cy="114300"/>
    <xdr:sp macro="" textlink="">
      <xdr:nvSpPr>
        <xdr:cNvPr id="3296" name="Text Box 4">
          <a:extLst>
            <a:ext uri="{FF2B5EF4-FFF2-40B4-BE49-F238E27FC236}">
              <a16:creationId xmlns:a16="http://schemas.microsoft.com/office/drawing/2014/main" id="{00000000-0008-0000-0800-0000E00C0000}"/>
            </a:ext>
          </a:extLst>
        </xdr:cNvPr>
        <xdr:cNvSpPr txBox="1">
          <a:spLocks noChangeArrowheads="1"/>
        </xdr:cNvSpPr>
      </xdr:nvSpPr>
      <xdr:spPr bwMode="auto">
        <a:xfrm>
          <a:off x="260032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198</xdr:row>
      <xdr:rowOff>0</xdr:rowOff>
    </xdr:from>
    <xdr:ext cx="85725" cy="114300"/>
    <xdr:sp macro="" textlink="">
      <xdr:nvSpPr>
        <xdr:cNvPr id="3297" name="Text Box 6">
          <a:extLst>
            <a:ext uri="{FF2B5EF4-FFF2-40B4-BE49-F238E27FC236}">
              <a16:creationId xmlns:a16="http://schemas.microsoft.com/office/drawing/2014/main" id="{00000000-0008-0000-0800-0000E10C0000}"/>
            </a:ext>
          </a:extLst>
        </xdr:cNvPr>
        <xdr:cNvSpPr txBox="1">
          <a:spLocks noChangeArrowheads="1"/>
        </xdr:cNvSpPr>
      </xdr:nvSpPr>
      <xdr:spPr bwMode="auto">
        <a:xfrm>
          <a:off x="260032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3298" name="Text Box 4">
          <a:extLst>
            <a:ext uri="{FF2B5EF4-FFF2-40B4-BE49-F238E27FC236}">
              <a16:creationId xmlns:a16="http://schemas.microsoft.com/office/drawing/2014/main" id="{00000000-0008-0000-0800-0000E20C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3299" name="Text Box 6">
          <a:extLst>
            <a:ext uri="{FF2B5EF4-FFF2-40B4-BE49-F238E27FC236}">
              <a16:creationId xmlns:a16="http://schemas.microsoft.com/office/drawing/2014/main" id="{00000000-0008-0000-0800-0000E30C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198</xdr:row>
      <xdr:rowOff>0</xdr:rowOff>
    </xdr:from>
    <xdr:ext cx="85725" cy="114300"/>
    <xdr:sp macro="" textlink="">
      <xdr:nvSpPr>
        <xdr:cNvPr id="3300" name="Text Box 4">
          <a:extLst>
            <a:ext uri="{FF2B5EF4-FFF2-40B4-BE49-F238E27FC236}">
              <a16:creationId xmlns:a16="http://schemas.microsoft.com/office/drawing/2014/main" id="{00000000-0008-0000-0800-0000E40C0000}"/>
            </a:ext>
          </a:extLst>
        </xdr:cNvPr>
        <xdr:cNvSpPr txBox="1">
          <a:spLocks noChangeArrowheads="1"/>
        </xdr:cNvSpPr>
      </xdr:nvSpPr>
      <xdr:spPr bwMode="auto">
        <a:xfrm>
          <a:off x="0"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198</xdr:row>
      <xdr:rowOff>0</xdr:rowOff>
    </xdr:from>
    <xdr:ext cx="85725" cy="114300"/>
    <xdr:sp macro="" textlink="">
      <xdr:nvSpPr>
        <xdr:cNvPr id="3301" name="Text Box 6">
          <a:extLst>
            <a:ext uri="{FF2B5EF4-FFF2-40B4-BE49-F238E27FC236}">
              <a16:creationId xmlns:a16="http://schemas.microsoft.com/office/drawing/2014/main" id="{00000000-0008-0000-0800-0000E50C0000}"/>
            </a:ext>
          </a:extLst>
        </xdr:cNvPr>
        <xdr:cNvSpPr txBox="1">
          <a:spLocks noChangeArrowheads="1"/>
        </xdr:cNvSpPr>
      </xdr:nvSpPr>
      <xdr:spPr bwMode="auto">
        <a:xfrm>
          <a:off x="0"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198</xdr:row>
      <xdr:rowOff>0</xdr:rowOff>
    </xdr:from>
    <xdr:ext cx="85725" cy="114300"/>
    <xdr:sp macro="" textlink="">
      <xdr:nvSpPr>
        <xdr:cNvPr id="3302" name="Text Box 6">
          <a:extLst>
            <a:ext uri="{FF2B5EF4-FFF2-40B4-BE49-F238E27FC236}">
              <a16:creationId xmlns:a16="http://schemas.microsoft.com/office/drawing/2014/main" id="{00000000-0008-0000-0800-0000E60C0000}"/>
            </a:ext>
          </a:extLst>
        </xdr:cNvPr>
        <xdr:cNvSpPr txBox="1">
          <a:spLocks noChangeArrowheads="1"/>
        </xdr:cNvSpPr>
      </xdr:nvSpPr>
      <xdr:spPr bwMode="auto">
        <a:xfrm>
          <a:off x="3829050"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819150"/>
    <xdr:sp macro="" textlink="">
      <xdr:nvSpPr>
        <xdr:cNvPr id="3303" name="Text Box 4">
          <a:extLst>
            <a:ext uri="{FF2B5EF4-FFF2-40B4-BE49-F238E27FC236}">
              <a16:creationId xmlns:a16="http://schemas.microsoft.com/office/drawing/2014/main" id="{00000000-0008-0000-0800-0000E70C0000}"/>
            </a:ext>
          </a:extLst>
        </xdr:cNvPr>
        <xdr:cNvSpPr txBox="1">
          <a:spLocks noChangeArrowheads="1"/>
        </xdr:cNvSpPr>
      </xdr:nvSpPr>
      <xdr:spPr bwMode="auto">
        <a:xfrm>
          <a:off x="1209675" y="422052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819150"/>
    <xdr:sp macro="" textlink="">
      <xdr:nvSpPr>
        <xdr:cNvPr id="3304" name="Text Box 6">
          <a:extLst>
            <a:ext uri="{FF2B5EF4-FFF2-40B4-BE49-F238E27FC236}">
              <a16:creationId xmlns:a16="http://schemas.microsoft.com/office/drawing/2014/main" id="{00000000-0008-0000-0800-0000E80C0000}"/>
            </a:ext>
          </a:extLst>
        </xdr:cNvPr>
        <xdr:cNvSpPr txBox="1">
          <a:spLocks noChangeArrowheads="1"/>
        </xdr:cNvSpPr>
      </xdr:nvSpPr>
      <xdr:spPr bwMode="auto">
        <a:xfrm>
          <a:off x="1209675" y="422052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6274"/>
    <xdr:sp macro="" textlink="">
      <xdr:nvSpPr>
        <xdr:cNvPr id="3305" name="Text Box 6">
          <a:extLst>
            <a:ext uri="{FF2B5EF4-FFF2-40B4-BE49-F238E27FC236}">
              <a16:creationId xmlns:a16="http://schemas.microsoft.com/office/drawing/2014/main" id="{00000000-0008-0000-0800-0000E90C0000}"/>
            </a:ext>
          </a:extLst>
        </xdr:cNvPr>
        <xdr:cNvSpPr txBox="1">
          <a:spLocks noChangeArrowheads="1"/>
        </xdr:cNvSpPr>
      </xdr:nvSpPr>
      <xdr:spPr bwMode="auto">
        <a:xfrm>
          <a:off x="12096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019175"/>
    <xdr:sp macro="" textlink="">
      <xdr:nvSpPr>
        <xdr:cNvPr id="3306" name="Text Box 4">
          <a:extLst>
            <a:ext uri="{FF2B5EF4-FFF2-40B4-BE49-F238E27FC236}">
              <a16:creationId xmlns:a16="http://schemas.microsoft.com/office/drawing/2014/main" id="{00000000-0008-0000-0800-0000EA0C0000}"/>
            </a:ext>
          </a:extLst>
        </xdr:cNvPr>
        <xdr:cNvSpPr txBox="1">
          <a:spLocks noChangeArrowheads="1"/>
        </xdr:cNvSpPr>
      </xdr:nvSpPr>
      <xdr:spPr bwMode="auto">
        <a:xfrm>
          <a:off x="1209675" y="422052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019175"/>
    <xdr:sp macro="" textlink="">
      <xdr:nvSpPr>
        <xdr:cNvPr id="3307" name="Text Box 6">
          <a:extLst>
            <a:ext uri="{FF2B5EF4-FFF2-40B4-BE49-F238E27FC236}">
              <a16:creationId xmlns:a16="http://schemas.microsoft.com/office/drawing/2014/main" id="{00000000-0008-0000-0800-0000EB0C0000}"/>
            </a:ext>
          </a:extLst>
        </xdr:cNvPr>
        <xdr:cNvSpPr txBox="1">
          <a:spLocks noChangeArrowheads="1"/>
        </xdr:cNvSpPr>
      </xdr:nvSpPr>
      <xdr:spPr bwMode="auto">
        <a:xfrm>
          <a:off x="1209675" y="422052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6274"/>
    <xdr:sp macro="" textlink="">
      <xdr:nvSpPr>
        <xdr:cNvPr id="3308" name="Text Box 4">
          <a:extLst>
            <a:ext uri="{FF2B5EF4-FFF2-40B4-BE49-F238E27FC236}">
              <a16:creationId xmlns:a16="http://schemas.microsoft.com/office/drawing/2014/main" id="{00000000-0008-0000-0800-0000EC0C0000}"/>
            </a:ext>
          </a:extLst>
        </xdr:cNvPr>
        <xdr:cNvSpPr txBox="1">
          <a:spLocks noChangeArrowheads="1"/>
        </xdr:cNvSpPr>
      </xdr:nvSpPr>
      <xdr:spPr bwMode="auto">
        <a:xfrm>
          <a:off x="12096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6274"/>
    <xdr:sp macro="" textlink="">
      <xdr:nvSpPr>
        <xdr:cNvPr id="3309" name="Text Box 6">
          <a:extLst>
            <a:ext uri="{FF2B5EF4-FFF2-40B4-BE49-F238E27FC236}">
              <a16:creationId xmlns:a16="http://schemas.microsoft.com/office/drawing/2014/main" id="{00000000-0008-0000-0800-0000ED0C0000}"/>
            </a:ext>
          </a:extLst>
        </xdr:cNvPr>
        <xdr:cNvSpPr txBox="1">
          <a:spLocks noChangeArrowheads="1"/>
        </xdr:cNvSpPr>
      </xdr:nvSpPr>
      <xdr:spPr bwMode="auto">
        <a:xfrm>
          <a:off x="12096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194</xdr:row>
      <xdr:rowOff>0</xdr:rowOff>
    </xdr:from>
    <xdr:ext cx="85725" cy="676274"/>
    <xdr:sp macro="" textlink="">
      <xdr:nvSpPr>
        <xdr:cNvPr id="3310" name="Text Box 4">
          <a:extLst>
            <a:ext uri="{FF2B5EF4-FFF2-40B4-BE49-F238E27FC236}">
              <a16:creationId xmlns:a16="http://schemas.microsoft.com/office/drawing/2014/main" id="{00000000-0008-0000-0800-0000EE0C0000}"/>
            </a:ext>
          </a:extLst>
        </xdr:cNvPr>
        <xdr:cNvSpPr txBox="1">
          <a:spLocks noChangeArrowheads="1"/>
        </xdr:cNvSpPr>
      </xdr:nvSpPr>
      <xdr:spPr bwMode="auto">
        <a:xfrm>
          <a:off x="260032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194</xdr:row>
      <xdr:rowOff>0</xdr:rowOff>
    </xdr:from>
    <xdr:ext cx="85725" cy="676274"/>
    <xdr:sp macro="" textlink="">
      <xdr:nvSpPr>
        <xdr:cNvPr id="3311" name="Text Box 6">
          <a:extLst>
            <a:ext uri="{FF2B5EF4-FFF2-40B4-BE49-F238E27FC236}">
              <a16:creationId xmlns:a16="http://schemas.microsoft.com/office/drawing/2014/main" id="{00000000-0008-0000-0800-0000EF0C0000}"/>
            </a:ext>
          </a:extLst>
        </xdr:cNvPr>
        <xdr:cNvSpPr txBox="1">
          <a:spLocks noChangeArrowheads="1"/>
        </xdr:cNvSpPr>
      </xdr:nvSpPr>
      <xdr:spPr bwMode="auto">
        <a:xfrm>
          <a:off x="260032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6274"/>
    <xdr:sp macro="" textlink="">
      <xdr:nvSpPr>
        <xdr:cNvPr id="3312" name="Text Box 4">
          <a:extLst>
            <a:ext uri="{FF2B5EF4-FFF2-40B4-BE49-F238E27FC236}">
              <a16:creationId xmlns:a16="http://schemas.microsoft.com/office/drawing/2014/main" id="{00000000-0008-0000-0800-0000F00C0000}"/>
            </a:ext>
          </a:extLst>
        </xdr:cNvPr>
        <xdr:cNvSpPr txBox="1">
          <a:spLocks noChangeArrowheads="1"/>
        </xdr:cNvSpPr>
      </xdr:nvSpPr>
      <xdr:spPr bwMode="auto">
        <a:xfrm>
          <a:off x="12096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6274"/>
    <xdr:sp macro="" textlink="">
      <xdr:nvSpPr>
        <xdr:cNvPr id="3313" name="Text Box 6">
          <a:extLst>
            <a:ext uri="{FF2B5EF4-FFF2-40B4-BE49-F238E27FC236}">
              <a16:creationId xmlns:a16="http://schemas.microsoft.com/office/drawing/2014/main" id="{00000000-0008-0000-0800-0000F10C0000}"/>
            </a:ext>
          </a:extLst>
        </xdr:cNvPr>
        <xdr:cNvSpPr txBox="1">
          <a:spLocks noChangeArrowheads="1"/>
        </xdr:cNvSpPr>
      </xdr:nvSpPr>
      <xdr:spPr bwMode="auto">
        <a:xfrm>
          <a:off x="12096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194</xdr:row>
      <xdr:rowOff>0</xdr:rowOff>
    </xdr:from>
    <xdr:ext cx="85725" cy="676274"/>
    <xdr:sp macro="" textlink="">
      <xdr:nvSpPr>
        <xdr:cNvPr id="3314" name="Text Box 4">
          <a:extLst>
            <a:ext uri="{FF2B5EF4-FFF2-40B4-BE49-F238E27FC236}">
              <a16:creationId xmlns:a16="http://schemas.microsoft.com/office/drawing/2014/main" id="{00000000-0008-0000-0800-0000F20C0000}"/>
            </a:ext>
          </a:extLst>
        </xdr:cNvPr>
        <xdr:cNvSpPr txBox="1">
          <a:spLocks noChangeArrowheads="1"/>
        </xdr:cNvSpPr>
      </xdr:nvSpPr>
      <xdr:spPr bwMode="auto">
        <a:xfrm>
          <a:off x="0"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194</xdr:row>
      <xdr:rowOff>0</xdr:rowOff>
    </xdr:from>
    <xdr:ext cx="85725" cy="676274"/>
    <xdr:sp macro="" textlink="">
      <xdr:nvSpPr>
        <xdr:cNvPr id="3315" name="Text Box 6">
          <a:extLst>
            <a:ext uri="{FF2B5EF4-FFF2-40B4-BE49-F238E27FC236}">
              <a16:creationId xmlns:a16="http://schemas.microsoft.com/office/drawing/2014/main" id="{00000000-0008-0000-0800-0000F30C0000}"/>
            </a:ext>
          </a:extLst>
        </xdr:cNvPr>
        <xdr:cNvSpPr txBox="1">
          <a:spLocks noChangeArrowheads="1"/>
        </xdr:cNvSpPr>
      </xdr:nvSpPr>
      <xdr:spPr bwMode="auto">
        <a:xfrm>
          <a:off x="0"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183</xdr:row>
      <xdr:rowOff>428625</xdr:rowOff>
    </xdr:from>
    <xdr:ext cx="85725" cy="150329"/>
    <xdr:sp macro="" textlink="">
      <xdr:nvSpPr>
        <xdr:cNvPr id="3316" name="Text Box 4">
          <a:extLst>
            <a:ext uri="{FF2B5EF4-FFF2-40B4-BE49-F238E27FC236}">
              <a16:creationId xmlns:a16="http://schemas.microsoft.com/office/drawing/2014/main" id="{00000000-0008-0000-0800-0000F40C0000}"/>
            </a:ext>
          </a:extLst>
        </xdr:cNvPr>
        <xdr:cNvSpPr txBox="1">
          <a:spLocks noChangeArrowheads="1"/>
        </xdr:cNvSpPr>
      </xdr:nvSpPr>
      <xdr:spPr bwMode="auto">
        <a:xfrm>
          <a:off x="314325" y="4037647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194</xdr:row>
      <xdr:rowOff>0</xdr:rowOff>
    </xdr:from>
    <xdr:ext cx="85725" cy="152400"/>
    <xdr:sp macro="" textlink="">
      <xdr:nvSpPr>
        <xdr:cNvPr id="3317" name="Text Box 4">
          <a:extLst>
            <a:ext uri="{FF2B5EF4-FFF2-40B4-BE49-F238E27FC236}">
              <a16:creationId xmlns:a16="http://schemas.microsoft.com/office/drawing/2014/main" id="{00000000-0008-0000-0800-0000F50C0000}"/>
            </a:ext>
          </a:extLst>
        </xdr:cNvPr>
        <xdr:cNvSpPr txBox="1">
          <a:spLocks noChangeArrowheads="1"/>
        </xdr:cNvSpPr>
      </xdr:nvSpPr>
      <xdr:spPr bwMode="auto">
        <a:xfrm>
          <a:off x="3829050" y="422052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194</xdr:row>
      <xdr:rowOff>0</xdr:rowOff>
    </xdr:from>
    <xdr:ext cx="85725" cy="152400"/>
    <xdr:sp macro="" textlink="">
      <xdr:nvSpPr>
        <xdr:cNvPr id="3318" name="Text Box 6">
          <a:extLst>
            <a:ext uri="{FF2B5EF4-FFF2-40B4-BE49-F238E27FC236}">
              <a16:creationId xmlns:a16="http://schemas.microsoft.com/office/drawing/2014/main" id="{00000000-0008-0000-0800-0000F60C0000}"/>
            </a:ext>
          </a:extLst>
        </xdr:cNvPr>
        <xdr:cNvSpPr txBox="1">
          <a:spLocks noChangeArrowheads="1"/>
        </xdr:cNvSpPr>
      </xdr:nvSpPr>
      <xdr:spPr bwMode="auto">
        <a:xfrm>
          <a:off x="3829050" y="422052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7957"/>
    <xdr:sp macro="" textlink="">
      <xdr:nvSpPr>
        <xdr:cNvPr id="3319" name="Text Box 6">
          <a:extLst>
            <a:ext uri="{FF2B5EF4-FFF2-40B4-BE49-F238E27FC236}">
              <a16:creationId xmlns:a16="http://schemas.microsoft.com/office/drawing/2014/main" id="{00000000-0008-0000-0800-0000F70C0000}"/>
            </a:ext>
          </a:extLst>
        </xdr:cNvPr>
        <xdr:cNvSpPr txBox="1">
          <a:spLocks noChangeArrowheads="1"/>
        </xdr:cNvSpPr>
      </xdr:nvSpPr>
      <xdr:spPr bwMode="auto">
        <a:xfrm>
          <a:off x="1209675" y="436149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24218"/>
    <xdr:sp macro="" textlink="">
      <xdr:nvSpPr>
        <xdr:cNvPr id="3320" name="Text Box 4">
          <a:extLst>
            <a:ext uri="{FF2B5EF4-FFF2-40B4-BE49-F238E27FC236}">
              <a16:creationId xmlns:a16="http://schemas.microsoft.com/office/drawing/2014/main" id="{00000000-0008-0000-0800-0000F80C0000}"/>
            </a:ext>
          </a:extLst>
        </xdr:cNvPr>
        <xdr:cNvSpPr txBox="1">
          <a:spLocks noChangeArrowheads="1"/>
        </xdr:cNvSpPr>
      </xdr:nvSpPr>
      <xdr:spPr bwMode="auto">
        <a:xfrm>
          <a:off x="1209675" y="4361497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24218"/>
    <xdr:sp macro="" textlink="">
      <xdr:nvSpPr>
        <xdr:cNvPr id="3321" name="Text Box 6">
          <a:extLst>
            <a:ext uri="{FF2B5EF4-FFF2-40B4-BE49-F238E27FC236}">
              <a16:creationId xmlns:a16="http://schemas.microsoft.com/office/drawing/2014/main" id="{00000000-0008-0000-0800-0000F90C0000}"/>
            </a:ext>
          </a:extLst>
        </xdr:cNvPr>
        <xdr:cNvSpPr txBox="1">
          <a:spLocks noChangeArrowheads="1"/>
        </xdr:cNvSpPr>
      </xdr:nvSpPr>
      <xdr:spPr bwMode="auto">
        <a:xfrm>
          <a:off x="1209675" y="4361497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7957"/>
    <xdr:sp macro="" textlink="">
      <xdr:nvSpPr>
        <xdr:cNvPr id="3322" name="Text Box 4">
          <a:extLst>
            <a:ext uri="{FF2B5EF4-FFF2-40B4-BE49-F238E27FC236}">
              <a16:creationId xmlns:a16="http://schemas.microsoft.com/office/drawing/2014/main" id="{00000000-0008-0000-0800-0000FA0C0000}"/>
            </a:ext>
          </a:extLst>
        </xdr:cNvPr>
        <xdr:cNvSpPr txBox="1">
          <a:spLocks noChangeArrowheads="1"/>
        </xdr:cNvSpPr>
      </xdr:nvSpPr>
      <xdr:spPr bwMode="auto">
        <a:xfrm>
          <a:off x="1209675" y="436149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7957"/>
    <xdr:sp macro="" textlink="">
      <xdr:nvSpPr>
        <xdr:cNvPr id="3323" name="Text Box 6">
          <a:extLst>
            <a:ext uri="{FF2B5EF4-FFF2-40B4-BE49-F238E27FC236}">
              <a16:creationId xmlns:a16="http://schemas.microsoft.com/office/drawing/2014/main" id="{00000000-0008-0000-0800-0000FB0C0000}"/>
            </a:ext>
          </a:extLst>
        </xdr:cNvPr>
        <xdr:cNvSpPr txBox="1">
          <a:spLocks noChangeArrowheads="1"/>
        </xdr:cNvSpPr>
      </xdr:nvSpPr>
      <xdr:spPr bwMode="auto">
        <a:xfrm>
          <a:off x="1209675" y="436149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7957"/>
    <xdr:sp macro="" textlink="">
      <xdr:nvSpPr>
        <xdr:cNvPr id="3324" name="Text Box 4">
          <a:extLst>
            <a:ext uri="{FF2B5EF4-FFF2-40B4-BE49-F238E27FC236}">
              <a16:creationId xmlns:a16="http://schemas.microsoft.com/office/drawing/2014/main" id="{00000000-0008-0000-0800-0000FC0C0000}"/>
            </a:ext>
          </a:extLst>
        </xdr:cNvPr>
        <xdr:cNvSpPr txBox="1">
          <a:spLocks noChangeArrowheads="1"/>
        </xdr:cNvSpPr>
      </xdr:nvSpPr>
      <xdr:spPr bwMode="auto">
        <a:xfrm>
          <a:off x="2600325" y="436149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7957"/>
    <xdr:sp macro="" textlink="">
      <xdr:nvSpPr>
        <xdr:cNvPr id="3325" name="Text Box 6">
          <a:extLst>
            <a:ext uri="{FF2B5EF4-FFF2-40B4-BE49-F238E27FC236}">
              <a16:creationId xmlns:a16="http://schemas.microsoft.com/office/drawing/2014/main" id="{00000000-0008-0000-0800-0000FD0C0000}"/>
            </a:ext>
          </a:extLst>
        </xdr:cNvPr>
        <xdr:cNvSpPr txBox="1">
          <a:spLocks noChangeArrowheads="1"/>
        </xdr:cNvSpPr>
      </xdr:nvSpPr>
      <xdr:spPr bwMode="auto">
        <a:xfrm>
          <a:off x="2600325" y="436149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7957"/>
    <xdr:sp macro="" textlink="">
      <xdr:nvSpPr>
        <xdr:cNvPr id="3326" name="Text Box 4">
          <a:extLst>
            <a:ext uri="{FF2B5EF4-FFF2-40B4-BE49-F238E27FC236}">
              <a16:creationId xmlns:a16="http://schemas.microsoft.com/office/drawing/2014/main" id="{00000000-0008-0000-0800-0000FE0C0000}"/>
            </a:ext>
          </a:extLst>
        </xdr:cNvPr>
        <xdr:cNvSpPr txBox="1">
          <a:spLocks noChangeArrowheads="1"/>
        </xdr:cNvSpPr>
      </xdr:nvSpPr>
      <xdr:spPr bwMode="auto">
        <a:xfrm>
          <a:off x="1209675" y="436149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7957"/>
    <xdr:sp macro="" textlink="">
      <xdr:nvSpPr>
        <xdr:cNvPr id="3327" name="Text Box 6">
          <a:extLst>
            <a:ext uri="{FF2B5EF4-FFF2-40B4-BE49-F238E27FC236}">
              <a16:creationId xmlns:a16="http://schemas.microsoft.com/office/drawing/2014/main" id="{00000000-0008-0000-0800-0000FF0C0000}"/>
            </a:ext>
          </a:extLst>
        </xdr:cNvPr>
        <xdr:cNvSpPr txBox="1">
          <a:spLocks noChangeArrowheads="1"/>
        </xdr:cNvSpPr>
      </xdr:nvSpPr>
      <xdr:spPr bwMode="auto">
        <a:xfrm>
          <a:off x="1209675" y="436149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199</xdr:row>
      <xdr:rowOff>0</xdr:rowOff>
    </xdr:from>
    <xdr:ext cx="85725" cy="677957"/>
    <xdr:sp macro="" textlink="">
      <xdr:nvSpPr>
        <xdr:cNvPr id="3328" name="Text Box 4">
          <a:extLst>
            <a:ext uri="{FF2B5EF4-FFF2-40B4-BE49-F238E27FC236}">
              <a16:creationId xmlns:a16="http://schemas.microsoft.com/office/drawing/2014/main" id="{00000000-0008-0000-0800-0000000D0000}"/>
            </a:ext>
          </a:extLst>
        </xdr:cNvPr>
        <xdr:cNvSpPr txBox="1">
          <a:spLocks noChangeArrowheads="1"/>
        </xdr:cNvSpPr>
      </xdr:nvSpPr>
      <xdr:spPr bwMode="auto">
        <a:xfrm>
          <a:off x="0" y="436149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199</xdr:row>
      <xdr:rowOff>0</xdr:rowOff>
    </xdr:from>
    <xdr:ext cx="85725" cy="677957"/>
    <xdr:sp macro="" textlink="">
      <xdr:nvSpPr>
        <xdr:cNvPr id="3329" name="Text Box 6">
          <a:extLst>
            <a:ext uri="{FF2B5EF4-FFF2-40B4-BE49-F238E27FC236}">
              <a16:creationId xmlns:a16="http://schemas.microsoft.com/office/drawing/2014/main" id="{00000000-0008-0000-0800-0000010D0000}"/>
            </a:ext>
          </a:extLst>
        </xdr:cNvPr>
        <xdr:cNvSpPr txBox="1">
          <a:spLocks noChangeArrowheads="1"/>
        </xdr:cNvSpPr>
      </xdr:nvSpPr>
      <xdr:spPr bwMode="auto">
        <a:xfrm>
          <a:off x="0" y="436149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199</xdr:row>
      <xdr:rowOff>0</xdr:rowOff>
    </xdr:from>
    <xdr:ext cx="85725" cy="152400"/>
    <xdr:sp macro="" textlink="">
      <xdr:nvSpPr>
        <xdr:cNvPr id="3330" name="Text Box 4">
          <a:extLst>
            <a:ext uri="{FF2B5EF4-FFF2-40B4-BE49-F238E27FC236}">
              <a16:creationId xmlns:a16="http://schemas.microsoft.com/office/drawing/2014/main" id="{00000000-0008-0000-0800-0000020D0000}"/>
            </a:ext>
          </a:extLst>
        </xdr:cNvPr>
        <xdr:cNvSpPr txBox="1">
          <a:spLocks noChangeArrowheads="1"/>
        </xdr:cNvSpPr>
      </xdr:nvSpPr>
      <xdr:spPr bwMode="auto">
        <a:xfrm>
          <a:off x="3829050" y="436149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199</xdr:row>
      <xdr:rowOff>0</xdr:rowOff>
    </xdr:from>
    <xdr:ext cx="85725" cy="152400"/>
    <xdr:sp macro="" textlink="">
      <xdr:nvSpPr>
        <xdr:cNvPr id="3331" name="Text Box 6">
          <a:extLst>
            <a:ext uri="{FF2B5EF4-FFF2-40B4-BE49-F238E27FC236}">
              <a16:creationId xmlns:a16="http://schemas.microsoft.com/office/drawing/2014/main" id="{00000000-0008-0000-0800-0000030D0000}"/>
            </a:ext>
          </a:extLst>
        </xdr:cNvPr>
        <xdr:cNvSpPr txBox="1">
          <a:spLocks noChangeArrowheads="1"/>
        </xdr:cNvSpPr>
      </xdr:nvSpPr>
      <xdr:spPr bwMode="auto">
        <a:xfrm>
          <a:off x="3829050" y="436149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14300"/>
    <xdr:sp macro="" textlink="">
      <xdr:nvSpPr>
        <xdr:cNvPr id="3332" name="Text Box 4">
          <a:extLst>
            <a:ext uri="{FF2B5EF4-FFF2-40B4-BE49-F238E27FC236}">
              <a16:creationId xmlns:a16="http://schemas.microsoft.com/office/drawing/2014/main" id="{00000000-0008-0000-0800-0000040D0000}"/>
            </a:ext>
          </a:extLst>
        </xdr:cNvPr>
        <xdr:cNvSpPr txBox="1">
          <a:spLocks noChangeArrowheads="1"/>
        </xdr:cNvSpPr>
      </xdr:nvSpPr>
      <xdr:spPr bwMode="auto">
        <a:xfrm>
          <a:off x="1209675" y="436149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14300"/>
    <xdr:sp macro="" textlink="">
      <xdr:nvSpPr>
        <xdr:cNvPr id="3333" name="Text Box 6">
          <a:extLst>
            <a:ext uri="{FF2B5EF4-FFF2-40B4-BE49-F238E27FC236}">
              <a16:creationId xmlns:a16="http://schemas.microsoft.com/office/drawing/2014/main" id="{00000000-0008-0000-0800-0000050D0000}"/>
            </a:ext>
          </a:extLst>
        </xdr:cNvPr>
        <xdr:cNvSpPr txBox="1">
          <a:spLocks noChangeArrowheads="1"/>
        </xdr:cNvSpPr>
      </xdr:nvSpPr>
      <xdr:spPr bwMode="auto">
        <a:xfrm>
          <a:off x="1209675" y="436149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816348"/>
    <xdr:sp macro="" textlink="">
      <xdr:nvSpPr>
        <xdr:cNvPr id="3334" name="Text Box 4">
          <a:extLst>
            <a:ext uri="{FF2B5EF4-FFF2-40B4-BE49-F238E27FC236}">
              <a16:creationId xmlns:a16="http://schemas.microsoft.com/office/drawing/2014/main" id="{00000000-0008-0000-0800-0000060D0000}"/>
            </a:ext>
          </a:extLst>
        </xdr:cNvPr>
        <xdr:cNvSpPr txBox="1">
          <a:spLocks noChangeArrowheads="1"/>
        </xdr:cNvSpPr>
      </xdr:nvSpPr>
      <xdr:spPr bwMode="auto">
        <a:xfrm>
          <a:off x="1209675" y="436149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816348"/>
    <xdr:sp macro="" textlink="">
      <xdr:nvSpPr>
        <xdr:cNvPr id="3335" name="Text Box 6">
          <a:extLst>
            <a:ext uri="{FF2B5EF4-FFF2-40B4-BE49-F238E27FC236}">
              <a16:creationId xmlns:a16="http://schemas.microsoft.com/office/drawing/2014/main" id="{00000000-0008-0000-0800-0000070D0000}"/>
            </a:ext>
          </a:extLst>
        </xdr:cNvPr>
        <xdr:cNvSpPr txBox="1">
          <a:spLocks noChangeArrowheads="1"/>
        </xdr:cNvSpPr>
      </xdr:nvSpPr>
      <xdr:spPr bwMode="auto">
        <a:xfrm>
          <a:off x="1209675" y="436149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3336" name="Text Box 6">
          <a:extLst>
            <a:ext uri="{FF2B5EF4-FFF2-40B4-BE49-F238E27FC236}">
              <a16:creationId xmlns:a16="http://schemas.microsoft.com/office/drawing/2014/main" id="{00000000-0008-0000-0800-0000080D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16373"/>
    <xdr:sp macro="" textlink="">
      <xdr:nvSpPr>
        <xdr:cNvPr id="3337" name="Text Box 4">
          <a:extLst>
            <a:ext uri="{FF2B5EF4-FFF2-40B4-BE49-F238E27FC236}">
              <a16:creationId xmlns:a16="http://schemas.microsoft.com/office/drawing/2014/main" id="{00000000-0008-0000-0800-0000090D0000}"/>
            </a:ext>
          </a:extLst>
        </xdr:cNvPr>
        <xdr:cNvSpPr txBox="1">
          <a:spLocks noChangeArrowheads="1"/>
        </xdr:cNvSpPr>
      </xdr:nvSpPr>
      <xdr:spPr bwMode="auto">
        <a:xfrm>
          <a:off x="1209675" y="436149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16373"/>
    <xdr:sp macro="" textlink="">
      <xdr:nvSpPr>
        <xdr:cNvPr id="3338" name="Text Box 6">
          <a:extLst>
            <a:ext uri="{FF2B5EF4-FFF2-40B4-BE49-F238E27FC236}">
              <a16:creationId xmlns:a16="http://schemas.microsoft.com/office/drawing/2014/main" id="{00000000-0008-0000-0800-00000A0D0000}"/>
            </a:ext>
          </a:extLst>
        </xdr:cNvPr>
        <xdr:cNvSpPr txBox="1">
          <a:spLocks noChangeArrowheads="1"/>
        </xdr:cNvSpPr>
      </xdr:nvSpPr>
      <xdr:spPr bwMode="auto">
        <a:xfrm>
          <a:off x="1209675" y="436149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3339" name="Text Box 4">
          <a:extLst>
            <a:ext uri="{FF2B5EF4-FFF2-40B4-BE49-F238E27FC236}">
              <a16:creationId xmlns:a16="http://schemas.microsoft.com/office/drawing/2014/main" id="{00000000-0008-0000-0800-00000B0D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3340" name="Text Box 6">
          <a:extLst>
            <a:ext uri="{FF2B5EF4-FFF2-40B4-BE49-F238E27FC236}">
              <a16:creationId xmlns:a16="http://schemas.microsoft.com/office/drawing/2014/main" id="{00000000-0008-0000-0800-00000C0D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5153"/>
    <xdr:sp macro="" textlink="">
      <xdr:nvSpPr>
        <xdr:cNvPr id="3341" name="Text Box 4">
          <a:extLst>
            <a:ext uri="{FF2B5EF4-FFF2-40B4-BE49-F238E27FC236}">
              <a16:creationId xmlns:a16="http://schemas.microsoft.com/office/drawing/2014/main" id="{00000000-0008-0000-0800-00000D0D0000}"/>
            </a:ext>
          </a:extLst>
        </xdr:cNvPr>
        <xdr:cNvSpPr txBox="1">
          <a:spLocks noChangeArrowheads="1"/>
        </xdr:cNvSpPr>
      </xdr:nvSpPr>
      <xdr:spPr bwMode="auto">
        <a:xfrm>
          <a:off x="260032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5153"/>
    <xdr:sp macro="" textlink="">
      <xdr:nvSpPr>
        <xdr:cNvPr id="3342" name="Text Box 6">
          <a:extLst>
            <a:ext uri="{FF2B5EF4-FFF2-40B4-BE49-F238E27FC236}">
              <a16:creationId xmlns:a16="http://schemas.microsoft.com/office/drawing/2014/main" id="{00000000-0008-0000-0800-00000E0D0000}"/>
            </a:ext>
          </a:extLst>
        </xdr:cNvPr>
        <xdr:cNvSpPr txBox="1">
          <a:spLocks noChangeArrowheads="1"/>
        </xdr:cNvSpPr>
      </xdr:nvSpPr>
      <xdr:spPr bwMode="auto">
        <a:xfrm>
          <a:off x="260032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3343" name="Text Box 4">
          <a:extLst>
            <a:ext uri="{FF2B5EF4-FFF2-40B4-BE49-F238E27FC236}">
              <a16:creationId xmlns:a16="http://schemas.microsoft.com/office/drawing/2014/main" id="{00000000-0008-0000-0800-00000F0D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3344" name="Text Box 6">
          <a:extLst>
            <a:ext uri="{FF2B5EF4-FFF2-40B4-BE49-F238E27FC236}">
              <a16:creationId xmlns:a16="http://schemas.microsoft.com/office/drawing/2014/main" id="{00000000-0008-0000-0800-0000100D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199</xdr:row>
      <xdr:rowOff>0</xdr:rowOff>
    </xdr:from>
    <xdr:ext cx="85725" cy="675153"/>
    <xdr:sp macro="" textlink="">
      <xdr:nvSpPr>
        <xdr:cNvPr id="3345" name="Text Box 4">
          <a:extLst>
            <a:ext uri="{FF2B5EF4-FFF2-40B4-BE49-F238E27FC236}">
              <a16:creationId xmlns:a16="http://schemas.microsoft.com/office/drawing/2014/main" id="{00000000-0008-0000-0800-0000110D0000}"/>
            </a:ext>
          </a:extLst>
        </xdr:cNvPr>
        <xdr:cNvSpPr txBox="1">
          <a:spLocks noChangeArrowheads="1"/>
        </xdr:cNvSpPr>
      </xdr:nvSpPr>
      <xdr:spPr bwMode="auto">
        <a:xfrm>
          <a:off x="0"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199</xdr:row>
      <xdr:rowOff>0</xdr:rowOff>
    </xdr:from>
    <xdr:ext cx="85725" cy="675153"/>
    <xdr:sp macro="" textlink="">
      <xdr:nvSpPr>
        <xdr:cNvPr id="3346" name="Text Box 6">
          <a:extLst>
            <a:ext uri="{FF2B5EF4-FFF2-40B4-BE49-F238E27FC236}">
              <a16:creationId xmlns:a16="http://schemas.microsoft.com/office/drawing/2014/main" id="{00000000-0008-0000-0800-0000120D0000}"/>
            </a:ext>
          </a:extLst>
        </xdr:cNvPr>
        <xdr:cNvSpPr txBox="1">
          <a:spLocks noChangeArrowheads="1"/>
        </xdr:cNvSpPr>
      </xdr:nvSpPr>
      <xdr:spPr bwMode="auto">
        <a:xfrm>
          <a:off x="0"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199</xdr:row>
      <xdr:rowOff>0</xdr:rowOff>
    </xdr:from>
    <xdr:ext cx="85725" cy="152400"/>
    <xdr:sp macro="" textlink="">
      <xdr:nvSpPr>
        <xdr:cNvPr id="3347" name="Text Box 4">
          <a:extLst>
            <a:ext uri="{FF2B5EF4-FFF2-40B4-BE49-F238E27FC236}">
              <a16:creationId xmlns:a16="http://schemas.microsoft.com/office/drawing/2014/main" id="{00000000-0008-0000-0800-0000130D0000}"/>
            </a:ext>
          </a:extLst>
        </xdr:cNvPr>
        <xdr:cNvSpPr txBox="1">
          <a:spLocks noChangeArrowheads="1"/>
        </xdr:cNvSpPr>
      </xdr:nvSpPr>
      <xdr:spPr bwMode="auto">
        <a:xfrm>
          <a:off x="3829050" y="436149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199</xdr:row>
      <xdr:rowOff>0</xdr:rowOff>
    </xdr:from>
    <xdr:ext cx="85725" cy="152400"/>
    <xdr:sp macro="" textlink="">
      <xdr:nvSpPr>
        <xdr:cNvPr id="3348" name="Text Box 6">
          <a:extLst>
            <a:ext uri="{FF2B5EF4-FFF2-40B4-BE49-F238E27FC236}">
              <a16:creationId xmlns:a16="http://schemas.microsoft.com/office/drawing/2014/main" id="{00000000-0008-0000-0800-0000140D0000}"/>
            </a:ext>
          </a:extLst>
        </xdr:cNvPr>
        <xdr:cNvSpPr txBox="1">
          <a:spLocks noChangeArrowheads="1"/>
        </xdr:cNvSpPr>
      </xdr:nvSpPr>
      <xdr:spPr bwMode="auto">
        <a:xfrm>
          <a:off x="3829050" y="436149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183</xdr:row>
      <xdr:rowOff>428625</xdr:rowOff>
    </xdr:from>
    <xdr:ext cx="85725" cy="150329"/>
    <xdr:sp macro="" textlink="">
      <xdr:nvSpPr>
        <xdr:cNvPr id="3349" name="Text Box 4">
          <a:extLst>
            <a:ext uri="{FF2B5EF4-FFF2-40B4-BE49-F238E27FC236}">
              <a16:creationId xmlns:a16="http://schemas.microsoft.com/office/drawing/2014/main" id="{00000000-0008-0000-0800-0000150D0000}"/>
            </a:ext>
          </a:extLst>
        </xdr:cNvPr>
        <xdr:cNvSpPr txBox="1">
          <a:spLocks noChangeArrowheads="1"/>
        </xdr:cNvSpPr>
      </xdr:nvSpPr>
      <xdr:spPr bwMode="auto">
        <a:xfrm>
          <a:off x="314325" y="4037647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14300"/>
    <xdr:sp macro="" textlink="">
      <xdr:nvSpPr>
        <xdr:cNvPr id="3350" name="Text Box 4">
          <a:extLst>
            <a:ext uri="{FF2B5EF4-FFF2-40B4-BE49-F238E27FC236}">
              <a16:creationId xmlns:a16="http://schemas.microsoft.com/office/drawing/2014/main" id="{00000000-0008-0000-0800-0000160D0000}"/>
            </a:ext>
          </a:extLst>
        </xdr:cNvPr>
        <xdr:cNvSpPr txBox="1">
          <a:spLocks noChangeArrowheads="1"/>
        </xdr:cNvSpPr>
      </xdr:nvSpPr>
      <xdr:spPr bwMode="auto">
        <a:xfrm>
          <a:off x="1209675" y="422052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14300"/>
    <xdr:sp macro="" textlink="">
      <xdr:nvSpPr>
        <xdr:cNvPr id="3351" name="Text Box 6">
          <a:extLst>
            <a:ext uri="{FF2B5EF4-FFF2-40B4-BE49-F238E27FC236}">
              <a16:creationId xmlns:a16="http://schemas.microsoft.com/office/drawing/2014/main" id="{00000000-0008-0000-0800-0000170D0000}"/>
            </a:ext>
          </a:extLst>
        </xdr:cNvPr>
        <xdr:cNvSpPr txBox="1">
          <a:spLocks noChangeArrowheads="1"/>
        </xdr:cNvSpPr>
      </xdr:nvSpPr>
      <xdr:spPr bwMode="auto">
        <a:xfrm>
          <a:off x="1209675" y="422052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194</xdr:row>
      <xdr:rowOff>47625</xdr:rowOff>
    </xdr:from>
    <xdr:ext cx="85725" cy="819150"/>
    <xdr:sp macro="" textlink="">
      <xdr:nvSpPr>
        <xdr:cNvPr id="3352" name="Text Box 4">
          <a:extLst>
            <a:ext uri="{FF2B5EF4-FFF2-40B4-BE49-F238E27FC236}">
              <a16:creationId xmlns:a16="http://schemas.microsoft.com/office/drawing/2014/main" id="{00000000-0008-0000-0800-0000180D0000}"/>
            </a:ext>
          </a:extLst>
        </xdr:cNvPr>
        <xdr:cNvSpPr txBox="1">
          <a:spLocks noChangeArrowheads="1"/>
        </xdr:cNvSpPr>
      </xdr:nvSpPr>
      <xdr:spPr bwMode="auto">
        <a:xfrm>
          <a:off x="1800225" y="4225290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819150"/>
    <xdr:sp macro="" textlink="">
      <xdr:nvSpPr>
        <xdr:cNvPr id="3353" name="Text Box 6">
          <a:extLst>
            <a:ext uri="{FF2B5EF4-FFF2-40B4-BE49-F238E27FC236}">
              <a16:creationId xmlns:a16="http://schemas.microsoft.com/office/drawing/2014/main" id="{00000000-0008-0000-0800-0000190D0000}"/>
            </a:ext>
          </a:extLst>
        </xdr:cNvPr>
        <xdr:cNvSpPr txBox="1">
          <a:spLocks noChangeArrowheads="1"/>
        </xdr:cNvSpPr>
      </xdr:nvSpPr>
      <xdr:spPr bwMode="auto">
        <a:xfrm>
          <a:off x="1209675" y="422052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6274"/>
    <xdr:sp macro="" textlink="">
      <xdr:nvSpPr>
        <xdr:cNvPr id="3354" name="Text Box 6">
          <a:extLst>
            <a:ext uri="{FF2B5EF4-FFF2-40B4-BE49-F238E27FC236}">
              <a16:creationId xmlns:a16="http://schemas.microsoft.com/office/drawing/2014/main" id="{00000000-0008-0000-0800-00001A0D0000}"/>
            </a:ext>
          </a:extLst>
        </xdr:cNvPr>
        <xdr:cNvSpPr txBox="1">
          <a:spLocks noChangeArrowheads="1"/>
        </xdr:cNvSpPr>
      </xdr:nvSpPr>
      <xdr:spPr bwMode="auto">
        <a:xfrm>
          <a:off x="12096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019175"/>
    <xdr:sp macro="" textlink="">
      <xdr:nvSpPr>
        <xdr:cNvPr id="3355" name="Text Box 4">
          <a:extLst>
            <a:ext uri="{FF2B5EF4-FFF2-40B4-BE49-F238E27FC236}">
              <a16:creationId xmlns:a16="http://schemas.microsoft.com/office/drawing/2014/main" id="{00000000-0008-0000-0800-00001B0D0000}"/>
            </a:ext>
          </a:extLst>
        </xdr:cNvPr>
        <xdr:cNvSpPr txBox="1">
          <a:spLocks noChangeArrowheads="1"/>
        </xdr:cNvSpPr>
      </xdr:nvSpPr>
      <xdr:spPr bwMode="auto">
        <a:xfrm>
          <a:off x="1209675" y="422052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019175"/>
    <xdr:sp macro="" textlink="">
      <xdr:nvSpPr>
        <xdr:cNvPr id="3356" name="Text Box 6">
          <a:extLst>
            <a:ext uri="{FF2B5EF4-FFF2-40B4-BE49-F238E27FC236}">
              <a16:creationId xmlns:a16="http://schemas.microsoft.com/office/drawing/2014/main" id="{00000000-0008-0000-0800-00001C0D0000}"/>
            </a:ext>
          </a:extLst>
        </xdr:cNvPr>
        <xdr:cNvSpPr txBox="1">
          <a:spLocks noChangeArrowheads="1"/>
        </xdr:cNvSpPr>
      </xdr:nvSpPr>
      <xdr:spPr bwMode="auto">
        <a:xfrm>
          <a:off x="1209675" y="422052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6274"/>
    <xdr:sp macro="" textlink="">
      <xdr:nvSpPr>
        <xdr:cNvPr id="3357" name="Text Box 4">
          <a:extLst>
            <a:ext uri="{FF2B5EF4-FFF2-40B4-BE49-F238E27FC236}">
              <a16:creationId xmlns:a16="http://schemas.microsoft.com/office/drawing/2014/main" id="{00000000-0008-0000-0800-00001D0D0000}"/>
            </a:ext>
          </a:extLst>
        </xdr:cNvPr>
        <xdr:cNvSpPr txBox="1">
          <a:spLocks noChangeArrowheads="1"/>
        </xdr:cNvSpPr>
      </xdr:nvSpPr>
      <xdr:spPr bwMode="auto">
        <a:xfrm>
          <a:off x="12096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6274"/>
    <xdr:sp macro="" textlink="">
      <xdr:nvSpPr>
        <xdr:cNvPr id="3358" name="Text Box 6">
          <a:extLst>
            <a:ext uri="{FF2B5EF4-FFF2-40B4-BE49-F238E27FC236}">
              <a16:creationId xmlns:a16="http://schemas.microsoft.com/office/drawing/2014/main" id="{00000000-0008-0000-0800-00001E0D0000}"/>
            </a:ext>
          </a:extLst>
        </xdr:cNvPr>
        <xdr:cNvSpPr txBox="1">
          <a:spLocks noChangeArrowheads="1"/>
        </xdr:cNvSpPr>
      </xdr:nvSpPr>
      <xdr:spPr bwMode="auto">
        <a:xfrm>
          <a:off x="12096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194</xdr:row>
      <xdr:rowOff>0</xdr:rowOff>
    </xdr:from>
    <xdr:ext cx="85725" cy="676274"/>
    <xdr:sp macro="" textlink="">
      <xdr:nvSpPr>
        <xdr:cNvPr id="3359" name="Text Box 4">
          <a:extLst>
            <a:ext uri="{FF2B5EF4-FFF2-40B4-BE49-F238E27FC236}">
              <a16:creationId xmlns:a16="http://schemas.microsoft.com/office/drawing/2014/main" id="{00000000-0008-0000-0800-00001F0D0000}"/>
            </a:ext>
          </a:extLst>
        </xdr:cNvPr>
        <xdr:cNvSpPr txBox="1">
          <a:spLocks noChangeArrowheads="1"/>
        </xdr:cNvSpPr>
      </xdr:nvSpPr>
      <xdr:spPr bwMode="auto">
        <a:xfrm>
          <a:off x="260032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6274"/>
    <xdr:sp macro="" textlink="">
      <xdr:nvSpPr>
        <xdr:cNvPr id="3361" name="Text Box 4">
          <a:extLst>
            <a:ext uri="{FF2B5EF4-FFF2-40B4-BE49-F238E27FC236}">
              <a16:creationId xmlns:a16="http://schemas.microsoft.com/office/drawing/2014/main" id="{00000000-0008-0000-0800-0000210D0000}"/>
            </a:ext>
          </a:extLst>
        </xdr:cNvPr>
        <xdr:cNvSpPr txBox="1">
          <a:spLocks noChangeArrowheads="1"/>
        </xdr:cNvSpPr>
      </xdr:nvSpPr>
      <xdr:spPr bwMode="auto">
        <a:xfrm>
          <a:off x="12096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194</xdr:row>
      <xdr:rowOff>0</xdr:rowOff>
    </xdr:from>
    <xdr:ext cx="85725" cy="676274"/>
    <xdr:sp macro="" textlink="">
      <xdr:nvSpPr>
        <xdr:cNvPr id="3362" name="Text Box 6">
          <a:extLst>
            <a:ext uri="{FF2B5EF4-FFF2-40B4-BE49-F238E27FC236}">
              <a16:creationId xmlns:a16="http://schemas.microsoft.com/office/drawing/2014/main" id="{00000000-0008-0000-0800-0000220D0000}"/>
            </a:ext>
          </a:extLst>
        </xdr:cNvPr>
        <xdr:cNvSpPr txBox="1">
          <a:spLocks noChangeArrowheads="1"/>
        </xdr:cNvSpPr>
      </xdr:nvSpPr>
      <xdr:spPr bwMode="auto">
        <a:xfrm>
          <a:off x="21240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14300"/>
    <xdr:sp macro="" textlink="">
      <xdr:nvSpPr>
        <xdr:cNvPr id="3363" name="Text Box 4">
          <a:extLst>
            <a:ext uri="{FF2B5EF4-FFF2-40B4-BE49-F238E27FC236}">
              <a16:creationId xmlns:a16="http://schemas.microsoft.com/office/drawing/2014/main" id="{00000000-0008-0000-0800-0000230D0000}"/>
            </a:ext>
          </a:extLst>
        </xdr:cNvPr>
        <xdr:cNvSpPr txBox="1">
          <a:spLocks noChangeArrowheads="1"/>
        </xdr:cNvSpPr>
      </xdr:nvSpPr>
      <xdr:spPr bwMode="auto">
        <a:xfrm>
          <a:off x="1209675" y="436149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14300"/>
    <xdr:sp macro="" textlink="">
      <xdr:nvSpPr>
        <xdr:cNvPr id="3364" name="Text Box 6">
          <a:extLst>
            <a:ext uri="{FF2B5EF4-FFF2-40B4-BE49-F238E27FC236}">
              <a16:creationId xmlns:a16="http://schemas.microsoft.com/office/drawing/2014/main" id="{00000000-0008-0000-0800-0000240D0000}"/>
            </a:ext>
          </a:extLst>
        </xdr:cNvPr>
        <xdr:cNvSpPr txBox="1">
          <a:spLocks noChangeArrowheads="1"/>
        </xdr:cNvSpPr>
      </xdr:nvSpPr>
      <xdr:spPr bwMode="auto">
        <a:xfrm>
          <a:off x="1209675" y="436149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199</xdr:row>
      <xdr:rowOff>47625</xdr:rowOff>
    </xdr:from>
    <xdr:ext cx="85725" cy="819150"/>
    <xdr:sp macro="" textlink="">
      <xdr:nvSpPr>
        <xdr:cNvPr id="3365" name="Text Box 4">
          <a:extLst>
            <a:ext uri="{FF2B5EF4-FFF2-40B4-BE49-F238E27FC236}">
              <a16:creationId xmlns:a16="http://schemas.microsoft.com/office/drawing/2014/main" id="{00000000-0008-0000-0800-0000250D0000}"/>
            </a:ext>
          </a:extLst>
        </xdr:cNvPr>
        <xdr:cNvSpPr txBox="1">
          <a:spLocks noChangeArrowheads="1"/>
        </xdr:cNvSpPr>
      </xdr:nvSpPr>
      <xdr:spPr bwMode="auto">
        <a:xfrm>
          <a:off x="1800225" y="4366260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819150"/>
    <xdr:sp macro="" textlink="">
      <xdr:nvSpPr>
        <xdr:cNvPr id="3366" name="Text Box 6">
          <a:extLst>
            <a:ext uri="{FF2B5EF4-FFF2-40B4-BE49-F238E27FC236}">
              <a16:creationId xmlns:a16="http://schemas.microsoft.com/office/drawing/2014/main" id="{00000000-0008-0000-0800-0000260D0000}"/>
            </a:ext>
          </a:extLst>
        </xdr:cNvPr>
        <xdr:cNvSpPr txBox="1">
          <a:spLocks noChangeArrowheads="1"/>
        </xdr:cNvSpPr>
      </xdr:nvSpPr>
      <xdr:spPr bwMode="auto">
        <a:xfrm>
          <a:off x="1209675" y="436149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6274"/>
    <xdr:sp macro="" textlink="">
      <xdr:nvSpPr>
        <xdr:cNvPr id="3367" name="Text Box 6">
          <a:extLst>
            <a:ext uri="{FF2B5EF4-FFF2-40B4-BE49-F238E27FC236}">
              <a16:creationId xmlns:a16="http://schemas.microsoft.com/office/drawing/2014/main" id="{00000000-0008-0000-0800-0000270D0000}"/>
            </a:ext>
          </a:extLst>
        </xdr:cNvPr>
        <xdr:cNvSpPr txBox="1">
          <a:spLocks noChangeArrowheads="1"/>
        </xdr:cNvSpPr>
      </xdr:nvSpPr>
      <xdr:spPr bwMode="auto">
        <a:xfrm>
          <a:off x="1209675" y="436149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19175"/>
    <xdr:sp macro="" textlink="">
      <xdr:nvSpPr>
        <xdr:cNvPr id="3368" name="Text Box 4">
          <a:extLst>
            <a:ext uri="{FF2B5EF4-FFF2-40B4-BE49-F238E27FC236}">
              <a16:creationId xmlns:a16="http://schemas.microsoft.com/office/drawing/2014/main" id="{00000000-0008-0000-0800-0000280D0000}"/>
            </a:ext>
          </a:extLst>
        </xdr:cNvPr>
        <xdr:cNvSpPr txBox="1">
          <a:spLocks noChangeArrowheads="1"/>
        </xdr:cNvSpPr>
      </xdr:nvSpPr>
      <xdr:spPr bwMode="auto">
        <a:xfrm>
          <a:off x="1209675" y="436149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19175"/>
    <xdr:sp macro="" textlink="">
      <xdr:nvSpPr>
        <xdr:cNvPr id="3369" name="Text Box 6">
          <a:extLst>
            <a:ext uri="{FF2B5EF4-FFF2-40B4-BE49-F238E27FC236}">
              <a16:creationId xmlns:a16="http://schemas.microsoft.com/office/drawing/2014/main" id="{00000000-0008-0000-0800-0000290D0000}"/>
            </a:ext>
          </a:extLst>
        </xdr:cNvPr>
        <xdr:cNvSpPr txBox="1">
          <a:spLocks noChangeArrowheads="1"/>
        </xdr:cNvSpPr>
      </xdr:nvSpPr>
      <xdr:spPr bwMode="auto">
        <a:xfrm>
          <a:off x="1209675" y="436149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6274"/>
    <xdr:sp macro="" textlink="">
      <xdr:nvSpPr>
        <xdr:cNvPr id="3370" name="Text Box 4">
          <a:extLst>
            <a:ext uri="{FF2B5EF4-FFF2-40B4-BE49-F238E27FC236}">
              <a16:creationId xmlns:a16="http://schemas.microsoft.com/office/drawing/2014/main" id="{00000000-0008-0000-0800-00002A0D0000}"/>
            </a:ext>
          </a:extLst>
        </xdr:cNvPr>
        <xdr:cNvSpPr txBox="1">
          <a:spLocks noChangeArrowheads="1"/>
        </xdr:cNvSpPr>
      </xdr:nvSpPr>
      <xdr:spPr bwMode="auto">
        <a:xfrm>
          <a:off x="1209675" y="436149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6274"/>
    <xdr:sp macro="" textlink="">
      <xdr:nvSpPr>
        <xdr:cNvPr id="3371" name="Text Box 6">
          <a:extLst>
            <a:ext uri="{FF2B5EF4-FFF2-40B4-BE49-F238E27FC236}">
              <a16:creationId xmlns:a16="http://schemas.microsoft.com/office/drawing/2014/main" id="{00000000-0008-0000-0800-00002B0D0000}"/>
            </a:ext>
          </a:extLst>
        </xdr:cNvPr>
        <xdr:cNvSpPr txBox="1">
          <a:spLocks noChangeArrowheads="1"/>
        </xdr:cNvSpPr>
      </xdr:nvSpPr>
      <xdr:spPr bwMode="auto">
        <a:xfrm>
          <a:off x="1209675" y="436149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6274"/>
    <xdr:sp macro="" textlink="">
      <xdr:nvSpPr>
        <xdr:cNvPr id="3372" name="Text Box 4">
          <a:extLst>
            <a:ext uri="{FF2B5EF4-FFF2-40B4-BE49-F238E27FC236}">
              <a16:creationId xmlns:a16="http://schemas.microsoft.com/office/drawing/2014/main" id="{00000000-0008-0000-0800-00002C0D0000}"/>
            </a:ext>
          </a:extLst>
        </xdr:cNvPr>
        <xdr:cNvSpPr txBox="1">
          <a:spLocks noChangeArrowheads="1"/>
        </xdr:cNvSpPr>
      </xdr:nvSpPr>
      <xdr:spPr bwMode="auto">
        <a:xfrm>
          <a:off x="2600325" y="436149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6274"/>
    <xdr:sp macro="" textlink="">
      <xdr:nvSpPr>
        <xdr:cNvPr id="3373" name="Text Box 6">
          <a:extLst>
            <a:ext uri="{FF2B5EF4-FFF2-40B4-BE49-F238E27FC236}">
              <a16:creationId xmlns:a16="http://schemas.microsoft.com/office/drawing/2014/main" id="{00000000-0008-0000-0800-00002D0D0000}"/>
            </a:ext>
          </a:extLst>
        </xdr:cNvPr>
        <xdr:cNvSpPr txBox="1">
          <a:spLocks noChangeArrowheads="1"/>
        </xdr:cNvSpPr>
      </xdr:nvSpPr>
      <xdr:spPr bwMode="auto">
        <a:xfrm>
          <a:off x="2600325" y="436149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6274"/>
    <xdr:sp macro="" textlink="">
      <xdr:nvSpPr>
        <xdr:cNvPr id="3374" name="Text Box 4">
          <a:extLst>
            <a:ext uri="{FF2B5EF4-FFF2-40B4-BE49-F238E27FC236}">
              <a16:creationId xmlns:a16="http://schemas.microsoft.com/office/drawing/2014/main" id="{00000000-0008-0000-0800-00002E0D0000}"/>
            </a:ext>
          </a:extLst>
        </xdr:cNvPr>
        <xdr:cNvSpPr txBox="1">
          <a:spLocks noChangeArrowheads="1"/>
        </xdr:cNvSpPr>
      </xdr:nvSpPr>
      <xdr:spPr bwMode="auto">
        <a:xfrm>
          <a:off x="1209675" y="436149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14300"/>
    <xdr:sp macro="" textlink="">
      <xdr:nvSpPr>
        <xdr:cNvPr id="3376" name="Text Box 4">
          <a:extLst>
            <a:ext uri="{FF2B5EF4-FFF2-40B4-BE49-F238E27FC236}">
              <a16:creationId xmlns:a16="http://schemas.microsoft.com/office/drawing/2014/main" id="{00000000-0008-0000-0800-0000300D0000}"/>
            </a:ext>
          </a:extLst>
        </xdr:cNvPr>
        <xdr:cNvSpPr txBox="1">
          <a:spLocks noChangeArrowheads="1"/>
        </xdr:cNvSpPr>
      </xdr:nvSpPr>
      <xdr:spPr bwMode="auto">
        <a:xfrm>
          <a:off x="1209675" y="48777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14300"/>
    <xdr:sp macro="" textlink="">
      <xdr:nvSpPr>
        <xdr:cNvPr id="3377" name="Text Box 6">
          <a:extLst>
            <a:ext uri="{FF2B5EF4-FFF2-40B4-BE49-F238E27FC236}">
              <a16:creationId xmlns:a16="http://schemas.microsoft.com/office/drawing/2014/main" id="{00000000-0008-0000-0800-0000310D0000}"/>
            </a:ext>
          </a:extLst>
        </xdr:cNvPr>
        <xdr:cNvSpPr txBox="1">
          <a:spLocks noChangeArrowheads="1"/>
        </xdr:cNvSpPr>
      </xdr:nvSpPr>
      <xdr:spPr bwMode="auto">
        <a:xfrm>
          <a:off x="1209675" y="48777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3378" name="Text Box 4">
          <a:extLst>
            <a:ext uri="{FF2B5EF4-FFF2-40B4-BE49-F238E27FC236}">
              <a16:creationId xmlns:a16="http://schemas.microsoft.com/office/drawing/2014/main" id="{00000000-0008-0000-0800-0000320D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3379" name="Text Box 6">
          <a:extLst>
            <a:ext uri="{FF2B5EF4-FFF2-40B4-BE49-F238E27FC236}">
              <a16:creationId xmlns:a16="http://schemas.microsoft.com/office/drawing/2014/main" id="{00000000-0008-0000-0800-0000330D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3380" name="Text Box 4">
          <a:extLst>
            <a:ext uri="{FF2B5EF4-FFF2-40B4-BE49-F238E27FC236}">
              <a16:creationId xmlns:a16="http://schemas.microsoft.com/office/drawing/2014/main" id="{00000000-0008-0000-0800-0000340D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3381" name="Text Box 6">
          <a:extLst>
            <a:ext uri="{FF2B5EF4-FFF2-40B4-BE49-F238E27FC236}">
              <a16:creationId xmlns:a16="http://schemas.microsoft.com/office/drawing/2014/main" id="{00000000-0008-0000-0800-0000350D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3382" name="Text Box 4">
          <a:extLst>
            <a:ext uri="{FF2B5EF4-FFF2-40B4-BE49-F238E27FC236}">
              <a16:creationId xmlns:a16="http://schemas.microsoft.com/office/drawing/2014/main" id="{00000000-0008-0000-0800-0000360D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3383" name="Text Box 6">
          <a:extLst>
            <a:ext uri="{FF2B5EF4-FFF2-40B4-BE49-F238E27FC236}">
              <a16:creationId xmlns:a16="http://schemas.microsoft.com/office/drawing/2014/main" id="{00000000-0008-0000-0800-0000370D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227</xdr:row>
      <xdr:rowOff>0</xdr:rowOff>
    </xdr:from>
    <xdr:ext cx="85725" cy="114300"/>
    <xdr:sp macro="" textlink="">
      <xdr:nvSpPr>
        <xdr:cNvPr id="3384" name="Text Box 4">
          <a:extLst>
            <a:ext uri="{FF2B5EF4-FFF2-40B4-BE49-F238E27FC236}">
              <a16:creationId xmlns:a16="http://schemas.microsoft.com/office/drawing/2014/main" id="{00000000-0008-0000-0800-0000380D0000}"/>
            </a:ext>
          </a:extLst>
        </xdr:cNvPr>
        <xdr:cNvSpPr txBox="1">
          <a:spLocks noChangeArrowheads="1"/>
        </xdr:cNvSpPr>
      </xdr:nvSpPr>
      <xdr:spPr bwMode="auto">
        <a:xfrm>
          <a:off x="260032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227</xdr:row>
      <xdr:rowOff>0</xdr:rowOff>
    </xdr:from>
    <xdr:ext cx="85725" cy="114300"/>
    <xdr:sp macro="" textlink="">
      <xdr:nvSpPr>
        <xdr:cNvPr id="3385" name="Text Box 6">
          <a:extLst>
            <a:ext uri="{FF2B5EF4-FFF2-40B4-BE49-F238E27FC236}">
              <a16:creationId xmlns:a16="http://schemas.microsoft.com/office/drawing/2014/main" id="{00000000-0008-0000-0800-0000390D0000}"/>
            </a:ext>
          </a:extLst>
        </xdr:cNvPr>
        <xdr:cNvSpPr txBox="1">
          <a:spLocks noChangeArrowheads="1"/>
        </xdr:cNvSpPr>
      </xdr:nvSpPr>
      <xdr:spPr bwMode="auto">
        <a:xfrm>
          <a:off x="260032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3386" name="Text Box 4">
          <a:extLst>
            <a:ext uri="{FF2B5EF4-FFF2-40B4-BE49-F238E27FC236}">
              <a16:creationId xmlns:a16="http://schemas.microsoft.com/office/drawing/2014/main" id="{00000000-0008-0000-0800-00003A0D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3387" name="Text Box 6">
          <a:extLst>
            <a:ext uri="{FF2B5EF4-FFF2-40B4-BE49-F238E27FC236}">
              <a16:creationId xmlns:a16="http://schemas.microsoft.com/office/drawing/2014/main" id="{00000000-0008-0000-0800-00003B0D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227</xdr:row>
      <xdr:rowOff>0</xdr:rowOff>
    </xdr:from>
    <xdr:ext cx="85725" cy="114300"/>
    <xdr:sp macro="" textlink="">
      <xdr:nvSpPr>
        <xdr:cNvPr id="3388" name="Text Box 4">
          <a:extLst>
            <a:ext uri="{FF2B5EF4-FFF2-40B4-BE49-F238E27FC236}">
              <a16:creationId xmlns:a16="http://schemas.microsoft.com/office/drawing/2014/main" id="{00000000-0008-0000-0800-00003C0D0000}"/>
            </a:ext>
          </a:extLst>
        </xdr:cNvPr>
        <xdr:cNvSpPr txBox="1">
          <a:spLocks noChangeArrowheads="1"/>
        </xdr:cNvSpPr>
      </xdr:nvSpPr>
      <xdr:spPr bwMode="auto">
        <a:xfrm>
          <a:off x="0"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227</xdr:row>
      <xdr:rowOff>0</xdr:rowOff>
    </xdr:from>
    <xdr:ext cx="85725" cy="114300"/>
    <xdr:sp macro="" textlink="">
      <xdr:nvSpPr>
        <xdr:cNvPr id="3389" name="Text Box 6">
          <a:extLst>
            <a:ext uri="{FF2B5EF4-FFF2-40B4-BE49-F238E27FC236}">
              <a16:creationId xmlns:a16="http://schemas.microsoft.com/office/drawing/2014/main" id="{00000000-0008-0000-0800-00003D0D0000}"/>
            </a:ext>
          </a:extLst>
        </xdr:cNvPr>
        <xdr:cNvSpPr txBox="1">
          <a:spLocks noChangeArrowheads="1"/>
        </xdr:cNvSpPr>
      </xdr:nvSpPr>
      <xdr:spPr bwMode="auto">
        <a:xfrm>
          <a:off x="0"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227</xdr:row>
      <xdr:rowOff>0</xdr:rowOff>
    </xdr:from>
    <xdr:ext cx="85725" cy="114300"/>
    <xdr:sp macro="" textlink="">
      <xdr:nvSpPr>
        <xdr:cNvPr id="3390" name="Text Box 6">
          <a:extLst>
            <a:ext uri="{FF2B5EF4-FFF2-40B4-BE49-F238E27FC236}">
              <a16:creationId xmlns:a16="http://schemas.microsoft.com/office/drawing/2014/main" id="{00000000-0008-0000-0800-00003E0D0000}"/>
            </a:ext>
          </a:extLst>
        </xdr:cNvPr>
        <xdr:cNvSpPr txBox="1">
          <a:spLocks noChangeArrowheads="1"/>
        </xdr:cNvSpPr>
      </xdr:nvSpPr>
      <xdr:spPr bwMode="auto">
        <a:xfrm>
          <a:off x="3829050"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819150"/>
    <xdr:sp macro="" textlink="">
      <xdr:nvSpPr>
        <xdr:cNvPr id="3391" name="Text Box 4">
          <a:extLst>
            <a:ext uri="{FF2B5EF4-FFF2-40B4-BE49-F238E27FC236}">
              <a16:creationId xmlns:a16="http://schemas.microsoft.com/office/drawing/2014/main" id="{00000000-0008-0000-0800-00003F0D0000}"/>
            </a:ext>
          </a:extLst>
        </xdr:cNvPr>
        <xdr:cNvSpPr txBox="1">
          <a:spLocks noChangeArrowheads="1"/>
        </xdr:cNvSpPr>
      </xdr:nvSpPr>
      <xdr:spPr bwMode="auto">
        <a:xfrm>
          <a:off x="1209675" y="487775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819150"/>
    <xdr:sp macro="" textlink="">
      <xdr:nvSpPr>
        <xdr:cNvPr id="3392" name="Text Box 6">
          <a:extLst>
            <a:ext uri="{FF2B5EF4-FFF2-40B4-BE49-F238E27FC236}">
              <a16:creationId xmlns:a16="http://schemas.microsoft.com/office/drawing/2014/main" id="{00000000-0008-0000-0800-0000400D0000}"/>
            </a:ext>
          </a:extLst>
        </xdr:cNvPr>
        <xdr:cNvSpPr txBox="1">
          <a:spLocks noChangeArrowheads="1"/>
        </xdr:cNvSpPr>
      </xdr:nvSpPr>
      <xdr:spPr bwMode="auto">
        <a:xfrm>
          <a:off x="1209675" y="487775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6274"/>
    <xdr:sp macro="" textlink="">
      <xdr:nvSpPr>
        <xdr:cNvPr id="3393" name="Text Box 6">
          <a:extLst>
            <a:ext uri="{FF2B5EF4-FFF2-40B4-BE49-F238E27FC236}">
              <a16:creationId xmlns:a16="http://schemas.microsoft.com/office/drawing/2014/main" id="{00000000-0008-0000-0800-0000410D0000}"/>
            </a:ext>
          </a:extLst>
        </xdr:cNvPr>
        <xdr:cNvSpPr txBox="1">
          <a:spLocks noChangeArrowheads="1"/>
        </xdr:cNvSpPr>
      </xdr:nvSpPr>
      <xdr:spPr bwMode="auto">
        <a:xfrm>
          <a:off x="12096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019175"/>
    <xdr:sp macro="" textlink="">
      <xdr:nvSpPr>
        <xdr:cNvPr id="3394" name="Text Box 4">
          <a:extLst>
            <a:ext uri="{FF2B5EF4-FFF2-40B4-BE49-F238E27FC236}">
              <a16:creationId xmlns:a16="http://schemas.microsoft.com/office/drawing/2014/main" id="{00000000-0008-0000-0800-0000420D0000}"/>
            </a:ext>
          </a:extLst>
        </xdr:cNvPr>
        <xdr:cNvSpPr txBox="1">
          <a:spLocks noChangeArrowheads="1"/>
        </xdr:cNvSpPr>
      </xdr:nvSpPr>
      <xdr:spPr bwMode="auto">
        <a:xfrm>
          <a:off x="1209675" y="487775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019175"/>
    <xdr:sp macro="" textlink="">
      <xdr:nvSpPr>
        <xdr:cNvPr id="3395" name="Text Box 6">
          <a:extLst>
            <a:ext uri="{FF2B5EF4-FFF2-40B4-BE49-F238E27FC236}">
              <a16:creationId xmlns:a16="http://schemas.microsoft.com/office/drawing/2014/main" id="{00000000-0008-0000-0800-0000430D0000}"/>
            </a:ext>
          </a:extLst>
        </xdr:cNvPr>
        <xdr:cNvSpPr txBox="1">
          <a:spLocks noChangeArrowheads="1"/>
        </xdr:cNvSpPr>
      </xdr:nvSpPr>
      <xdr:spPr bwMode="auto">
        <a:xfrm>
          <a:off x="1209675" y="487775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6274"/>
    <xdr:sp macro="" textlink="">
      <xdr:nvSpPr>
        <xdr:cNvPr id="3396" name="Text Box 4">
          <a:extLst>
            <a:ext uri="{FF2B5EF4-FFF2-40B4-BE49-F238E27FC236}">
              <a16:creationId xmlns:a16="http://schemas.microsoft.com/office/drawing/2014/main" id="{00000000-0008-0000-0800-0000440D0000}"/>
            </a:ext>
          </a:extLst>
        </xdr:cNvPr>
        <xdr:cNvSpPr txBox="1">
          <a:spLocks noChangeArrowheads="1"/>
        </xdr:cNvSpPr>
      </xdr:nvSpPr>
      <xdr:spPr bwMode="auto">
        <a:xfrm>
          <a:off x="12096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6274"/>
    <xdr:sp macro="" textlink="">
      <xdr:nvSpPr>
        <xdr:cNvPr id="3397" name="Text Box 6">
          <a:extLst>
            <a:ext uri="{FF2B5EF4-FFF2-40B4-BE49-F238E27FC236}">
              <a16:creationId xmlns:a16="http://schemas.microsoft.com/office/drawing/2014/main" id="{00000000-0008-0000-0800-0000450D0000}"/>
            </a:ext>
          </a:extLst>
        </xdr:cNvPr>
        <xdr:cNvSpPr txBox="1">
          <a:spLocks noChangeArrowheads="1"/>
        </xdr:cNvSpPr>
      </xdr:nvSpPr>
      <xdr:spPr bwMode="auto">
        <a:xfrm>
          <a:off x="12096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223</xdr:row>
      <xdr:rowOff>0</xdr:rowOff>
    </xdr:from>
    <xdr:ext cx="85725" cy="676274"/>
    <xdr:sp macro="" textlink="">
      <xdr:nvSpPr>
        <xdr:cNvPr id="3398" name="Text Box 4">
          <a:extLst>
            <a:ext uri="{FF2B5EF4-FFF2-40B4-BE49-F238E27FC236}">
              <a16:creationId xmlns:a16="http://schemas.microsoft.com/office/drawing/2014/main" id="{00000000-0008-0000-0800-0000460D0000}"/>
            </a:ext>
          </a:extLst>
        </xdr:cNvPr>
        <xdr:cNvSpPr txBox="1">
          <a:spLocks noChangeArrowheads="1"/>
        </xdr:cNvSpPr>
      </xdr:nvSpPr>
      <xdr:spPr bwMode="auto">
        <a:xfrm>
          <a:off x="260032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223</xdr:row>
      <xdr:rowOff>0</xdr:rowOff>
    </xdr:from>
    <xdr:ext cx="85725" cy="676274"/>
    <xdr:sp macro="" textlink="">
      <xdr:nvSpPr>
        <xdr:cNvPr id="3399" name="Text Box 6">
          <a:extLst>
            <a:ext uri="{FF2B5EF4-FFF2-40B4-BE49-F238E27FC236}">
              <a16:creationId xmlns:a16="http://schemas.microsoft.com/office/drawing/2014/main" id="{00000000-0008-0000-0800-0000470D0000}"/>
            </a:ext>
          </a:extLst>
        </xdr:cNvPr>
        <xdr:cNvSpPr txBox="1">
          <a:spLocks noChangeArrowheads="1"/>
        </xdr:cNvSpPr>
      </xdr:nvSpPr>
      <xdr:spPr bwMode="auto">
        <a:xfrm>
          <a:off x="260032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6274"/>
    <xdr:sp macro="" textlink="">
      <xdr:nvSpPr>
        <xdr:cNvPr id="3400" name="Text Box 4">
          <a:extLst>
            <a:ext uri="{FF2B5EF4-FFF2-40B4-BE49-F238E27FC236}">
              <a16:creationId xmlns:a16="http://schemas.microsoft.com/office/drawing/2014/main" id="{00000000-0008-0000-0800-0000480D0000}"/>
            </a:ext>
          </a:extLst>
        </xdr:cNvPr>
        <xdr:cNvSpPr txBox="1">
          <a:spLocks noChangeArrowheads="1"/>
        </xdr:cNvSpPr>
      </xdr:nvSpPr>
      <xdr:spPr bwMode="auto">
        <a:xfrm>
          <a:off x="12096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6274"/>
    <xdr:sp macro="" textlink="">
      <xdr:nvSpPr>
        <xdr:cNvPr id="3401" name="Text Box 6">
          <a:extLst>
            <a:ext uri="{FF2B5EF4-FFF2-40B4-BE49-F238E27FC236}">
              <a16:creationId xmlns:a16="http://schemas.microsoft.com/office/drawing/2014/main" id="{00000000-0008-0000-0800-0000490D0000}"/>
            </a:ext>
          </a:extLst>
        </xdr:cNvPr>
        <xdr:cNvSpPr txBox="1">
          <a:spLocks noChangeArrowheads="1"/>
        </xdr:cNvSpPr>
      </xdr:nvSpPr>
      <xdr:spPr bwMode="auto">
        <a:xfrm>
          <a:off x="12096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223</xdr:row>
      <xdr:rowOff>0</xdr:rowOff>
    </xdr:from>
    <xdr:ext cx="85725" cy="676274"/>
    <xdr:sp macro="" textlink="">
      <xdr:nvSpPr>
        <xdr:cNvPr id="3402" name="Text Box 4">
          <a:extLst>
            <a:ext uri="{FF2B5EF4-FFF2-40B4-BE49-F238E27FC236}">
              <a16:creationId xmlns:a16="http://schemas.microsoft.com/office/drawing/2014/main" id="{00000000-0008-0000-0800-00004A0D0000}"/>
            </a:ext>
          </a:extLst>
        </xdr:cNvPr>
        <xdr:cNvSpPr txBox="1">
          <a:spLocks noChangeArrowheads="1"/>
        </xdr:cNvSpPr>
      </xdr:nvSpPr>
      <xdr:spPr bwMode="auto">
        <a:xfrm>
          <a:off x="0"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223</xdr:row>
      <xdr:rowOff>0</xdr:rowOff>
    </xdr:from>
    <xdr:ext cx="85725" cy="676274"/>
    <xdr:sp macro="" textlink="">
      <xdr:nvSpPr>
        <xdr:cNvPr id="3403" name="Text Box 6">
          <a:extLst>
            <a:ext uri="{FF2B5EF4-FFF2-40B4-BE49-F238E27FC236}">
              <a16:creationId xmlns:a16="http://schemas.microsoft.com/office/drawing/2014/main" id="{00000000-0008-0000-0800-00004B0D0000}"/>
            </a:ext>
          </a:extLst>
        </xdr:cNvPr>
        <xdr:cNvSpPr txBox="1">
          <a:spLocks noChangeArrowheads="1"/>
        </xdr:cNvSpPr>
      </xdr:nvSpPr>
      <xdr:spPr bwMode="auto">
        <a:xfrm>
          <a:off x="0"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212</xdr:row>
      <xdr:rowOff>428625</xdr:rowOff>
    </xdr:from>
    <xdr:ext cx="85725" cy="150329"/>
    <xdr:sp macro="" textlink="">
      <xdr:nvSpPr>
        <xdr:cNvPr id="3404" name="Text Box 4">
          <a:extLst>
            <a:ext uri="{FF2B5EF4-FFF2-40B4-BE49-F238E27FC236}">
              <a16:creationId xmlns:a16="http://schemas.microsoft.com/office/drawing/2014/main" id="{00000000-0008-0000-0800-00004C0D0000}"/>
            </a:ext>
          </a:extLst>
        </xdr:cNvPr>
        <xdr:cNvSpPr txBox="1">
          <a:spLocks noChangeArrowheads="1"/>
        </xdr:cNvSpPr>
      </xdr:nvSpPr>
      <xdr:spPr bwMode="auto">
        <a:xfrm>
          <a:off x="314325" y="469487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223</xdr:row>
      <xdr:rowOff>0</xdr:rowOff>
    </xdr:from>
    <xdr:ext cx="85725" cy="152400"/>
    <xdr:sp macro="" textlink="">
      <xdr:nvSpPr>
        <xdr:cNvPr id="3405" name="Text Box 4">
          <a:extLst>
            <a:ext uri="{FF2B5EF4-FFF2-40B4-BE49-F238E27FC236}">
              <a16:creationId xmlns:a16="http://schemas.microsoft.com/office/drawing/2014/main" id="{00000000-0008-0000-0800-00004D0D0000}"/>
            </a:ext>
          </a:extLst>
        </xdr:cNvPr>
        <xdr:cNvSpPr txBox="1">
          <a:spLocks noChangeArrowheads="1"/>
        </xdr:cNvSpPr>
      </xdr:nvSpPr>
      <xdr:spPr bwMode="auto">
        <a:xfrm>
          <a:off x="3829050" y="487775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223</xdr:row>
      <xdr:rowOff>0</xdr:rowOff>
    </xdr:from>
    <xdr:ext cx="85725" cy="152400"/>
    <xdr:sp macro="" textlink="">
      <xdr:nvSpPr>
        <xdr:cNvPr id="3406" name="Text Box 6">
          <a:extLst>
            <a:ext uri="{FF2B5EF4-FFF2-40B4-BE49-F238E27FC236}">
              <a16:creationId xmlns:a16="http://schemas.microsoft.com/office/drawing/2014/main" id="{00000000-0008-0000-0800-00004E0D0000}"/>
            </a:ext>
          </a:extLst>
        </xdr:cNvPr>
        <xdr:cNvSpPr txBox="1">
          <a:spLocks noChangeArrowheads="1"/>
        </xdr:cNvSpPr>
      </xdr:nvSpPr>
      <xdr:spPr bwMode="auto">
        <a:xfrm>
          <a:off x="3829050" y="487775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7957"/>
    <xdr:sp macro="" textlink="">
      <xdr:nvSpPr>
        <xdr:cNvPr id="3407" name="Text Box 6">
          <a:extLst>
            <a:ext uri="{FF2B5EF4-FFF2-40B4-BE49-F238E27FC236}">
              <a16:creationId xmlns:a16="http://schemas.microsoft.com/office/drawing/2014/main" id="{00000000-0008-0000-0800-00004F0D0000}"/>
            </a:ext>
          </a:extLst>
        </xdr:cNvPr>
        <xdr:cNvSpPr txBox="1">
          <a:spLocks noChangeArrowheads="1"/>
        </xdr:cNvSpPr>
      </xdr:nvSpPr>
      <xdr:spPr bwMode="auto">
        <a:xfrm>
          <a:off x="1209675" y="50187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24218"/>
    <xdr:sp macro="" textlink="">
      <xdr:nvSpPr>
        <xdr:cNvPr id="3408" name="Text Box 4">
          <a:extLst>
            <a:ext uri="{FF2B5EF4-FFF2-40B4-BE49-F238E27FC236}">
              <a16:creationId xmlns:a16="http://schemas.microsoft.com/office/drawing/2014/main" id="{00000000-0008-0000-0800-0000500D0000}"/>
            </a:ext>
          </a:extLst>
        </xdr:cNvPr>
        <xdr:cNvSpPr txBox="1">
          <a:spLocks noChangeArrowheads="1"/>
        </xdr:cNvSpPr>
      </xdr:nvSpPr>
      <xdr:spPr bwMode="auto">
        <a:xfrm>
          <a:off x="1209675" y="5018722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24218"/>
    <xdr:sp macro="" textlink="">
      <xdr:nvSpPr>
        <xdr:cNvPr id="3409" name="Text Box 6">
          <a:extLst>
            <a:ext uri="{FF2B5EF4-FFF2-40B4-BE49-F238E27FC236}">
              <a16:creationId xmlns:a16="http://schemas.microsoft.com/office/drawing/2014/main" id="{00000000-0008-0000-0800-0000510D0000}"/>
            </a:ext>
          </a:extLst>
        </xdr:cNvPr>
        <xdr:cNvSpPr txBox="1">
          <a:spLocks noChangeArrowheads="1"/>
        </xdr:cNvSpPr>
      </xdr:nvSpPr>
      <xdr:spPr bwMode="auto">
        <a:xfrm>
          <a:off x="1209675" y="5018722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7957"/>
    <xdr:sp macro="" textlink="">
      <xdr:nvSpPr>
        <xdr:cNvPr id="3410" name="Text Box 4">
          <a:extLst>
            <a:ext uri="{FF2B5EF4-FFF2-40B4-BE49-F238E27FC236}">
              <a16:creationId xmlns:a16="http://schemas.microsoft.com/office/drawing/2014/main" id="{00000000-0008-0000-0800-0000520D0000}"/>
            </a:ext>
          </a:extLst>
        </xdr:cNvPr>
        <xdr:cNvSpPr txBox="1">
          <a:spLocks noChangeArrowheads="1"/>
        </xdr:cNvSpPr>
      </xdr:nvSpPr>
      <xdr:spPr bwMode="auto">
        <a:xfrm>
          <a:off x="1209675" y="50187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7957"/>
    <xdr:sp macro="" textlink="">
      <xdr:nvSpPr>
        <xdr:cNvPr id="3411" name="Text Box 6">
          <a:extLst>
            <a:ext uri="{FF2B5EF4-FFF2-40B4-BE49-F238E27FC236}">
              <a16:creationId xmlns:a16="http://schemas.microsoft.com/office/drawing/2014/main" id="{00000000-0008-0000-0800-0000530D0000}"/>
            </a:ext>
          </a:extLst>
        </xdr:cNvPr>
        <xdr:cNvSpPr txBox="1">
          <a:spLocks noChangeArrowheads="1"/>
        </xdr:cNvSpPr>
      </xdr:nvSpPr>
      <xdr:spPr bwMode="auto">
        <a:xfrm>
          <a:off x="1209675" y="50187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7957"/>
    <xdr:sp macro="" textlink="">
      <xdr:nvSpPr>
        <xdr:cNvPr id="3412" name="Text Box 4">
          <a:extLst>
            <a:ext uri="{FF2B5EF4-FFF2-40B4-BE49-F238E27FC236}">
              <a16:creationId xmlns:a16="http://schemas.microsoft.com/office/drawing/2014/main" id="{00000000-0008-0000-0800-0000540D0000}"/>
            </a:ext>
          </a:extLst>
        </xdr:cNvPr>
        <xdr:cNvSpPr txBox="1">
          <a:spLocks noChangeArrowheads="1"/>
        </xdr:cNvSpPr>
      </xdr:nvSpPr>
      <xdr:spPr bwMode="auto">
        <a:xfrm>
          <a:off x="2600325" y="50187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7957"/>
    <xdr:sp macro="" textlink="">
      <xdr:nvSpPr>
        <xdr:cNvPr id="3413" name="Text Box 6">
          <a:extLst>
            <a:ext uri="{FF2B5EF4-FFF2-40B4-BE49-F238E27FC236}">
              <a16:creationId xmlns:a16="http://schemas.microsoft.com/office/drawing/2014/main" id="{00000000-0008-0000-0800-0000550D0000}"/>
            </a:ext>
          </a:extLst>
        </xdr:cNvPr>
        <xdr:cNvSpPr txBox="1">
          <a:spLocks noChangeArrowheads="1"/>
        </xdr:cNvSpPr>
      </xdr:nvSpPr>
      <xdr:spPr bwMode="auto">
        <a:xfrm>
          <a:off x="2600325" y="50187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7957"/>
    <xdr:sp macro="" textlink="">
      <xdr:nvSpPr>
        <xdr:cNvPr id="3414" name="Text Box 4">
          <a:extLst>
            <a:ext uri="{FF2B5EF4-FFF2-40B4-BE49-F238E27FC236}">
              <a16:creationId xmlns:a16="http://schemas.microsoft.com/office/drawing/2014/main" id="{00000000-0008-0000-0800-0000560D0000}"/>
            </a:ext>
          </a:extLst>
        </xdr:cNvPr>
        <xdr:cNvSpPr txBox="1">
          <a:spLocks noChangeArrowheads="1"/>
        </xdr:cNvSpPr>
      </xdr:nvSpPr>
      <xdr:spPr bwMode="auto">
        <a:xfrm>
          <a:off x="1209675" y="50187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7957"/>
    <xdr:sp macro="" textlink="">
      <xdr:nvSpPr>
        <xdr:cNvPr id="3415" name="Text Box 6">
          <a:extLst>
            <a:ext uri="{FF2B5EF4-FFF2-40B4-BE49-F238E27FC236}">
              <a16:creationId xmlns:a16="http://schemas.microsoft.com/office/drawing/2014/main" id="{00000000-0008-0000-0800-0000570D0000}"/>
            </a:ext>
          </a:extLst>
        </xdr:cNvPr>
        <xdr:cNvSpPr txBox="1">
          <a:spLocks noChangeArrowheads="1"/>
        </xdr:cNvSpPr>
      </xdr:nvSpPr>
      <xdr:spPr bwMode="auto">
        <a:xfrm>
          <a:off x="1209675" y="50187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228</xdr:row>
      <xdr:rowOff>0</xdr:rowOff>
    </xdr:from>
    <xdr:ext cx="85725" cy="677957"/>
    <xdr:sp macro="" textlink="">
      <xdr:nvSpPr>
        <xdr:cNvPr id="3416" name="Text Box 4">
          <a:extLst>
            <a:ext uri="{FF2B5EF4-FFF2-40B4-BE49-F238E27FC236}">
              <a16:creationId xmlns:a16="http://schemas.microsoft.com/office/drawing/2014/main" id="{00000000-0008-0000-0800-0000580D0000}"/>
            </a:ext>
          </a:extLst>
        </xdr:cNvPr>
        <xdr:cNvSpPr txBox="1">
          <a:spLocks noChangeArrowheads="1"/>
        </xdr:cNvSpPr>
      </xdr:nvSpPr>
      <xdr:spPr bwMode="auto">
        <a:xfrm>
          <a:off x="0" y="50187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228</xdr:row>
      <xdr:rowOff>0</xdr:rowOff>
    </xdr:from>
    <xdr:ext cx="85725" cy="677957"/>
    <xdr:sp macro="" textlink="">
      <xdr:nvSpPr>
        <xdr:cNvPr id="3417" name="Text Box 6">
          <a:extLst>
            <a:ext uri="{FF2B5EF4-FFF2-40B4-BE49-F238E27FC236}">
              <a16:creationId xmlns:a16="http://schemas.microsoft.com/office/drawing/2014/main" id="{00000000-0008-0000-0800-0000590D0000}"/>
            </a:ext>
          </a:extLst>
        </xdr:cNvPr>
        <xdr:cNvSpPr txBox="1">
          <a:spLocks noChangeArrowheads="1"/>
        </xdr:cNvSpPr>
      </xdr:nvSpPr>
      <xdr:spPr bwMode="auto">
        <a:xfrm>
          <a:off x="0" y="50187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228</xdr:row>
      <xdr:rowOff>0</xdr:rowOff>
    </xdr:from>
    <xdr:ext cx="85725" cy="152400"/>
    <xdr:sp macro="" textlink="">
      <xdr:nvSpPr>
        <xdr:cNvPr id="3418" name="Text Box 4">
          <a:extLst>
            <a:ext uri="{FF2B5EF4-FFF2-40B4-BE49-F238E27FC236}">
              <a16:creationId xmlns:a16="http://schemas.microsoft.com/office/drawing/2014/main" id="{00000000-0008-0000-0800-00005A0D0000}"/>
            </a:ext>
          </a:extLst>
        </xdr:cNvPr>
        <xdr:cNvSpPr txBox="1">
          <a:spLocks noChangeArrowheads="1"/>
        </xdr:cNvSpPr>
      </xdr:nvSpPr>
      <xdr:spPr bwMode="auto">
        <a:xfrm>
          <a:off x="3829050" y="50187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228</xdr:row>
      <xdr:rowOff>0</xdr:rowOff>
    </xdr:from>
    <xdr:ext cx="85725" cy="152400"/>
    <xdr:sp macro="" textlink="">
      <xdr:nvSpPr>
        <xdr:cNvPr id="3419" name="Text Box 6">
          <a:extLst>
            <a:ext uri="{FF2B5EF4-FFF2-40B4-BE49-F238E27FC236}">
              <a16:creationId xmlns:a16="http://schemas.microsoft.com/office/drawing/2014/main" id="{00000000-0008-0000-0800-00005B0D0000}"/>
            </a:ext>
          </a:extLst>
        </xdr:cNvPr>
        <xdr:cNvSpPr txBox="1">
          <a:spLocks noChangeArrowheads="1"/>
        </xdr:cNvSpPr>
      </xdr:nvSpPr>
      <xdr:spPr bwMode="auto">
        <a:xfrm>
          <a:off x="3829050" y="50187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14300"/>
    <xdr:sp macro="" textlink="">
      <xdr:nvSpPr>
        <xdr:cNvPr id="3420" name="Text Box 4">
          <a:extLst>
            <a:ext uri="{FF2B5EF4-FFF2-40B4-BE49-F238E27FC236}">
              <a16:creationId xmlns:a16="http://schemas.microsoft.com/office/drawing/2014/main" id="{00000000-0008-0000-0800-00005C0D0000}"/>
            </a:ext>
          </a:extLst>
        </xdr:cNvPr>
        <xdr:cNvSpPr txBox="1">
          <a:spLocks noChangeArrowheads="1"/>
        </xdr:cNvSpPr>
      </xdr:nvSpPr>
      <xdr:spPr bwMode="auto">
        <a:xfrm>
          <a:off x="1209675" y="50187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14300"/>
    <xdr:sp macro="" textlink="">
      <xdr:nvSpPr>
        <xdr:cNvPr id="3421" name="Text Box 6">
          <a:extLst>
            <a:ext uri="{FF2B5EF4-FFF2-40B4-BE49-F238E27FC236}">
              <a16:creationId xmlns:a16="http://schemas.microsoft.com/office/drawing/2014/main" id="{00000000-0008-0000-0800-00005D0D0000}"/>
            </a:ext>
          </a:extLst>
        </xdr:cNvPr>
        <xdr:cNvSpPr txBox="1">
          <a:spLocks noChangeArrowheads="1"/>
        </xdr:cNvSpPr>
      </xdr:nvSpPr>
      <xdr:spPr bwMode="auto">
        <a:xfrm>
          <a:off x="1209675" y="50187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816348"/>
    <xdr:sp macro="" textlink="">
      <xdr:nvSpPr>
        <xdr:cNvPr id="3422" name="Text Box 4">
          <a:extLst>
            <a:ext uri="{FF2B5EF4-FFF2-40B4-BE49-F238E27FC236}">
              <a16:creationId xmlns:a16="http://schemas.microsoft.com/office/drawing/2014/main" id="{00000000-0008-0000-0800-00005E0D0000}"/>
            </a:ext>
          </a:extLst>
        </xdr:cNvPr>
        <xdr:cNvSpPr txBox="1">
          <a:spLocks noChangeArrowheads="1"/>
        </xdr:cNvSpPr>
      </xdr:nvSpPr>
      <xdr:spPr bwMode="auto">
        <a:xfrm>
          <a:off x="1209675" y="501872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816348"/>
    <xdr:sp macro="" textlink="">
      <xdr:nvSpPr>
        <xdr:cNvPr id="3423" name="Text Box 6">
          <a:extLst>
            <a:ext uri="{FF2B5EF4-FFF2-40B4-BE49-F238E27FC236}">
              <a16:creationId xmlns:a16="http://schemas.microsoft.com/office/drawing/2014/main" id="{00000000-0008-0000-0800-00005F0D0000}"/>
            </a:ext>
          </a:extLst>
        </xdr:cNvPr>
        <xdr:cNvSpPr txBox="1">
          <a:spLocks noChangeArrowheads="1"/>
        </xdr:cNvSpPr>
      </xdr:nvSpPr>
      <xdr:spPr bwMode="auto">
        <a:xfrm>
          <a:off x="1209675" y="501872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3424" name="Text Box 6">
          <a:extLst>
            <a:ext uri="{FF2B5EF4-FFF2-40B4-BE49-F238E27FC236}">
              <a16:creationId xmlns:a16="http://schemas.microsoft.com/office/drawing/2014/main" id="{00000000-0008-0000-0800-0000600D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16373"/>
    <xdr:sp macro="" textlink="">
      <xdr:nvSpPr>
        <xdr:cNvPr id="3425" name="Text Box 4">
          <a:extLst>
            <a:ext uri="{FF2B5EF4-FFF2-40B4-BE49-F238E27FC236}">
              <a16:creationId xmlns:a16="http://schemas.microsoft.com/office/drawing/2014/main" id="{00000000-0008-0000-0800-0000610D0000}"/>
            </a:ext>
          </a:extLst>
        </xdr:cNvPr>
        <xdr:cNvSpPr txBox="1">
          <a:spLocks noChangeArrowheads="1"/>
        </xdr:cNvSpPr>
      </xdr:nvSpPr>
      <xdr:spPr bwMode="auto">
        <a:xfrm>
          <a:off x="1209675" y="501872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16373"/>
    <xdr:sp macro="" textlink="">
      <xdr:nvSpPr>
        <xdr:cNvPr id="3426" name="Text Box 6">
          <a:extLst>
            <a:ext uri="{FF2B5EF4-FFF2-40B4-BE49-F238E27FC236}">
              <a16:creationId xmlns:a16="http://schemas.microsoft.com/office/drawing/2014/main" id="{00000000-0008-0000-0800-0000620D0000}"/>
            </a:ext>
          </a:extLst>
        </xdr:cNvPr>
        <xdr:cNvSpPr txBox="1">
          <a:spLocks noChangeArrowheads="1"/>
        </xdr:cNvSpPr>
      </xdr:nvSpPr>
      <xdr:spPr bwMode="auto">
        <a:xfrm>
          <a:off x="1209675" y="501872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3427" name="Text Box 4">
          <a:extLst>
            <a:ext uri="{FF2B5EF4-FFF2-40B4-BE49-F238E27FC236}">
              <a16:creationId xmlns:a16="http://schemas.microsoft.com/office/drawing/2014/main" id="{00000000-0008-0000-0800-0000630D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3428" name="Text Box 6">
          <a:extLst>
            <a:ext uri="{FF2B5EF4-FFF2-40B4-BE49-F238E27FC236}">
              <a16:creationId xmlns:a16="http://schemas.microsoft.com/office/drawing/2014/main" id="{00000000-0008-0000-0800-0000640D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5153"/>
    <xdr:sp macro="" textlink="">
      <xdr:nvSpPr>
        <xdr:cNvPr id="3429" name="Text Box 4">
          <a:extLst>
            <a:ext uri="{FF2B5EF4-FFF2-40B4-BE49-F238E27FC236}">
              <a16:creationId xmlns:a16="http://schemas.microsoft.com/office/drawing/2014/main" id="{00000000-0008-0000-0800-0000650D0000}"/>
            </a:ext>
          </a:extLst>
        </xdr:cNvPr>
        <xdr:cNvSpPr txBox="1">
          <a:spLocks noChangeArrowheads="1"/>
        </xdr:cNvSpPr>
      </xdr:nvSpPr>
      <xdr:spPr bwMode="auto">
        <a:xfrm>
          <a:off x="260032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5153"/>
    <xdr:sp macro="" textlink="">
      <xdr:nvSpPr>
        <xdr:cNvPr id="3430" name="Text Box 6">
          <a:extLst>
            <a:ext uri="{FF2B5EF4-FFF2-40B4-BE49-F238E27FC236}">
              <a16:creationId xmlns:a16="http://schemas.microsoft.com/office/drawing/2014/main" id="{00000000-0008-0000-0800-0000660D0000}"/>
            </a:ext>
          </a:extLst>
        </xdr:cNvPr>
        <xdr:cNvSpPr txBox="1">
          <a:spLocks noChangeArrowheads="1"/>
        </xdr:cNvSpPr>
      </xdr:nvSpPr>
      <xdr:spPr bwMode="auto">
        <a:xfrm>
          <a:off x="260032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3431" name="Text Box 4">
          <a:extLst>
            <a:ext uri="{FF2B5EF4-FFF2-40B4-BE49-F238E27FC236}">
              <a16:creationId xmlns:a16="http://schemas.microsoft.com/office/drawing/2014/main" id="{00000000-0008-0000-0800-0000670D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3432" name="Text Box 6">
          <a:extLst>
            <a:ext uri="{FF2B5EF4-FFF2-40B4-BE49-F238E27FC236}">
              <a16:creationId xmlns:a16="http://schemas.microsoft.com/office/drawing/2014/main" id="{00000000-0008-0000-0800-0000680D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228</xdr:row>
      <xdr:rowOff>0</xdr:rowOff>
    </xdr:from>
    <xdr:ext cx="85725" cy="675153"/>
    <xdr:sp macro="" textlink="">
      <xdr:nvSpPr>
        <xdr:cNvPr id="3433" name="Text Box 4">
          <a:extLst>
            <a:ext uri="{FF2B5EF4-FFF2-40B4-BE49-F238E27FC236}">
              <a16:creationId xmlns:a16="http://schemas.microsoft.com/office/drawing/2014/main" id="{00000000-0008-0000-0800-0000690D0000}"/>
            </a:ext>
          </a:extLst>
        </xdr:cNvPr>
        <xdr:cNvSpPr txBox="1">
          <a:spLocks noChangeArrowheads="1"/>
        </xdr:cNvSpPr>
      </xdr:nvSpPr>
      <xdr:spPr bwMode="auto">
        <a:xfrm>
          <a:off x="0"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228</xdr:row>
      <xdr:rowOff>0</xdr:rowOff>
    </xdr:from>
    <xdr:ext cx="85725" cy="675153"/>
    <xdr:sp macro="" textlink="">
      <xdr:nvSpPr>
        <xdr:cNvPr id="3434" name="Text Box 6">
          <a:extLst>
            <a:ext uri="{FF2B5EF4-FFF2-40B4-BE49-F238E27FC236}">
              <a16:creationId xmlns:a16="http://schemas.microsoft.com/office/drawing/2014/main" id="{00000000-0008-0000-0800-00006A0D0000}"/>
            </a:ext>
          </a:extLst>
        </xdr:cNvPr>
        <xdr:cNvSpPr txBox="1">
          <a:spLocks noChangeArrowheads="1"/>
        </xdr:cNvSpPr>
      </xdr:nvSpPr>
      <xdr:spPr bwMode="auto">
        <a:xfrm>
          <a:off x="0"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228</xdr:row>
      <xdr:rowOff>0</xdr:rowOff>
    </xdr:from>
    <xdr:ext cx="85725" cy="152400"/>
    <xdr:sp macro="" textlink="">
      <xdr:nvSpPr>
        <xdr:cNvPr id="3435" name="Text Box 4">
          <a:extLst>
            <a:ext uri="{FF2B5EF4-FFF2-40B4-BE49-F238E27FC236}">
              <a16:creationId xmlns:a16="http://schemas.microsoft.com/office/drawing/2014/main" id="{00000000-0008-0000-0800-00006B0D0000}"/>
            </a:ext>
          </a:extLst>
        </xdr:cNvPr>
        <xdr:cNvSpPr txBox="1">
          <a:spLocks noChangeArrowheads="1"/>
        </xdr:cNvSpPr>
      </xdr:nvSpPr>
      <xdr:spPr bwMode="auto">
        <a:xfrm>
          <a:off x="3829050" y="50187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228</xdr:row>
      <xdr:rowOff>0</xdr:rowOff>
    </xdr:from>
    <xdr:ext cx="85725" cy="152400"/>
    <xdr:sp macro="" textlink="">
      <xdr:nvSpPr>
        <xdr:cNvPr id="3436" name="Text Box 6">
          <a:extLst>
            <a:ext uri="{FF2B5EF4-FFF2-40B4-BE49-F238E27FC236}">
              <a16:creationId xmlns:a16="http://schemas.microsoft.com/office/drawing/2014/main" id="{00000000-0008-0000-0800-00006C0D0000}"/>
            </a:ext>
          </a:extLst>
        </xdr:cNvPr>
        <xdr:cNvSpPr txBox="1">
          <a:spLocks noChangeArrowheads="1"/>
        </xdr:cNvSpPr>
      </xdr:nvSpPr>
      <xdr:spPr bwMode="auto">
        <a:xfrm>
          <a:off x="3829050" y="50187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212</xdr:row>
      <xdr:rowOff>428625</xdr:rowOff>
    </xdr:from>
    <xdr:ext cx="85725" cy="150329"/>
    <xdr:sp macro="" textlink="">
      <xdr:nvSpPr>
        <xdr:cNvPr id="3437" name="Text Box 4">
          <a:extLst>
            <a:ext uri="{FF2B5EF4-FFF2-40B4-BE49-F238E27FC236}">
              <a16:creationId xmlns:a16="http://schemas.microsoft.com/office/drawing/2014/main" id="{00000000-0008-0000-0800-00006D0D0000}"/>
            </a:ext>
          </a:extLst>
        </xdr:cNvPr>
        <xdr:cNvSpPr txBox="1">
          <a:spLocks noChangeArrowheads="1"/>
        </xdr:cNvSpPr>
      </xdr:nvSpPr>
      <xdr:spPr bwMode="auto">
        <a:xfrm>
          <a:off x="314325" y="469487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14300"/>
    <xdr:sp macro="" textlink="">
      <xdr:nvSpPr>
        <xdr:cNvPr id="3438" name="Text Box 4">
          <a:extLst>
            <a:ext uri="{FF2B5EF4-FFF2-40B4-BE49-F238E27FC236}">
              <a16:creationId xmlns:a16="http://schemas.microsoft.com/office/drawing/2014/main" id="{00000000-0008-0000-0800-00006E0D0000}"/>
            </a:ext>
          </a:extLst>
        </xdr:cNvPr>
        <xdr:cNvSpPr txBox="1">
          <a:spLocks noChangeArrowheads="1"/>
        </xdr:cNvSpPr>
      </xdr:nvSpPr>
      <xdr:spPr bwMode="auto">
        <a:xfrm>
          <a:off x="1209675" y="48777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14300"/>
    <xdr:sp macro="" textlink="">
      <xdr:nvSpPr>
        <xdr:cNvPr id="3439" name="Text Box 6">
          <a:extLst>
            <a:ext uri="{FF2B5EF4-FFF2-40B4-BE49-F238E27FC236}">
              <a16:creationId xmlns:a16="http://schemas.microsoft.com/office/drawing/2014/main" id="{00000000-0008-0000-0800-00006F0D0000}"/>
            </a:ext>
          </a:extLst>
        </xdr:cNvPr>
        <xdr:cNvSpPr txBox="1">
          <a:spLocks noChangeArrowheads="1"/>
        </xdr:cNvSpPr>
      </xdr:nvSpPr>
      <xdr:spPr bwMode="auto">
        <a:xfrm>
          <a:off x="1209675" y="48777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223</xdr:row>
      <xdr:rowOff>47625</xdr:rowOff>
    </xdr:from>
    <xdr:ext cx="85725" cy="819150"/>
    <xdr:sp macro="" textlink="">
      <xdr:nvSpPr>
        <xdr:cNvPr id="3440" name="Text Box 4">
          <a:extLst>
            <a:ext uri="{FF2B5EF4-FFF2-40B4-BE49-F238E27FC236}">
              <a16:creationId xmlns:a16="http://schemas.microsoft.com/office/drawing/2014/main" id="{00000000-0008-0000-0800-0000700D0000}"/>
            </a:ext>
          </a:extLst>
        </xdr:cNvPr>
        <xdr:cNvSpPr txBox="1">
          <a:spLocks noChangeArrowheads="1"/>
        </xdr:cNvSpPr>
      </xdr:nvSpPr>
      <xdr:spPr bwMode="auto">
        <a:xfrm>
          <a:off x="1800225" y="488251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819150"/>
    <xdr:sp macro="" textlink="">
      <xdr:nvSpPr>
        <xdr:cNvPr id="3441" name="Text Box 6">
          <a:extLst>
            <a:ext uri="{FF2B5EF4-FFF2-40B4-BE49-F238E27FC236}">
              <a16:creationId xmlns:a16="http://schemas.microsoft.com/office/drawing/2014/main" id="{00000000-0008-0000-0800-0000710D0000}"/>
            </a:ext>
          </a:extLst>
        </xdr:cNvPr>
        <xdr:cNvSpPr txBox="1">
          <a:spLocks noChangeArrowheads="1"/>
        </xdr:cNvSpPr>
      </xdr:nvSpPr>
      <xdr:spPr bwMode="auto">
        <a:xfrm>
          <a:off x="1209675" y="487775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6274"/>
    <xdr:sp macro="" textlink="">
      <xdr:nvSpPr>
        <xdr:cNvPr id="3442" name="Text Box 6">
          <a:extLst>
            <a:ext uri="{FF2B5EF4-FFF2-40B4-BE49-F238E27FC236}">
              <a16:creationId xmlns:a16="http://schemas.microsoft.com/office/drawing/2014/main" id="{00000000-0008-0000-0800-0000720D0000}"/>
            </a:ext>
          </a:extLst>
        </xdr:cNvPr>
        <xdr:cNvSpPr txBox="1">
          <a:spLocks noChangeArrowheads="1"/>
        </xdr:cNvSpPr>
      </xdr:nvSpPr>
      <xdr:spPr bwMode="auto">
        <a:xfrm>
          <a:off x="12096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019175"/>
    <xdr:sp macro="" textlink="">
      <xdr:nvSpPr>
        <xdr:cNvPr id="3443" name="Text Box 4">
          <a:extLst>
            <a:ext uri="{FF2B5EF4-FFF2-40B4-BE49-F238E27FC236}">
              <a16:creationId xmlns:a16="http://schemas.microsoft.com/office/drawing/2014/main" id="{00000000-0008-0000-0800-0000730D0000}"/>
            </a:ext>
          </a:extLst>
        </xdr:cNvPr>
        <xdr:cNvSpPr txBox="1">
          <a:spLocks noChangeArrowheads="1"/>
        </xdr:cNvSpPr>
      </xdr:nvSpPr>
      <xdr:spPr bwMode="auto">
        <a:xfrm>
          <a:off x="1209675" y="487775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019175"/>
    <xdr:sp macro="" textlink="">
      <xdr:nvSpPr>
        <xdr:cNvPr id="3444" name="Text Box 6">
          <a:extLst>
            <a:ext uri="{FF2B5EF4-FFF2-40B4-BE49-F238E27FC236}">
              <a16:creationId xmlns:a16="http://schemas.microsoft.com/office/drawing/2014/main" id="{00000000-0008-0000-0800-0000740D0000}"/>
            </a:ext>
          </a:extLst>
        </xdr:cNvPr>
        <xdr:cNvSpPr txBox="1">
          <a:spLocks noChangeArrowheads="1"/>
        </xdr:cNvSpPr>
      </xdr:nvSpPr>
      <xdr:spPr bwMode="auto">
        <a:xfrm>
          <a:off x="1209675" y="487775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6274"/>
    <xdr:sp macro="" textlink="">
      <xdr:nvSpPr>
        <xdr:cNvPr id="3445" name="Text Box 4">
          <a:extLst>
            <a:ext uri="{FF2B5EF4-FFF2-40B4-BE49-F238E27FC236}">
              <a16:creationId xmlns:a16="http://schemas.microsoft.com/office/drawing/2014/main" id="{00000000-0008-0000-0800-0000750D0000}"/>
            </a:ext>
          </a:extLst>
        </xdr:cNvPr>
        <xdr:cNvSpPr txBox="1">
          <a:spLocks noChangeArrowheads="1"/>
        </xdr:cNvSpPr>
      </xdr:nvSpPr>
      <xdr:spPr bwMode="auto">
        <a:xfrm>
          <a:off x="12096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6274"/>
    <xdr:sp macro="" textlink="">
      <xdr:nvSpPr>
        <xdr:cNvPr id="3446" name="Text Box 6">
          <a:extLst>
            <a:ext uri="{FF2B5EF4-FFF2-40B4-BE49-F238E27FC236}">
              <a16:creationId xmlns:a16="http://schemas.microsoft.com/office/drawing/2014/main" id="{00000000-0008-0000-0800-0000760D0000}"/>
            </a:ext>
          </a:extLst>
        </xdr:cNvPr>
        <xdr:cNvSpPr txBox="1">
          <a:spLocks noChangeArrowheads="1"/>
        </xdr:cNvSpPr>
      </xdr:nvSpPr>
      <xdr:spPr bwMode="auto">
        <a:xfrm>
          <a:off x="12096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223</xdr:row>
      <xdr:rowOff>0</xdr:rowOff>
    </xdr:from>
    <xdr:ext cx="85725" cy="676274"/>
    <xdr:sp macro="" textlink="">
      <xdr:nvSpPr>
        <xdr:cNvPr id="3447" name="Text Box 4">
          <a:extLst>
            <a:ext uri="{FF2B5EF4-FFF2-40B4-BE49-F238E27FC236}">
              <a16:creationId xmlns:a16="http://schemas.microsoft.com/office/drawing/2014/main" id="{00000000-0008-0000-0800-0000770D0000}"/>
            </a:ext>
          </a:extLst>
        </xdr:cNvPr>
        <xdr:cNvSpPr txBox="1">
          <a:spLocks noChangeArrowheads="1"/>
        </xdr:cNvSpPr>
      </xdr:nvSpPr>
      <xdr:spPr bwMode="auto">
        <a:xfrm>
          <a:off x="260032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223</xdr:row>
      <xdr:rowOff>0</xdr:rowOff>
    </xdr:from>
    <xdr:ext cx="85725" cy="676274"/>
    <xdr:sp macro="" textlink="">
      <xdr:nvSpPr>
        <xdr:cNvPr id="3448" name="Text Box 6">
          <a:extLst>
            <a:ext uri="{FF2B5EF4-FFF2-40B4-BE49-F238E27FC236}">
              <a16:creationId xmlns:a16="http://schemas.microsoft.com/office/drawing/2014/main" id="{00000000-0008-0000-0800-0000780D0000}"/>
            </a:ext>
          </a:extLst>
        </xdr:cNvPr>
        <xdr:cNvSpPr txBox="1">
          <a:spLocks noChangeArrowheads="1"/>
        </xdr:cNvSpPr>
      </xdr:nvSpPr>
      <xdr:spPr bwMode="auto">
        <a:xfrm>
          <a:off x="260032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6274"/>
    <xdr:sp macro="" textlink="">
      <xdr:nvSpPr>
        <xdr:cNvPr id="3449" name="Text Box 4">
          <a:extLst>
            <a:ext uri="{FF2B5EF4-FFF2-40B4-BE49-F238E27FC236}">
              <a16:creationId xmlns:a16="http://schemas.microsoft.com/office/drawing/2014/main" id="{00000000-0008-0000-0800-0000790D0000}"/>
            </a:ext>
          </a:extLst>
        </xdr:cNvPr>
        <xdr:cNvSpPr txBox="1">
          <a:spLocks noChangeArrowheads="1"/>
        </xdr:cNvSpPr>
      </xdr:nvSpPr>
      <xdr:spPr bwMode="auto">
        <a:xfrm>
          <a:off x="12096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223</xdr:row>
      <xdr:rowOff>0</xdr:rowOff>
    </xdr:from>
    <xdr:ext cx="85725" cy="676274"/>
    <xdr:sp macro="" textlink="">
      <xdr:nvSpPr>
        <xdr:cNvPr id="3450" name="Text Box 6">
          <a:extLst>
            <a:ext uri="{FF2B5EF4-FFF2-40B4-BE49-F238E27FC236}">
              <a16:creationId xmlns:a16="http://schemas.microsoft.com/office/drawing/2014/main" id="{00000000-0008-0000-0800-00007A0D0000}"/>
            </a:ext>
          </a:extLst>
        </xdr:cNvPr>
        <xdr:cNvSpPr txBox="1">
          <a:spLocks noChangeArrowheads="1"/>
        </xdr:cNvSpPr>
      </xdr:nvSpPr>
      <xdr:spPr bwMode="auto">
        <a:xfrm>
          <a:off x="21240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14300"/>
    <xdr:sp macro="" textlink="">
      <xdr:nvSpPr>
        <xdr:cNvPr id="3451" name="Text Box 4">
          <a:extLst>
            <a:ext uri="{FF2B5EF4-FFF2-40B4-BE49-F238E27FC236}">
              <a16:creationId xmlns:a16="http://schemas.microsoft.com/office/drawing/2014/main" id="{00000000-0008-0000-0800-00007B0D0000}"/>
            </a:ext>
          </a:extLst>
        </xdr:cNvPr>
        <xdr:cNvSpPr txBox="1">
          <a:spLocks noChangeArrowheads="1"/>
        </xdr:cNvSpPr>
      </xdr:nvSpPr>
      <xdr:spPr bwMode="auto">
        <a:xfrm>
          <a:off x="1209675" y="50187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14300"/>
    <xdr:sp macro="" textlink="">
      <xdr:nvSpPr>
        <xdr:cNvPr id="3452" name="Text Box 6">
          <a:extLst>
            <a:ext uri="{FF2B5EF4-FFF2-40B4-BE49-F238E27FC236}">
              <a16:creationId xmlns:a16="http://schemas.microsoft.com/office/drawing/2014/main" id="{00000000-0008-0000-0800-00007C0D0000}"/>
            </a:ext>
          </a:extLst>
        </xdr:cNvPr>
        <xdr:cNvSpPr txBox="1">
          <a:spLocks noChangeArrowheads="1"/>
        </xdr:cNvSpPr>
      </xdr:nvSpPr>
      <xdr:spPr bwMode="auto">
        <a:xfrm>
          <a:off x="1209675" y="50187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228</xdr:row>
      <xdr:rowOff>47625</xdr:rowOff>
    </xdr:from>
    <xdr:ext cx="85725" cy="819150"/>
    <xdr:sp macro="" textlink="">
      <xdr:nvSpPr>
        <xdr:cNvPr id="3453" name="Text Box 4">
          <a:extLst>
            <a:ext uri="{FF2B5EF4-FFF2-40B4-BE49-F238E27FC236}">
              <a16:creationId xmlns:a16="http://schemas.microsoft.com/office/drawing/2014/main" id="{00000000-0008-0000-0800-00007D0D0000}"/>
            </a:ext>
          </a:extLst>
        </xdr:cNvPr>
        <xdr:cNvSpPr txBox="1">
          <a:spLocks noChangeArrowheads="1"/>
        </xdr:cNvSpPr>
      </xdr:nvSpPr>
      <xdr:spPr bwMode="auto">
        <a:xfrm>
          <a:off x="1800225" y="502348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819150"/>
    <xdr:sp macro="" textlink="">
      <xdr:nvSpPr>
        <xdr:cNvPr id="3454" name="Text Box 6">
          <a:extLst>
            <a:ext uri="{FF2B5EF4-FFF2-40B4-BE49-F238E27FC236}">
              <a16:creationId xmlns:a16="http://schemas.microsoft.com/office/drawing/2014/main" id="{00000000-0008-0000-0800-00007E0D0000}"/>
            </a:ext>
          </a:extLst>
        </xdr:cNvPr>
        <xdr:cNvSpPr txBox="1">
          <a:spLocks noChangeArrowheads="1"/>
        </xdr:cNvSpPr>
      </xdr:nvSpPr>
      <xdr:spPr bwMode="auto">
        <a:xfrm>
          <a:off x="1209675" y="501872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6274"/>
    <xdr:sp macro="" textlink="">
      <xdr:nvSpPr>
        <xdr:cNvPr id="3455" name="Text Box 6">
          <a:extLst>
            <a:ext uri="{FF2B5EF4-FFF2-40B4-BE49-F238E27FC236}">
              <a16:creationId xmlns:a16="http://schemas.microsoft.com/office/drawing/2014/main" id="{00000000-0008-0000-0800-00007F0D0000}"/>
            </a:ext>
          </a:extLst>
        </xdr:cNvPr>
        <xdr:cNvSpPr txBox="1">
          <a:spLocks noChangeArrowheads="1"/>
        </xdr:cNvSpPr>
      </xdr:nvSpPr>
      <xdr:spPr bwMode="auto">
        <a:xfrm>
          <a:off x="1209675" y="50187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19175"/>
    <xdr:sp macro="" textlink="">
      <xdr:nvSpPr>
        <xdr:cNvPr id="3456" name="Text Box 4">
          <a:extLst>
            <a:ext uri="{FF2B5EF4-FFF2-40B4-BE49-F238E27FC236}">
              <a16:creationId xmlns:a16="http://schemas.microsoft.com/office/drawing/2014/main" id="{00000000-0008-0000-0800-0000800D0000}"/>
            </a:ext>
          </a:extLst>
        </xdr:cNvPr>
        <xdr:cNvSpPr txBox="1">
          <a:spLocks noChangeArrowheads="1"/>
        </xdr:cNvSpPr>
      </xdr:nvSpPr>
      <xdr:spPr bwMode="auto">
        <a:xfrm>
          <a:off x="1209675" y="501872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19175"/>
    <xdr:sp macro="" textlink="">
      <xdr:nvSpPr>
        <xdr:cNvPr id="3457" name="Text Box 6">
          <a:extLst>
            <a:ext uri="{FF2B5EF4-FFF2-40B4-BE49-F238E27FC236}">
              <a16:creationId xmlns:a16="http://schemas.microsoft.com/office/drawing/2014/main" id="{00000000-0008-0000-0800-0000810D0000}"/>
            </a:ext>
          </a:extLst>
        </xdr:cNvPr>
        <xdr:cNvSpPr txBox="1">
          <a:spLocks noChangeArrowheads="1"/>
        </xdr:cNvSpPr>
      </xdr:nvSpPr>
      <xdr:spPr bwMode="auto">
        <a:xfrm>
          <a:off x="1209675" y="501872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6274"/>
    <xdr:sp macro="" textlink="">
      <xdr:nvSpPr>
        <xdr:cNvPr id="3458" name="Text Box 4">
          <a:extLst>
            <a:ext uri="{FF2B5EF4-FFF2-40B4-BE49-F238E27FC236}">
              <a16:creationId xmlns:a16="http://schemas.microsoft.com/office/drawing/2014/main" id="{00000000-0008-0000-0800-0000820D0000}"/>
            </a:ext>
          </a:extLst>
        </xdr:cNvPr>
        <xdr:cNvSpPr txBox="1">
          <a:spLocks noChangeArrowheads="1"/>
        </xdr:cNvSpPr>
      </xdr:nvSpPr>
      <xdr:spPr bwMode="auto">
        <a:xfrm>
          <a:off x="1209675" y="50187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6274"/>
    <xdr:sp macro="" textlink="">
      <xdr:nvSpPr>
        <xdr:cNvPr id="3459" name="Text Box 6">
          <a:extLst>
            <a:ext uri="{FF2B5EF4-FFF2-40B4-BE49-F238E27FC236}">
              <a16:creationId xmlns:a16="http://schemas.microsoft.com/office/drawing/2014/main" id="{00000000-0008-0000-0800-0000830D0000}"/>
            </a:ext>
          </a:extLst>
        </xdr:cNvPr>
        <xdr:cNvSpPr txBox="1">
          <a:spLocks noChangeArrowheads="1"/>
        </xdr:cNvSpPr>
      </xdr:nvSpPr>
      <xdr:spPr bwMode="auto">
        <a:xfrm>
          <a:off x="1209675" y="50187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6274"/>
    <xdr:sp macro="" textlink="">
      <xdr:nvSpPr>
        <xdr:cNvPr id="3460" name="Text Box 4">
          <a:extLst>
            <a:ext uri="{FF2B5EF4-FFF2-40B4-BE49-F238E27FC236}">
              <a16:creationId xmlns:a16="http://schemas.microsoft.com/office/drawing/2014/main" id="{00000000-0008-0000-0800-0000840D0000}"/>
            </a:ext>
          </a:extLst>
        </xdr:cNvPr>
        <xdr:cNvSpPr txBox="1">
          <a:spLocks noChangeArrowheads="1"/>
        </xdr:cNvSpPr>
      </xdr:nvSpPr>
      <xdr:spPr bwMode="auto">
        <a:xfrm>
          <a:off x="2600325" y="50187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6274"/>
    <xdr:sp macro="" textlink="">
      <xdr:nvSpPr>
        <xdr:cNvPr id="3461" name="Text Box 6">
          <a:extLst>
            <a:ext uri="{FF2B5EF4-FFF2-40B4-BE49-F238E27FC236}">
              <a16:creationId xmlns:a16="http://schemas.microsoft.com/office/drawing/2014/main" id="{00000000-0008-0000-0800-0000850D0000}"/>
            </a:ext>
          </a:extLst>
        </xdr:cNvPr>
        <xdr:cNvSpPr txBox="1">
          <a:spLocks noChangeArrowheads="1"/>
        </xdr:cNvSpPr>
      </xdr:nvSpPr>
      <xdr:spPr bwMode="auto">
        <a:xfrm>
          <a:off x="2600325" y="50187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6274"/>
    <xdr:sp macro="" textlink="">
      <xdr:nvSpPr>
        <xdr:cNvPr id="3462" name="Text Box 4">
          <a:extLst>
            <a:ext uri="{FF2B5EF4-FFF2-40B4-BE49-F238E27FC236}">
              <a16:creationId xmlns:a16="http://schemas.microsoft.com/office/drawing/2014/main" id="{00000000-0008-0000-0800-0000860D0000}"/>
            </a:ext>
          </a:extLst>
        </xdr:cNvPr>
        <xdr:cNvSpPr txBox="1">
          <a:spLocks noChangeArrowheads="1"/>
        </xdr:cNvSpPr>
      </xdr:nvSpPr>
      <xdr:spPr bwMode="auto">
        <a:xfrm>
          <a:off x="1209675" y="50187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228</xdr:row>
      <xdr:rowOff>0</xdr:rowOff>
    </xdr:from>
    <xdr:ext cx="85725" cy="676274"/>
    <xdr:sp macro="" textlink="">
      <xdr:nvSpPr>
        <xdr:cNvPr id="3463" name="Text Box 6">
          <a:extLst>
            <a:ext uri="{FF2B5EF4-FFF2-40B4-BE49-F238E27FC236}">
              <a16:creationId xmlns:a16="http://schemas.microsoft.com/office/drawing/2014/main" id="{00000000-0008-0000-0800-0000870D0000}"/>
            </a:ext>
          </a:extLst>
        </xdr:cNvPr>
        <xdr:cNvSpPr txBox="1">
          <a:spLocks noChangeArrowheads="1"/>
        </xdr:cNvSpPr>
      </xdr:nvSpPr>
      <xdr:spPr bwMode="auto">
        <a:xfrm>
          <a:off x="2124075" y="50187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82</xdr:row>
      <xdr:rowOff>85725</xdr:rowOff>
    </xdr:from>
    <xdr:ext cx="85725" cy="676274"/>
    <xdr:sp macro="" textlink="">
      <xdr:nvSpPr>
        <xdr:cNvPr id="3465" name="Text Box 6">
          <a:extLst>
            <a:ext uri="{FF2B5EF4-FFF2-40B4-BE49-F238E27FC236}">
              <a16:creationId xmlns:a16="http://schemas.microsoft.com/office/drawing/2014/main" id="{00000000-0008-0000-0800-0000890D0000}"/>
            </a:ext>
          </a:extLst>
        </xdr:cNvPr>
        <xdr:cNvSpPr txBox="1">
          <a:spLocks noChangeArrowheads="1"/>
        </xdr:cNvSpPr>
      </xdr:nvSpPr>
      <xdr:spPr bwMode="auto">
        <a:xfrm>
          <a:off x="2190750" y="158781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113</xdr:row>
      <xdr:rowOff>85725</xdr:rowOff>
    </xdr:from>
    <xdr:ext cx="85725" cy="676274"/>
    <xdr:sp macro="" textlink="">
      <xdr:nvSpPr>
        <xdr:cNvPr id="3464" name="Text Box 6">
          <a:extLst>
            <a:ext uri="{FF2B5EF4-FFF2-40B4-BE49-F238E27FC236}">
              <a16:creationId xmlns:a16="http://schemas.microsoft.com/office/drawing/2014/main" id="{00000000-0008-0000-0800-0000880D0000}"/>
            </a:ext>
          </a:extLst>
        </xdr:cNvPr>
        <xdr:cNvSpPr txBox="1">
          <a:spLocks noChangeArrowheads="1"/>
        </xdr:cNvSpPr>
      </xdr:nvSpPr>
      <xdr:spPr bwMode="auto">
        <a:xfrm>
          <a:off x="2190750" y="172878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142</xdr:row>
      <xdr:rowOff>85725</xdr:rowOff>
    </xdr:from>
    <xdr:ext cx="85725" cy="676274"/>
    <xdr:sp macro="" textlink="">
      <xdr:nvSpPr>
        <xdr:cNvPr id="3466" name="Text Box 6">
          <a:extLst>
            <a:ext uri="{FF2B5EF4-FFF2-40B4-BE49-F238E27FC236}">
              <a16:creationId xmlns:a16="http://schemas.microsoft.com/office/drawing/2014/main" id="{00000000-0008-0000-0800-00008A0D0000}"/>
            </a:ext>
          </a:extLst>
        </xdr:cNvPr>
        <xdr:cNvSpPr txBox="1">
          <a:spLocks noChangeArrowheads="1"/>
        </xdr:cNvSpPr>
      </xdr:nvSpPr>
      <xdr:spPr bwMode="auto">
        <a:xfrm>
          <a:off x="2190750" y="172878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171</xdr:row>
      <xdr:rowOff>85725</xdr:rowOff>
    </xdr:from>
    <xdr:ext cx="85725" cy="676274"/>
    <xdr:sp macro="" textlink="">
      <xdr:nvSpPr>
        <xdr:cNvPr id="3467" name="Text Box 6">
          <a:extLst>
            <a:ext uri="{FF2B5EF4-FFF2-40B4-BE49-F238E27FC236}">
              <a16:creationId xmlns:a16="http://schemas.microsoft.com/office/drawing/2014/main" id="{00000000-0008-0000-0800-00008B0D0000}"/>
            </a:ext>
          </a:extLst>
        </xdr:cNvPr>
        <xdr:cNvSpPr txBox="1">
          <a:spLocks noChangeArrowheads="1"/>
        </xdr:cNvSpPr>
      </xdr:nvSpPr>
      <xdr:spPr bwMode="auto">
        <a:xfrm>
          <a:off x="2190750" y="172878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200</xdr:row>
      <xdr:rowOff>85725</xdr:rowOff>
    </xdr:from>
    <xdr:ext cx="85725" cy="676274"/>
    <xdr:sp macro="" textlink="">
      <xdr:nvSpPr>
        <xdr:cNvPr id="3468" name="Text Box 6">
          <a:extLst>
            <a:ext uri="{FF2B5EF4-FFF2-40B4-BE49-F238E27FC236}">
              <a16:creationId xmlns:a16="http://schemas.microsoft.com/office/drawing/2014/main" id="{00000000-0008-0000-0800-00008C0D0000}"/>
            </a:ext>
          </a:extLst>
        </xdr:cNvPr>
        <xdr:cNvSpPr txBox="1">
          <a:spLocks noChangeArrowheads="1"/>
        </xdr:cNvSpPr>
      </xdr:nvSpPr>
      <xdr:spPr bwMode="auto">
        <a:xfrm>
          <a:off x="2190750" y="172878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229</xdr:row>
      <xdr:rowOff>85725</xdr:rowOff>
    </xdr:from>
    <xdr:ext cx="85725" cy="676274"/>
    <xdr:sp macro="" textlink="">
      <xdr:nvSpPr>
        <xdr:cNvPr id="3469" name="Text Box 6">
          <a:extLst>
            <a:ext uri="{FF2B5EF4-FFF2-40B4-BE49-F238E27FC236}">
              <a16:creationId xmlns:a16="http://schemas.microsoft.com/office/drawing/2014/main" id="{00000000-0008-0000-0800-00008D0D0000}"/>
            </a:ext>
          </a:extLst>
        </xdr:cNvPr>
        <xdr:cNvSpPr txBox="1">
          <a:spLocks noChangeArrowheads="1"/>
        </xdr:cNvSpPr>
      </xdr:nvSpPr>
      <xdr:spPr bwMode="auto">
        <a:xfrm>
          <a:off x="2190750" y="172878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85725" cy="209550"/>
    <xdr:sp macro="" textlink="">
      <xdr:nvSpPr>
        <xdr:cNvPr id="3470" name="Text Box 4">
          <a:extLst>
            <a:ext uri="{FF2B5EF4-FFF2-40B4-BE49-F238E27FC236}">
              <a16:creationId xmlns:a16="http://schemas.microsoft.com/office/drawing/2014/main" id="{00000000-0008-0000-0800-00008E0D0000}"/>
            </a:ext>
          </a:extLst>
        </xdr:cNvPr>
        <xdr:cNvSpPr txBox="1">
          <a:spLocks noChangeArrowheads="1"/>
        </xdr:cNvSpPr>
      </xdr:nvSpPr>
      <xdr:spPr bwMode="auto">
        <a:xfrm>
          <a:off x="1333500" y="6238875"/>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85725" cy="209550"/>
    <xdr:sp macro="" textlink="">
      <xdr:nvSpPr>
        <xdr:cNvPr id="3471" name="Text Box 6">
          <a:extLst>
            <a:ext uri="{FF2B5EF4-FFF2-40B4-BE49-F238E27FC236}">
              <a16:creationId xmlns:a16="http://schemas.microsoft.com/office/drawing/2014/main" id="{00000000-0008-0000-0800-00008F0D0000}"/>
            </a:ext>
          </a:extLst>
        </xdr:cNvPr>
        <xdr:cNvSpPr txBox="1">
          <a:spLocks noChangeArrowheads="1"/>
        </xdr:cNvSpPr>
      </xdr:nvSpPr>
      <xdr:spPr bwMode="auto">
        <a:xfrm>
          <a:off x="1333500" y="6238875"/>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85725" cy="209550"/>
    <xdr:sp macro="" textlink="">
      <xdr:nvSpPr>
        <xdr:cNvPr id="3472" name="Text Box 8">
          <a:extLst>
            <a:ext uri="{FF2B5EF4-FFF2-40B4-BE49-F238E27FC236}">
              <a16:creationId xmlns:a16="http://schemas.microsoft.com/office/drawing/2014/main" id="{00000000-0008-0000-0800-0000900D0000}"/>
            </a:ext>
          </a:extLst>
        </xdr:cNvPr>
        <xdr:cNvSpPr txBox="1">
          <a:spLocks noChangeArrowheads="1"/>
        </xdr:cNvSpPr>
      </xdr:nvSpPr>
      <xdr:spPr bwMode="auto">
        <a:xfrm>
          <a:off x="1333500" y="6238875"/>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85725" cy="209550"/>
    <xdr:sp macro="" textlink="">
      <xdr:nvSpPr>
        <xdr:cNvPr id="3473" name="Text Box 4">
          <a:extLst>
            <a:ext uri="{FF2B5EF4-FFF2-40B4-BE49-F238E27FC236}">
              <a16:creationId xmlns:a16="http://schemas.microsoft.com/office/drawing/2014/main" id="{00000000-0008-0000-0800-0000910D0000}"/>
            </a:ext>
          </a:extLst>
        </xdr:cNvPr>
        <xdr:cNvSpPr txBox="1">
          <a:spLocks noChangeArrowheads="1"/>
        </xdr:cNvSpPr>
      </xdr:nvSpPr>
      <xdr:spPr bwMode="auto">
        <a:xfrm>
          <a:off x="1333500" y="6238875"/>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85725" cy="209550"/>
    <xdr:sp macro="" textlink="">
      <xdr:nvSpPr>
        <xdr:cNvPr id="3474" name="Text Box 6">
          <a:extLst>
            <a:ext uri="{FF2B5EF4-FFF2-40B4-BE49-F238E27FC236}">
              <a16:creationId xmlns:a16="http://schemas.microsoft.com/office/drawing/2014/main" id="{00000000-0008-0000-0800-0000920D0000}"/>
            </a:ext>
          </a:extLst>
        </xdr:cNvPr>
        <xdr:cNvSpPr txBox="1">
          <a:spLocks noChangeArrowheads="1"/>
        </xdr:cNvSpPr>
      </xdr:nvSpPr>
      <xdr:spPr bwMode="auto">
        <a:xfrm>
          <a:off x="1333500" y="6238875"/>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85725" cy="209550"/>
    <xdr:sp macro="" textlink="">
      <xdr:nvSpPr>
        <xdr:cNvPr id="3475" name="Text Box 8">
          <a:extLst>
            <a:ext uri="{FF2B5EF4-FFF2-40B4-BE49-F238E27FC236}">
              <a16:creationId xmlns:a16="http://schemas.microsoft.com/office/drawing/2014/main" id="{00000000-0008-0000-0800-0000930D0000}"/>
            </a:ext>
          </a:extLst>
        </xdr:cNvPr>
        <xdr:cNvSpPr txBox="1">
          <a:spLocks noChangeArrowheads="1"/>
        </xdr:cNvSpPr>
      </xdr:nvSpPr>
      <xdr:spPr bwMode="auto">
        <a:xfrm>
          <a:off x="1333500" y="6238875"/>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0</xdr:col>
      <xdr:colOff>66675</xdr:colOff>
      <xdr:row>0</xdr:row>
      <xdr:rowOff>28574</xdr:rowOff>
    </xdr:from>
    <xdr:to>
      <xdr:col>2</xdr:col>
      <xdr:colOff>742952</xdr:colOff>
      <xdr:row>4</xdr:row>
      <xdr:rowOff>133350</xdr:rowOff>
    </xdr:to>
    <xdr:pic>
      <xdr:nvPicPr>
        <xdr:cNvPr id="2920" name="Imagen 2919">
          <a:extLst>
            <a:ext uri="{FF2B5EF4-FFF2-40B4-BE49-F238E27FC236}">
              <a16:creationId xmlns:a16="http://schemas.microsoft.com/office/drawing/2014/main" id="{6661F0BB-9C07-4D70-9AF5-CE177596E60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5" y="28574"/>
          <a:ext cx="1885952" cy="942976"/>
        </a:xfrm>
        <a:prstGeom prst="rect">
          <a:avLst/>
        </a:prstGeom>
      </xdr:spPr>
    </xdr:pic>
    <xdr:clientData/>
  </xdr:twoCellAnchor>
  <xdr:oneCellAnchor>
    <xdr:from>
      <xdr:col>2</xdr:col>
      <xdr:colOff>0</xdr:colOff>
      <xdr:row>208</xdr:row>
      <xdr:rowOff>0</xdr:rowOff>
    </xdr:from>
    <xdr:ext cx="85725" cy="116369"/>
    <xdr:sp macro="" textlink="">
      <xdr:nvSpPr>
        <xdr:cNvPr id="3476" name="Text Box 4">
          <a:extLst>
            <a:ext uri="{FF2B5EF4-FFF2-40B4-BE49-F238E27FC236}">
              <a16:creationId xmlns:a16="http://schemas.microsoft.com/office/drawing/2014/main" id="{C18905E8-95AE-41EF-9C6A-338E2FAE8FC1}"/>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3477" name="Text Box 6">
          <a:extLst>
            <a:ext uri="{FF2B5EF4-FFF2-40B4-BE49-F238E27FC236}">
              <a16:creationId xmlns:a16="http://schemas.microsoft.com/office/drawing/2014/main" id="{BC48B876-FE73-48E2-90C6-BC95AE4FD7FD}"/>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3478" name="Text Box 4">
          <a:extLst>
            <a:ext uri="{FF2B5EF4-FFF2-40B4-BE49-F238E27FC236}">
              <a16:creationId xmlns:a16="http://schemas.microsoft.com/office/drawing/2014/main" id="{1D9F5B16-F85B-4DE2-937A-652F17B554C8}"/>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3479" name="Text Box 6">
          <a:extLst>
            <a:ext uri="{FF2B5EF4-FFF2-40B4-BE49-F238E27FC236}">
              <a16:creationId xmlns:a16="http://schemas.microsoft.com/office/drawing/2014/main" id="{47D01D6F-4520-42C6-A887-44576185AF7C}"/>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3480" name="Text Box 4">
          <a:extLst>
            <a:ext uri="{FF2B5EF4-FFF2-40B4-BE49-F238E27FC236}">
              <a16:creationId xmlns:a16="http://schemas.microsoft.com/office/drawing/2014/main" id="{5F2FE20A-1013-4D2B-B884-811DBA2724DC}"/>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3481" name="Text Box 6">
          <a:extLst>
            <a:ext uri="{FF2B5EF4-FFF2-40B4-BE49-F238E27FC236}">
              <a16:creationId xmlns:a16="http://schemas.microsoft.com/office/drawing/2014/main" id="{C5B9B92E-F382-4749-BCA0-241760D1A70B}"/>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3482" name="Text Box 4">
          <a:extLst>
            <a:ext uri="{FF2B5EF4-FFF2-40B4-BE49-F238E27FC236}">
              <a16:creationId xmlns:a16="http://schemas.microsoft.com/office/drawing/2014/main" id="{D9B9183E-215B-40B5-BA32-7EC4A23FD85F}"/>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3483" name="Text Box 6">
          <a:extLst>
            <a:ext uri="{FF2B5EF4-FFF2-40B4-BE49-F238E27FC236}">
              <a16:creationId xmlns:a16="http://schemas.microsoft.com/office/drawing/2014/main" id="{CDC77D2C-8904-4D2D-8734-C8E0C8F3D068}"/>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16369"/>
    <xdr:sp macro="" textlink="">
      <xdr:nvSpPr>
        <xdr:cNvPr id="3484" name="Text Box 4">
          <a:extLst>
            <a:ext uri="{FF2B5EF4-FFF2-40B4-BE49-F238E27FC236}">
              <a16:creationId xmlns:a16="http://schemas.microsoft.com/office/drawing/2014/main" id="{ACFA01CE-E943-4CDB-9CAF-45A53A82327D}"/>
            </a:ext>
          </a:extLst>
        </xdr:cNvPr>
        <xdr:cNvSpPr txBox="1">
          <a:spLocks noChangeArrowheads="1"/>
        </xdr:cNvSpPr>
      </xdr:nvSpPr>
      <xdr:spPr bwMode="auto">
        <a:xfrm>
          <a:off x="260032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16369"/>
    <xdr:sp macro="" textlink="">
      <xdr:nvSpPr>
        <xdr:cNvPr id="3485" name="Text Box 6">
          <a:extLst>
            <a:ext uri="{FF2B5EF4-FFF2-40B4-BE49-F238E27FC236}">
              <a16:creationId xmlns:a16="http://schemas.microsoft.com/office/drawing/2014/main" id="{EAA90CA5-C7E2-48CA-A1B2-4EE78117CEEC}"/>
            </a:ext>
          </a:extLst>
        </xdr:cNvPr>
        <xdr:cNvSpPr txBox="1">
          <a:spLocks noChangeArrowheads="1"/>
        </xdr:cNvSpPr>
      </xdr:nvSpPr>
      <xdr:spPr bwMode="auto">
        <a:xfrm>
          <a:off x="260032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3486" name="Text Box 4">
          <a:extLst>
            <a:ext uri="{FF2B5EF4-FFF2-40B4-BE49-F238E27FC236}">
              <a16:creationId xmlns:a16="http://schemas.microsoft.com/office/drawing/2014/main" id="{8068748F-072E-4445-A34C-7AA3D1121E28}"/>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3487" name="Text Box 6">
          <a:extLst>
            <a:ext uri="{FF2B5EF4-FFF2-40B4-BE49-F238E27FC236}">
              <a16:creationId xmlns:a16="http://schemas.microsoft.com/office/drawing/2014/main" id="{BB495E68-F347-4DD5-AF0D-6D1103EF2E57}"/>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16369"/>
    <xdr:sp macro="" textlink="">
      <xdr:nvSpPr>
        <xdr:cNvPr id="3488" name="Text Box 4">
          <a:extLst>
            <a:ext uri="{FF2B5EF4-FFF2-40B4-BE49-F238E27FC236}">
              <a16:creationId xmlns:a16="http://schemas.microsoft.com/office/drawing/2014/main" id="{358E059D-865B-43C8-BC31-30781C730E57}"/>
            </a:ext>
          </a:extLst>
        </xdr:cNvPr>
        <xdr:cNvSpPr txBox="1">
          <a:spLocks noChangeArrowheads="1"/>
        </xdr:cNvSpPr>
      </xdr:nvSpPr>
      <xdr:spPr bwMode="auto">
        <a:xfrm>
          <a:off x="0"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16369"/>
    <xdr:sp macro="" textlink="">
      <xdr:nvSpPr>
        <xdr:cNvPr id="3489" name="Text Box 6">
          <a:extLst>
            <a:ext uri="{FF2B5EF4-FFF2-40B4-BE49-F238E27FC236}">
              <a16:creationId xmlns:a16="http://schemas.microsoft.com/office/drawing/2014/main" id="{E17C39FD-6A00-4F05-B889-A0849DC796A5}"/>
            </a:ext>
          </a:extLst>
        </xdr:cNvPr>
        <xdr:cNvSpPr txBox="1">
          <a:spLocks noChangeArrowheads="1"/>
        </xdr:cNvSpPr>
      </xdr:nvSpPr>
      <xdr:spPr bwMode="auto">
        <a:xfrm>
          <a:off x="0"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202094"/>
    <xdr:sp macro="" textlink="">
      <xdr:nvSpPr>
        <xdr:cNvPr id="3490" name="Text Box 6">
          <a:extLst>
            <a:ext uri="{FF2B5EF4-FFF2-40B4-BE49-F238E27FC236}">
              <a16:creationId xmlns:a16="http://schemas.microsoft.com/office/drawing/2014/main" id="{DEA1A996-9D8C-4975-BC65-760E1AAFB69E}"/>
            </a:ext>
          </a:extLst>
        </xdr:cNvPr>
        <xdr:cNvSpPr txBox="1">
          <a:spLocks noChangeArrowheads="1"/>
        </xdr:cNvSpPr>
      </xdr:nvSpPr>
      <xdr:spPr bwMode="auto">
        <a:xfrm>
          <a:off x="1209675" y="6662737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3491" name="Text Box 4">
          <a:extLst>
            <a:ext uri="{FF2B5EF4-FFF2-40B4-BE49-F238E27FC236}">
              <a16:creationId xmlns:a16="http://schemas.microsoft.com/office/drawing/2014/main" id="{0514D515-A163-4C1E-97DB-C9F47568BC35}"/>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3492" name="Text Box 6">
          <a:extLst>
            <a:ext uri="{FF2B5EF4-FFF2-40B4-BE49-F238E27FC236}">
              <a16:creationId xmlns:a16="http://schemas.microsoft.com/office/drawing/2014/main" id="{DD4BE7C1-4C47-4286-B70A-A9C96C2B89A1}"/>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3493" name="Text Box 4">
          <a:extLst>
            <a:ext uri="{FF2B5EF4-FFF2-40B4-BE49-F238E27FC236}">
              <a16:creationId xmlns:a16="http://schemas.microsoft.com/office/drawing/2014/main" id="{618992FF-A374-4024-8899-7E4905FA0427}"/>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3494" name="Text Box 6">
          <a:extLst>
            <a:ext uri="{FF2B5EF4-FFF2-40B4-BE49-F238E27FC236}">
              <a16:creationId xmlns:a16="http://schemas.microsoft.com/office/drawing/2014/main" id="{C706B9C7-30FD-46EC-B901-06B6F05AD6ED}"/>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3495" name="Text Box 4">
          <a:extLst>
            <a:ext uri="{FF2B5EF4-FFF2-40B4-BE49-F238E27FC236}">
              <a16:creationId xmlns:a16="http://schemas.microsoft.com/office/drawing/2014/main" id="{9A7E4024-3EA4-4128-B383-DC3BA492C164}"/>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3496" name="Text Box 6">
          <a:extLst>
            <a:ext uri="{FF2B5EF4-FFF2-40B4-BE49-F238E27FC236}">
              <a16:creationId xmlns:a16="http://schemas.microsoft.com/office/drawing/2014/main" id="{B1687B5D-6191-4A2C-BB5D-043B3E62865A}"/>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3497" name="Text Box 4">
          <a:extLst>
            <a:ext uri="{FF2B5EF4-FFF2-40B4-BE49-F238E27FC236}">
              <a16:creationId xmlns:a16="http://schemas.microsoft.com/office/drawing/2014/main" id="{1F8106F2-2628-4526-9E9D-CBFEAF690CE4}"/>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3498" name="Text Box 6">
          <a:extLst>
            <a:ext uri="{FF2B5EF4-FFF2-40B4-BE49-F238E27FC236}">
              <a16:creationId xmlns:a16="http://schemas.microsoft.com/office/drawing/2014/main" id="{E682DBC8-D165-4570-96D6-56EA10D59337}"/>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3499" name="Text Box 4">
          <a:extLst>
            <a:ext uri="{FF2B5EF4-FFF2-40B4-BE49-F238E27FC236}">
              <a16:creationId xmlns:a16="http://schemas.microsoft.com/office/drawing/2014/main" id="{E8E36F45-E01A-4CBC-AA48-630B04558194}"/>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3500" name="Text Box 6">
          <a:extLst>
            <a:ext uri="{FF2B5EF4-FFF2-40B4-BE49-F238E27FC236}">
              <a16:creationId xmlns:a16="http://schemas.microsoft.com/office/drawing/2014/main" id="{37C0A5B0-353E-4548-B488-04100E3086E4}"/>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76200" cy="154469"/>
    <xdr:sp macro="" textlink="">
      <xdr:nvSpPr>
        <xdr:cNvPr id="3501" name="Text Box 6">
          <a:extLst>
            <a:ext uri="{FF2B5EF4-FFF2-40B4-BE49-F238E27FC236}">
              <a16:creationId xmlns:a16="http://schemas.microsoft.com/office/drawing/2014/main" id="{A503F22C-1642-4571-91C5-E576FB10988D}"/>
            </a:ext>
          </a:extLst>
        </xdr:cNvPr>
        <xdr:cNvSpPr txBox="1">
          <a:spLocks noChangeArrowheads="1"/>
        </xdr:cNvSpPr>
      </xdr:nvSpPr>
      <xdr:spPr bwMode="auto">
        <a:xfrm>
          <a:off x="26003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3502" name="Text Box 4">
          <a:extLst>
            <a:ext uri="{FF2B5EF4-FFF2-40B4-BE49-F238E27FC236}">
              <a16:creationId xmlns:a16="http://schemas.microsoft.com/office/drawing/2014/main" id="{D47631FC-C045-4299-B739-AC9542756756}"/>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3503" name="Text Box 6">
          <a:extLst>
            <a:ext uri="{FF2B5EF4-FFF2-40B4-BE49-F238E27FC236}">
              <a16:creationId xmlns:a16="http://schemas.microsoft.com/office/drawing/2014/main" id="{9ADE30E8-7A0B-436E-9DD6-D1C66885C0E8}"/>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28575</xdr:colOff>
      <xdr:row>208</xdr:row>
      <xdr:rowOff>0</xdr:rowOff>
    </xdr:from>
    <xdr:ext cx="76200" cy="144944"/>
    <xdr:sp macro="" textlink="">
      <xdr:nvSpPr>
        <xdr:cNvPr id="3504" name="Text Box 4">
          <a:extLst>
            <a:ext uri="{FF2B5EF4-FFF2-40B4-BE49-F238E27FC236}">
              <a16:creationId xmlns:a16="http://schemas.microsoft.com/office/drawing/2014/main" id="{6982FCF7-CF89-4E55-9B9B-6C764BBEC324}"/>
            </a:ext>
          </a:extLst>
        </xdr:cNvPr>
        <xdr:cNvSpPr txBox="1">
          <a:spLocks noChangeArrowheads="1"/>
        </xdr:cNvSpPr>
      </xdr:nvSpPr>
      <xdr:spPr bwMode="auto">
        <a:xfrm>
          <a:off x="6638925" y="6662737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76200" cy="154469"/>
    <xdr:sp macro="" textlink="">
      <xdr:nvSpPr>
        <xdr:cNvPr id="3505" name="Text Box 6">
          <a:extLst>
            <a:ext uri="{FF2B5EF4-FFF2-40B4-BE49-F238E27FC236}">
              <a16:creationId xmlns:a16="http://schemas.microsoft.com/office/drawing/2014/main" id="{12F371FA-8819-4256-9906-FE7F68AB1CFC}"/>
            </a:ext>
          </a:extLst>
        </xdr:cNvPr>
        <xdr:cNvSpPr txBox="1">
          <a:spLocks noChangeArrowheads="1"/>
        </xdr:cNvSpPr>
      </xdr:nvSpPr>
      <xdr:spPr bwMode="auto">
        <a:xfrm>
          <a:off x="0"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92569"/>
    <xdr:sp macro="" textlink="">
      <xdr:nvSpPr>
        <xdr:cNvPr id="3506" name="Text Box 4">
          <a:extLst>
            <a:ext uri="{FF2B5EF4-FFF2-40B4-BE49-F238E27FC236}">
              <a16:creationId xmlns:a16="http://schemas.microsoft.com/office/drawing/2014/main" id="{05AE727D-D62F-4D00-9F6F-F250B00F6BBE}"/>
            </a:ext>
          </a:extLst>
        </xdr:cNvPr>
        <xdr:cNvSpPr txBox="1">
          <a:spLocks noChangeArrowheads="1"/>
        </xdr:cNvSpPr>
      </xdr:nvSpPr>
      <xdr:spPr bwMode="auto">
        <a:xfrm>
          <a:off x="1209675" y="66627375"/>
          <a:ext cx="76200" cy="1925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92569"/>
    <xdr:sp macro="" textlink="">
      <xdr:nvSpPr>
        <xdr:cNvPr id="3507" name="Text Box 6">
          <a:extLst>
            <a:ext uri="{FF2B5EF4-FFF2-40B4-BE49-F238E27FC236}">
              <a16:creationId xmlns:a16="http://schemas.microsoft.com/office/drawing/2014/main" id="{CEF13177-4280-42A1-8D22-5D547BA75C42}"/>
            </a:ext>
          </a:extLst>
        </xdr:cNvPr>
        <xdr:cNvSpPr txBox="1">
          <a:spLocks noChangeArrowheads="1"/>
        </xdr:cNvSpPr>
      </xdr:nvSpPr>
      <xdr:spPr bwMode="auto">
        <a:xfrm>
          <a:off x="1209675" y="66627375"/>
          <a:ext cx="76200" cy="1925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63994"/>
    <xdr:sp macro="" textlink="">
      <xdr:nvSpPr>
        <xdr:cNvPr id="3508" name="Text Box 4">
          <a:extLst>
            <a:ext uri="{FF2B5EF4-FFF2-40B4-BE49-F238E27FC236}">
              <a16:creationId xmlns:a16="http://schemas.microsoft.com/office/drawing/2014/main" id="{C9EFB65C-377F-4E48-98FA-A3D1A5CBB4C9}"/>
            </a:ext>
          </a:extLst>
        </xdr:cNvPr>
        <xdr:cNvSpPr txBox="1">
          <a:spLocks noChangeArrowheads="1"/>
        </xdr:cNvSpPr>
      </xdr:nvSpPr>
      <xdr:spPr bwMode="auto">
        <a:xfrm>
          <a:off x="1209675" y="66627375"/>
          <a:ext cx="76200"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63994"/>
    <xdr:sp macro="" textlink="">
      <xdr:nvSpPr>
        <xdr:cNvPr id="3509" name="Text Box 6">
          <a:extLst>
            <a:ext uri="{FF2B5EF4-FFF2-40B4-BE49-F238E27FC236}">
              <a16:creationId xmlns:a16="http://schemas.microsoft.com/office/drawing/2014/main" id="{C6A5BB1D-291B-4520-AB1C-3E84531518C1}"/>
            </a:ext>
          </a:extLst>
        </xdr:cNvPr>
        <xdr:cNvSpPr txBox="1">
          <a:spLocks noChangeArrowheads="1"/>
        </xdr:cNvSpPr>
      </xdr:nvSpPr>
      <xdr:spPr bwMode="auto">
        <a:xfrm>
          <a:off x="1209675" y="66627375"/>
          <a:ext cx="76200"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44944"/>
    <xdr:sp macro="" textlink="">
      <xdr:nvSpPr>
        <xdr:cNvPr id="3510" name="Text Box 4">
          <a:extLst>
            <a:ext uri="{FF2B5EF4-FFF2-40B4-BE49-F238E27FC236}">
              <a16:creationId xmlns:a16="http://schemas.microsoft.com/office/drawing/2014/main" id="{DCE84868-ECAE-4E15-AEE1-F648F885CB09}"/>
            </a:ext>
          </a:extLst>
        </xdr:cNvPr>
        <xdr:cNvSpPr txBox="1">
          <a:spLocks noChangeArrowheads="1"/>
        </xdr:cNvSpPr>
      </xdr:nvSpPr>
      <xdr:spPr bwMode="auto">
        <a:xfrm>
          <a:off x="1209675" y="6662737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44944"/>
    <xdr:sp macro="" textlink="">
      <xdr:nvSpPr>
        <xdr:cNvPr id="3511" name="Text Box 6">
          <a:extLst>
            <a:ext uri="{FF2B5EF4-FFF2-40B4-BE49-F238E27FC236}">
              <a16:creationId xmlns:a16="http://schemas.microsoft.com/office/drawing/2014/main" id="{B05F4382-1B96-40A0-9883-3EB7142794C9}"/>
            </a:ext>
          </a:extLst>
        </xdr:cNvPr>
        <xdr:cNvSpPr txBox="1">
          <a:spLocks noChangeArrowheads="1"/>
        </xdr:cNvSpPr>
      </xdr:nvSpPr>
      <xdr:spPr bwMode="auto">
        <a:xfrm>
          <a:off x="1209675" y="6662737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63994"/>
    <xdr:sp macro="" textlink="">
      <xdr:nvSpPr>
        <xdr:cNvPr id="3512" name="Text Box 4">
          <a:extLst>
            <a:ext uri="{FF2B5EF4-FFF2-40B4-BE49-F238E27FC236}">
              <a16:creationId xmlns:a16="http://schemas.microsoft.com/office/drawing/2014/main" id="{9ACC3881-74D4-4499-B53A-A11393EFB721}"/>
            </a:ext>
          </a:extLst>
        </xdr:cNvPr>
        <xdr:cNvSpPr txBox="1">
          <a:spLocks noChangeArrowheads="1"/>
        </xdr:cNvSpPr>
      </xdr:nvSpPr>
      <xdr:spPr bwMode="auto">
        <a:xfrm>
          <a:off x="1209675" y="66627375"/>
          <a:ext cx="76200"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63994"/>
    <xdr:sp macro="" textlink="">
      <xdr:nvSpPr>
        <xdr:cNvPr id="3513" name="Text Box 6">
          <a:extLst>
            <a:ext uri="{FF2B5EF4-FFF2-40B4-BE49-F238E27FC236}">
              <a16:creationId xmlns:a16="http://schemas.microsoft.com/office/drawing/2014/main" id="{F0BC54D4-24B3-4F3E-9C53-45732BF4288B}"/>
            </a:ext>
          </a:extLst>
        </xdr:cNvPr>
        <xdr:cNvSpPr txBox="1">
          <a:spLocks noChangeArrowheads="1"/>
        </xdr:cNvSpPr>
      </xdr:nvSpPr>
      <xdr:spPr bwMode="auto">
        <a:xfrm>
          <a:off x="1209675" y="66627375"/>
          <a:ext cx="76200"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44944"/>
    <xdr:sp macro="" textlink="">
      <xdr:nvSpPr>
        <xdr:cNvPr id="3514" name="Text Box 4">
          <a:extLst>
            <a:ext uri="{FF2B5EF4-FFF2-40B4-BE49-F238E27FC236}">
              <a16:creationId xmlns:a16="http://schemas.microsoft.com/office/drawing/2014/main" id="{4349E572-9029-46E8-9A07-A81757A42B47}"/>
            </a:ext>
          </a:extLst>
        </xdr:cNvPr>
        <xdr:cNvSpPr txBox="1">
          <a:spLocks noChangeArrowheads="1"/>
        </xdr:cNvSpPr>
      </xdr:nvSpPr>
      <xdr:spPr bwMode="auto">
        <a:xfrm>
          <a:off x="1209675" y="6662737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44944"/>
    <xdr:sp macro="" textlink="">
      <xdr:nvSpPr>
        <xdr:cNvPr id="3515" name="Text Box 6">
          <a:extLst>
            <a:ext uri="{FF2B5EF4-FFF2-40B4-BE49-F238E27FC236}">
              <a16:creationId xmlns:a16="http://schemas.microsoft.com/office/drawing/2014/main" id="{18E1184F-AC8B-48A9-A54E-2D990775FB5D}"/>
            </a:ext>
          </a:extLst>
        </xdr:cNvPr>
        <xdr:cNvSpPr txBox="1">
          <a:spLocks noChangeArrowheads="1"/>
        </xdr:cNvSpPr>
      </xdr:nvSpPr>
      <xdr:spPr bwMode="auto">
        <a:xfrm>
          <a:off x="1209675" y="6662737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44944"/>
    <xdr:sp macro="" textlink="">
      <xdr:nvSpPr>
        <xdr:cNvPr id="3516" name="Text Box 4">
          <a:extLst>
            <a:ext uri="{FF2B5EF4-FFF2-40B4-BE49-F238E27FC236}">
              <a16:creationId xmlns:a16="http://schemas.microsoft.com/office/drawing/2014/main" id="{744AD05E-1667-43DE-9C0B-4FAE3E389555}"/>
            </a:ext>
          </a:extLst>
        </xdr:cNvPr>
        <xdr:cNvSpPr txBox="1">
          <a:spLocks noChangeArrowheads="1"/>
        </xdr:cNvSpPr>
      </xdr:nvSpPr>
      <xdr:spPr bwMode="auto">
        <a:xfrm>
          <a:off x="5038725" y="6662737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44944"/>
    <xdr:sp macro="" textlink="">
      <xdr:nvSpPr>
        <xdr:cNvPr id="3517" name="Text Box 6">
          <a:extLst>
            <a:ext uri="{FF2B5EF4-FFF2-40B4-BE49-F238E27FC236}">
              <a16:creationId xmlns:a16="http://schemas.microsoft.com/office/drawing/2014/main" id="{C6C7D115-5B1E-4B2F-AF02-EA25A1FB874C}"/>
            </a:ext>
          </a:extLst>
        </xdr:cNvPr>
        <xdr:cNvSpPr txBox="1">
          <a:spLocks noChangeArrowheads="1"/>
        </xdr:cNvSpPr>
      </xdr:nvSpPr>
      <xdr:spPr bwMode="auto">
        <a:xfrm>
          <a:off x="5038725" y="6662737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3518" name="Text Box 4">
          <a:extLst>
            <a:ext uri="{FF2B5EF4-FFF2-40B4-BE49-F238E27FC236}">
              <a16:creationId xmlns:a16="http://schemas.microsoft.com/office/drawing/2014/main" id="{FE1B0774-8035-4D8E-A155-82043569B643}"/>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3519" name="Text Box 6">
          <a:extLst>
            <a:ext uri="{FF2B5EF4-FFF2-40B4-BE49-F238E27FC236}">
              <a16:creationId xmlns:a16="http://schemas.microsoft.com/office/drawing/2014/main" id="{3430EAA7-81F4-4AE5-9581-8FDBE3B2A787}"/>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520" name="Text Box 4">
          <a:extLst>
            <a:ext uri="{FF2B5EF4-FFF2-40B4-BE49-F238E27FC236}">
              <a16:creationId xmlns:a16="http://schemas.microsoft.com/office/drawing/2014/main" id="{881B752B-EE75-4E65-A737-DE086313F815}"/>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521" name="Text Box 6">
          <a:extLst>
            <a:ext uri="{FF2B5EF4-FFF2-40B4-BE49-F238E27FC236}">
              <a16:creationId xmlns:a16="http://schemas.microsoft.com/office/drawing/2014/main" id="{8062D837-FA24-411C-81B5-658978BA4FB9}"/>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3522" name="Text Box 4">
          <a:extLst>
            <a:ext uri="{FF2B5EF4-FFF2-40B4-BE49-F238E27FC236}">
              <a16:creationId xmlns:a16="http://schemas.microsoft.com/office/drawing/2014/main" id="{29A78A2B-DE5F-43B6-A0DD-C9EF01CB002F}"/>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3523" name="Text Box 6">
          <a:extLst>
            <a:ext uri="{FF2B5EF4-FFF2-40B4-BE49-F238E27FC236}">
              <a16:creationId xmlns:a16="http://schemas.microsoft.com/office/drawing/2014/main" id="{AFD5EE96-150D-4460-87FF-E8D0C9E30F33}"/>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524" name="Text Box 4">
          <a:extLst>
            <a:ext uri="{FF2B5EF4-FFF2-40B4-BE49-F238E27FC236}">
              <a16:creationId xmlns:a16="http://schemas.microsoft.com/office/drawing/2014/main" id="{C69B03FC-7F4A-4F7B-97E6-96FF83529183}"/>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525" name="Text Box 6">
          <a:extLst>
            <a:ext uri="{FF2B5EF4-FFF2-40B4-BE49-F238E27FC236}">
              <a16:creationId xmlns:a16="http://schemas.microsoft.com/office/drawing/2014/main" id="{1FB76064-D11A-4BE2-B86B-29C953174174}"/>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44944"/>
    <xdr:sp macro="" textlink="">
      <xdr:nvSpPr>
        <xdr:cNvPr id="3526" name="Text Box 4">
          <a:extLst>
            <a:ext uri="{FF2B5EF4-FFF2-40B4-BE49-F238E27FC236}">
              <a16:creationId xmlns:a16="http://schemas.microsoft.com/office/drawing/2014/main" id="{2467FE30-E9CB-4353-BC7F-1E3E73F31FE6}"/>
            </a:ext>
          </a:extLst>
        </xdr:cNvPr>
        <xdr:cNvSpPr txBox="1">
          <a:spLocks noChangeArrowheads="1"/>
        </xdr:cNvSpPr>
      </xdr:nvSpPr>
      <xdr:spPr bwMode="auto">
        <a:xfrm>
          <a:off x="1209675"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44944"/>
    <xdr:sp macro="" textlink="">
      <xdr:nvSpPr>
        <xdr:cNvPr id="3527" name="Text Box 6">
          <a:extLst>
            <a:ext uri="{FF2B5EF4-FFF2-40B4-BE49-F238E27FC236}">
              <a16:creationId xmlns:a16="http://schemas.microsoft.com/office/drawing/2014/main" id="{8C7C06C8-DAA7-471C-BE86-E35C84572B84}"/>
            </a:ext>
          </a:extLst>
        </xdr:cNvPr>
        <xdr:cNvSpPr txBox="1">
          <a:spLocks noChangeArrowheads="1"/>
        </xdr:cNvSpPr>
      </xdr:nvSpPr>
      <xdr:spPr bwMode="auto">
        <a:xfrm>
          <a:off x="1209675"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73519"/>
    <xdr:sp macro="" textlink="">
      <xdr:nvSpPr>
        <xdr:cNvPr id="3528" name="Text Box 4">
          <a:extLst>
            <a:ext uri="{FF2B5EF4-FFF2-40B4-BE49-F238E27FC236}">
              <a16:creationId xmlns:a16="http://schemas.microsoft.com/office/drawing/2014/main" id="{603D57A7-B3A0-4BF0-A54E-CE85F0891291}"/>
            </a:ext>
          </a:extLst>
        </xdr:cNvPr>
        <xdr:cNvSpPr txBox="1">
          <a:spLocks noChangeArrowheads="1"/>
        </xdr:cNvSpPr>
      </xdr:nvSpPr>
      <xdr:spPr bwMode="auto">
        <a:xfrm>
          <a:off x="1209675" y="6662737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73519"/>
    <xdr:sp macro="" textlink="">
      <xdr:nvSpPr>
        <xdr:cNvPr id="3529" name="Text Box 6">
          <a:extLst>
            <a:ext uri="{FF2B5EF4-FFF2-40B4-BE49-F238E27FC236}">
              <a16:creationId xmlns:a16="http://schemas.microsoft.com/office/drawing/2014/main" id="{865354CC-6144-49C6-A9D0-454BA1657E6D}"/>
            </a:ext>
          </a:extLst>
        </xdr:cNvPr>
        <xdr:cNvSpPr txBox="1">
          <a:spLocks noChangeArrowheads="1"/>
        </xdr:cNvSpPr>
      </xdr:nvSpPr>
      <xdr:spPr bwMode="auto">
        <a:xfrm>
          <a:off x="1209675" y="6662737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3530" name="Text Box 4">
          <a:extLst>
            <a:ext uri="{FF2B5EF4-FFF2-40B4-BE49-F238E27FC236}">
              <a16:creationId xmlns:a16="http://schemas.microsoft.com/office/drawing/2014/main" id="{F69D1BFE-E928-492C-8C3F-8C0FBA3E6A93}"/>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3531" name="Text Box 6">
          <a:extLst>
            <a:ext uri="{FF2B5EF4-FFF2-40B4-BE49-F238E27FC236}">
              <a16:creationId xmlns:a16="http://schemas.microsoft.com/office/drawing/2014/main" id="{59DA22CF-6D29-4D68-898E-6D2FD3B60C8A}"/>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3532" name="Text Box 4">
          <a:extLst>
            <a:ext uri="{FF2B5EF4-FFF2-40B4-BE49-F238E27FC236}">
              <a16:creationId xmlns:a16="http://schemas.microsoft.com/office/drawing/2014/main" id="{025F40D0-B990-43A4-8415-1216D6241389}"/>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3533" name="Text Box 6">
          <a:extLst>
            <a:ext uri="{FF2B5EF4-FFF2-40B4-BE49-F238E27FC236}">
              <a16:creationId xmlns:a16="http://schemas.microsoft.com/office/drawing/2014/main" id="{9A015422-B1CA-43FC-9DB3-7E3C5D36FC7A}"/>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3534" name="Text Box 4">
          <a:extLst>
            <a:ext uri="{FF2B5EF4-FFF2-40B4-BE49-F238E27FC236}">
              <a16:creationId xmlns:a16="http://schemas.microsoft.com/office/drawing/2014/main" id="{137A1517-BDBB-47C5-B1C8-FE0AFEEAA267}"/>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3535" name="Text Box 6">
          <a:extLst>
            <a:ext uri="{FF2B5EF4-FFF2-40B4-BE49-F238E27FC236}">
              <a16:creationId xmlns:a16="http://schemas.microsoft.com/office/drawing/2014/main" id="{1DC05396-0FF4-4A40-97BB-B9E2430886A4}"/>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44944"/>
    <xdr:sp macro="" textlink="">
      <xdr:nvSpPr>
        <xdr:cNvPr id="3536" name="Text Box 4">
          <a:extLst>
            <a:ext uri="{FF2B5EF4-FFF2-40B4-BE49-F238E27FC236}">
              <a16:creationId xmlns:a16="http://schemas.microsoft.com/office/drawing/2014/main" id="{B6CBECDE-525D-446C-BB44-E7AF98F9685C}"/>
            </a:ext>
          </a:extLst>
        </xdr:cNvPr>
        <xdr:cNvSpPr txBox="1">
          <a:spLocks noChangeArrowheads="1"/>
        </xdr:cNvSpPr>
      </xdr:nvSpPr>
      <xdr:spPr bwMode="auto">
        <a:xfrm>
          <a:off x="5038725" y="6662737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44944"/>
    <xdr:sp macro="" textlink="">
      <xdr:nvSpPr>
        <xdr:cNvPr id="3537" name="Text Box 6">
          <a:extLst>
            <a:ext uri="{FF2B5EF4-FFF2-40B4-BE49-F238E27FC236}">
              <a16:creationId xmlns:a16="http://schemas.microsoft.com/office/drawing/2014/main" id="{C9631F87-84E7-4E62-AA97-603B8E7A2FED}"/>
            </a:ext>
          </a:extLst>
        </xdr:cNvPr>
        <xdr:cNvSpPr txBox="1">
          <a:spLocks noChangeArrowheads="1"/>
        </xdr:cNvSpPr>
      </xdr:nvSpPr>
      <xdr:spPr bwMode="auto">
        <a:xfrm>
          <a:off x="5038725" y="6662737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44944"/>
    <xdr:sp macro="" textlink="">
      <xdr:nvSpPr>
        <xdr:cNvPr id="3538" name="Text Box 4">
          <a:extLst>
            <a:ext uri="{FF2B5EF4-FFF2-40B4-BE49-F238E27FC236}">
              <a16:creationId xmlns:a16="http://schemas.microsoft.com/office/drawing/2014/main" id="{A2160474-D1BA-4206-8DEF-F9D3A30880FF}"/>
            </a:ext>
          </a:extLst>
        </xdr:cNvPr>
        <xdr:cNvSpPr txBox="1">
          <a:spLocks noChangeArrowheads="1"/>
        </xdr:cNvSpPr>
      </xdr:nvSpPr>
      <xdr:spPr bwMode="auto">
        <a:xfrm>
          <a:off x="5038725"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44944"/>
    <xdr:sp macro="" textlink="">
      <xdr:nvSpPr>
        <xdr:cNvPr id="3539" name="Text Box 6">
          <a:extLst>
            <a:ext uri="{FF2B5EF4-FFF2-40B4-BE49-F238E27FC236}">
              <a16:creationId xmlns:a16="http://schemas.microsoft.com/office/drawing/2014/main" id="{5DE32ECD-2F09-4B78-A84D-91E9894ADB07}"/>
            </a:ext>
          </a:extLst>
        </xdr:cNvPr>
        <xdr:cNvSpPr txBox="1">
          <a:spLocks noChangeArrowheads="1"/>
        </xdr:cNvSpPr>
      </xdr:nvSpPr>
      <xdr:spPr bwMode="auto">
        <a:xfrm>
          <a:off x="5038725"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44944"/>
    <xdr:sp macro="" textlink="">
      <xdr:nvSpPr>
        <xdr:cNvPr id="3540" name="Text Box 4">
          <a:extLst>
            <a:ext uri="{FF2B5EF4-FFF2-40B4-BE49-F238E27FC236}">
              <a16:creationId xmlns:a16="http://schemas.microsoft.com/office/drawing/2014/main" id="{3EB7AC6C-B2CD-48DF-9C06-093175E62665}"/>
            </a:ext>
          </a:extLst>
        </xdr:cNvPr>
        <xdr:cNvSpPr txBox="1">
          <a:spLocks noChangeArrowheads="1"/>
        </xdr:cNvSpPr>
      </xdr:nvSpPr>
      <xdr:spPr bwMode="auto">
        <a:xfrm>
          <a:off x="5038725"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44944"/>
    <xdr:sp macro="" textlink="">
      <xdr:nvSpPr>
        <xdr:cNvPr id="3541" name="Text Box 6">
          <a:extLst>
            <a:ext uri="{FF2B5EF4-FFF2-40B4-BE49-F238E27FC236}">
              <a16:creationId xmlns:a16="http://schemas.microsoft.com/office/drawing/2014/main" id="{9E253B2F-F95F-44C2-9237-73A1383E8FE8}"/>
            </a:ext>
          </a:extLst>
        </xdr:cNvPr>
        <xdr:cNvSpPr txBox="1">
          <a:spLocks noChangeArrowheads="1"/>
        </xdr:cNvSpPr>
      </xdr:nvSpPr>
      <xdr:spPr bwMode="auto">
        <a:xfrm>
          <a:off x="5038725"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16369"/>
    <xdr:sp macro="" textlink="">
      <xdr:nvSpPr>
        <xdr:cNvPr id="3542" name="Text Box 4">
          <a:extLst>
            <a:ext uri="{FF2B5EF4-FFF2-40B4-BE49-F238E27FC236}">
              <a16:creationId xmlns:a16="http://schemas.microsoft.com/office/drawing/2014/main" id="{E0B279B4-80A9-444F-91C1-047BF368B5F9}"/>
            </a:ext>
          </a:extLst>
        </xdr:cNvPr>
        <xdr:cNvSpPr txBox="1">
          <a:spLocks noChangeArrowheads="1"/>
        </xdr:cNvSpPr>
      </xdr:nvSpPr>
      <xdr:spPr bwMode="auto">
        <a:xfrm>
          <a:off x="503872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16369"/>
    <xdr:sp macro="" textlink="">
      <xdr:nvSpPr>
        <xdr:cNvPr id="3543" name="Text Box 6">
          <a:extLst>
            <a:ext uri="{FF2B5EF4-FFF2-40B4-BE49-F238E27FC236}">
              <a16:creationId xmlns:a16="http://schemas.microsoft.com/office/drawing/2014/main" id="{ACBF6472-5DB6-4A9F-8A95-B2981D99E6AA}"/>
            </a:ext>
          </a:extLst>
        </xdr:cNvPr>
        <xdr:cNvSpPr txBox="1">
          <a:spLocks noChangeArrowheads="1"/>
        </xdr:cNvSpPr>
      </xdr:nvSpPr>
      <xdr:spPr bwMode="auto">
        <a:xfrm>
          <a:off x="503872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16369"/>
    <xdr:sp macro="" textlink="">
      <xdr:nvSpPr>
        <xdr:cNvPr id="3544" name="Text Box 6">
          <a:extLst>
            <a:ext uri="{FF2B5EF4-FFF2-40B4-BE49-F238E27FC236}">
              <a16:creationId xmlns:a16="http://schemas.microsoft.com/office/drawing/2014/main" id="{A8692437-6FD7-4264-B545-29A172EBC6F9}"/>
            </a:ext>
          </a:extLst>
        </xdr:cNvPr>
        <xdr:cNvSpPr txBox="1">
          <a:spLocks noChangeArrowheads="1"/>
        </xdr:cNvSpPr>
      </xdr:nvSpPr>
      <xdr:spPr bwMode="auto">
        <a:xfrm>
          <a:off x="3829050"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3545" name="Text Box 4">
          <a:extLst>
            <a:ext uri="{FF2B5EF4-FFF2-40B4-BE49-F238E27FC236}">
              <a16:creationId xmlns:a16="http://schemas.microsoft.com/office/drawing/2014/main" id="{6DEB6B96-3DD8-40F8-9EED-FF5E2885AF35}"/>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3546" name="Text Box 6">
          <a:extLst>
            <a:ext uri="{FF2B5EF4-FFF2-40B4-BE49-F238E27FC236}">
              <a16:creationId xmlns:a16="http://schemas.microsoft.com/office/drawing/2014/main" id="{3C99633B-E09F-4F81-829A-9316CCD60F79}"/>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547" name="Text Box 4">
          <a:extLst>
            <a:ext uri="{FF2B5EF4-FFF2-40B4-BE49-F238E27FC236}">
              <a16:creationId xmlns:a16="http://schemas.microsoft.com/office/drawing/2014/main" id="{40FF1249-C648-40B9-9206-F6453F978F3A}"/>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548" name="Text Box 6">
          <a:extLst>
            <a:ext uri="{FF2B5EF4-FFF2-40B4-BE49-F238E27FC236}">
              <a16:creationId xmlns:a16="http://schemas.microsoft.com/office/drawing/2014/main" id="{7076A0F6-01EA-41CC-93D2-94D6584770AF}"/>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3549" name="Text Box 4">
          <a:extLst>
            <a:ext uri="{FF2B5EF4-FFF2-40B4-BE49-F238E27FC236}">
              <a16:creationId xmlns:a16="http://schemas.microsoft.com/office/drawing/2014/main" id="{EDF1202F-D260-495F-B61A-C9D68F308532}"/>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3550" name="Text Box 6">
          <a:extLst>
            <a:ext uri="{FF2B5EF4-FFF2-40B4-BE49-F238E27FC236}">
              <a16:creationId xmlns:a16="http://schemas.microsoft.com/office/drawing/2014/main" id="{BE864217-9F6A-4B4A-AFC2-F54D78560CA0}"/>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551" name="Text Box 4">
          <a:extLst>
            <a:ext uri="{FF2B5EF4-FFF2-40B4-BE49-F238E27FC236}">
              <a16:creationId xmlns:a16="http://schemas.microsoft.com/office/drawing/2014/main" id="{0E2560DA-1981-4AA5-BB74-F7C7ED4BE0C4}"/>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552" name="Text Box 6">
          <a:extLst>
            <a:ext uri="{FF2B5EF4-FFF2-40B4-BE49-F238E27FC236}">
              <a16:creationId xmlns:a16="http://schemas.microsoft.com/office/drawing/2014/main" id="{B0840BCB-74AB-4F34-BBCF-71FE6419900B}"/>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3553" name="Text Box 4">
          <a:extLst>
            <a:ext uri="{FF2B5EF4-FFF2-40B4-BE49-F238E27FC236}">
              <a16:creationId xmlns:a16="http://schemas.microsoft.com/office/drawing/2014/main" id="{80BB3D67-D920-4258-9953-B87CCD522D82}"/>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3554" name="Text Box 6">
          <a:extLst>
            <a:ext uri="{FF2B5EF4-FFF2-40B4-BE49-F238E27FC236}">
              <a16:creationId xmlns:a16="http://schemas.microsoft.com/office/drawing/2014/main" id="{E0508636-0619-4291-9462-A3C601B20041}"/>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555" name="Text Box 4">
          <a:extLst>
            <a:ext uri="{FF2B5EF4-FFF2-40B4-BE49-F238E27FC236}">
              <a16:creationId xmlns:a16="http://schemas.microsoft.com/office/drawing/2014/main" id="{948273D5-A189-4430-98AC-07744248B6B9}"/>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556" name="Text Box 6">
          <a:extLst>
            <a:ext uri="{FF2B5EF4-FFF2-40B4-BE49-F238E27FC236}">
              <a16:creationId xmlns:a16="http://schemas.microsoft.com/office/drawing/2014/main" id="{9EB6ABCC-CA5A-4607-8F4B-3851FE578447}"/>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3557" name="Text Box 4">
          <a:extLst>
            <a:ext uri="{FF2B5EF4-FFF2-40B4-BE49-F238E27FC236}">
              <a16:creationId xmlns:a16="http://schemas.microsoft.com/office/drawing/2014/main" id="{9EF89354-823C-4875-8ABA-BC80D8A85323}"/>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3558" name="Text Box 6">
          <a:extLst>
            <a:ext uri="{FF2B5EF4-FFF2-40B4-BE49-F238E27FC236}">
              <a16:creationId xmlns:a16="http://schemas.microsoft.com/office/drawing/2014/main" id="{A3E14B3B-1F9B-4E7C-90B8-E0ABD4808788}"/>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3559" name="Text Box 4">
          <a:extLst>
            <a:ext uri="{FF2B5EF4-FFF2-40B4-BE49-F238E27FC236}">
              <a16:creationId xmlns:a16="http://schemas.microsoft.com/office/drawing/2014/main" id="{086D932C-02EE-4819-B132-946472DCEED5}"/>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3560" name="Text Box 6">
          <a:extLst>
            <a:ext uri="{FF2B5EF4-FFF2-40B4-BE49-F238E27FC236}">
              <a16:creationId xmlns:a16="http://schemas.microsoft.com/office/drawing/2014/main" id="{E9C15E0A-5246-4378-B1AF-9378F2D52022}"/>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3561" name="Text Box 4">
          <a:extLst>
            <a:ext uri="{FF2B5EF4-FFF2-40B4-BE49-F238E27FC236}">
              <a16:creationId xmlns:a16="http://schemas.microsoft.com/office/drawing/2014/main" id="{0B0BEA52-CA2C-424A-8D58-D88B2A0FDBA0}"/>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3562" name="Text Box 6">
          <a:extLst>
            <a:ext uri="{FF2B5EF4-FFF2-40B4-BE49-F238E27FC236}">
              <a16:creationId xmlns:a16="http://schemas.microsoft.com/office/drawing/2014/main" id="{E687E278-BBBC-4CB1-B7F6-351E1C0C8952}"/>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3563" name="Text Box 4">
          <a:extLst>
            <a:ext uri="{FF2B5EF4-FFF2-40B4-BE49-F238E27FC236}">
              <a16:creationId xmlns:a16="http://schemas.microsoft.com/office/drawing/2014/main" id="{7A4DBE63-8AB3-4743-8A8F-EE95B1C640A9}"/>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3564" name="Text Box 6">
          <a:extLst>
            <a:ext uri="{FF2B5EF4-FFF2-40B4-BE49-F238E27FC236}">
              <a16:creationId xmlns:a16="http://schemas.microsoft.com/office/drawing/2014/main" id="{AD9A7E3C-43E1-4B09-895D-D6AC0914258C}"/>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44944"/>
    <xdr:sp macro="" textlink="">
      <xdr:nvSpPr>
        <xdr:cNvPr id="3565" name="Text Box 4">
          <a:extLst>
            <a:ext uri="{FF2B5EF4-FFF2-40B4-BE49-F238E27FC236}">
              <a16:creationId xmlns:a16="http://schemas.microsoft.com/office/drawing/2014/main" id="{C14D4C56-4A52-470A-9B80-AE49362595FD}"/>
            </a:ext>
          </a:extLst>
        </xdr:cNvPr>
        <xdr:cNvSpPr txBox="1">
          <a:spLocks noChangeArrowheads="1"/>
        </xdr:cNvSpPr>
      </xdr:nvSpPr>
      <xdr:spPr bwMode="auto">
        <a:xfrm>
          <a:off x="1209675"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44944"/>
    <xdr:sp macro="" textlink="">
      <xdr:nvSpPr>
        <xdr:cNvPr id="3566" name="Text Box 6">
          <a:extLst>
            <a:ext uri="{FF2B5EF4-FFF2-40B4-BE49-F238E27FC236}">
              <a16:creationId xmlns:a16="http://schemas.microsoft.com/office/drawing/2014/main" id="{BCC60079-BD1F-43E3-A2B6-650D31F08C2C}"/>
            </a:ext>
          </a:extLst>
        </xdr:cNvPr>
        <xdr:cNvSpPr txBox="1">
          <a:spLocks noChangeArrowheads="1"/>
        </xdr:cNvSpPr>
      </xdr:nvSpPr>
      <xdr:spPr bwMode="auto">
        <a:xfrm>
          <a:off x="1209675"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73519"/>
    <xdr:sp macro="" textlink="">
      <xdr:nvSpPr>
        <xdr:cNvPr id="3567" name="Text Box 4">
          <a:extLst>
            <a:ext uri="{FF2B5EF4-FFF2-40B4-BE49-F238E27FC236}">
              <a16:creationId xmlns:a16="http://schemas.microsoft.com/office/drawing/2014/main" id="{F53F35C6-108E-463A-977B-ACA89C5EF9E4}"/>
            </a:ext>
          </a:extLst>
        </xdr:cNvPr>
        <xdr:cNvSpPr txBox="1">
          <a:spLocks noChangeArrowheads="1"/>
        </xdr:cNvSpPr>
      </xdr:nvSpPr>
      <xdr:spPr bwMode="auto">
        <a:xfrm>
          <a:off x="1209675" y="6662737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73519"/>
    <xdr:sp macro="" textlink="">
      <xdr:nvSpPr>
        <xdr:cNvPr id="3568" name="Text Box 6">
          <a:extLst>
            <a:ext uri="{FF2B5EF4-FFF2-40B4-BE49-F238E27FC236}">
              <a16:creationId xmlns:a16="http://schemas.microsoft.com/office/drawing/2014/main" id="{D78AD8EE-01AC-4D75-9911-AD486D2F160F}"/>
            </a:ext>
          </a:extLst>
        </xdr:cNvPr>
        <xdr:cNvSpPr txBox="1">
          <a:spLocks noChangeArrowheads="1"/>
        </xdr:cNvSpPr>
      </xdr:nvSpPr>
      <xdr:spPr bwMode="auto">
        <a:xfrm>
          <a:off x="1209675" y="6662737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44944"/>
    <xdr:sp macro="" textlink="">
      <xdr:nvSpPr>
        <xdr:cNvPr id="3569" name="Text Box 4">
          <a:extLst>
            <a:ext uri="{FF2B5EF4-FFF2-40B4-BE49-F238E27FC236}">
              <a16:creationId xmlns:a16="http://schemas.microsoft.com/office/drawing/2014/main" id="{9CD5CE85-A90D-4DCC-B1C1-7470DF817266}"/>
            </a:ext>
          </a:extLst>
        </xdr:cNvPr>
        <xdr:cNvSpPr txBox="1">
          <a:spLocks noChangeArrowheads="1"/>
        </xdr:cNvSpPr>
      </xdr:nvSpPr>
      <xdr:spPr bwMode="auto">
        <a:xfrm>
          <a:off x="1209675"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44944"/>
    <xdr:sp macro="" textlink="">
      <xdr:nvSpPr>
        <xdr:cNvPr id="3570" name="Text Box 6">
          <a:extLst>
            <a:ext uri="{FF2B5EF4-FFF2-40B4-BE49-F238E27FC236}">
              <a16:creationId xmlns:a16="http://schemas.microsoft.com/office/drawing/2014/main" id="{477E244C-01A0-4011-8CE8-1243767E292E}"/>
            </a:ext>
          </a:extLst>
        </xdr:cNvPr>
        <xdr:cNvSpPr txBox="1">
          <a:spLocks noChangeArrowheads="1"/>
        </xdr:cNvSpPr>
      </xdr:nvSpPr>
      <xdr:spPr bwMode="auto">
        <a:xfrm>
          <a:off x="1209675"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44944"/>
    <xdr:sp macro="" textlink="">
      <xdr:nvSpPr>
        <xdr:cNvPr id="3571" name="Text Box 4">
          <a:extLst>
            <a:ext uri="{FF2B5EF4-FFF2-40B4-BE49-F238E27FC236}">
              <a16:creationId xmlns:a16="http://schemas.microsoft.com/office/drawing/2014/main" id="{F94762D4-287A-45DB-8028-6CB02F949316}"/>
            </a:ext>
          </a:extLst>
        </xdr:cNvPr>
        <xdr:cNvSpPr txBox="1">
          <a:spLocks noChangeArrowheads="1"/>
        </xdr:cNvSpPr>
      </xdr:nvSpPr>
      <xdr:spPr bwMode="auto">
        <a:xfrm>
          <a:off x="2600325"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44944"/>
    <xdr:sp macro="" textlink="">
      <xdr:nvSpPr>
        <xdr:cNvPr id="3572" name="Text Box 6">
          <a:extLst>
            <a:ext uri="{FF2B5EF4-FFF2-40B4-BE49-F238E27FC236}">
              <a16:creationId xmlns:a16="http://schemas.microsoft.com/office/drawing/2014/main" id="{630039D2-126C-4816-A425-94DA26B4C842}"/>
            </a:ext>
          </a:extLst>
        </xdr:cNvPr>
        <xdr:cNvSpPr txBox="1">
          <a:spLocks noChangeArrowheads="1"/>
        </xdr:cNvSpPr>
      </xdr:nvSpPr>
      <xdr:spPr bwMode="auto">
        <a:xfrm>
          <a:off x="2600325"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44944"/>
    <xdr:sp macro="" textlink="">
      <xdr:nvSpPr>
        <xdr:cNvPr id="3573" name="Text Box 4">
          <a:extLst>
            <a:ext uri="{FF2B5EF4-FFF2-40B4-BE49-F238E27FC236}">
              <a16:creationId xmlns:a16="http://schemas.microsoft.com/office/drawing/2014/main" id="{304AE64C-FC7C-4B66-AC7B-759208646BD1}"/>
            </a:ext>
          </a:extLst>
        </xdr:cNvPr>
        <xdr:cNvSpPr txBox="1">
          <a:spLocks noChangeArrowheads="1"/>
        </xdr:cNvSpPr>
      </xdr:nvSpPr>
      <xdr:spPr bwMode="auto">
        <a:xfrm>
          <a:off x="1209675"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44944"/>
    <xdr:sp macro="" textlink="">
      <xdr:nvSpPr>
        <xdr:cNvPr id="3574" name="Text Box 6">
          <a:extLst>
            <a:ext uri="{FF2B5EF4-FFF2-40B4-BE49-F238E27FC236}">
              <a16:creationId xmlns:a16="http://schemas.microsoft.com/office/drawing/2014/main" id="{C38959E2-A3A6-48C2-B7C3-671DA7831C6F}"/>
            </a:ext>
          </a:extLst>
        </xdr:cNvPr>
        <xdr:cNvSpPr txBox="1">
          <a:spLocks noChangeArrowheads="1"/>
        </xdr:cNvSpPr>
      </xdr:nvSpPr>
      <xdr:spPr bwMode="auto">
        <a:xfrm>
          <a:off x="1209675"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44944"/>
    <xdr:sp macro="" textlink="">
      <xdr:nvSpPr>
        <xdr:cNvPr id="3575" name="Text Box 4">
          <a:extLst>
            <a:ext uri="{FF2B5EF4-FFF2-40B4-BE49-F238E27FC236}">
              <a16:creationId xmlns:a16="http://schemas.microsoft.com/office/drawing/2014/main" id="{556F0CDC-BAF7-4359-94E0-8181B4CFF3CA}"/>
            </a:ext>
          </a:extLst>
        </xdr:cNvPr>
        <xdr:cNvSpPr txBox="1">
          <a:spLocks noChangeArrowheads="1"/>
        </xdr:cNvSpPr>
      </xdr:nvSpPr>
      <xdr:spPr bwMode="auto">
        <a:xfrm>
          <a:off x="0"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44944"/>
    <xdr:sp macro="" textlink="">
      <xdr:nvSpPr>
        <xdr:cNvPr id="3576" name="Text Box 6">
          <a:extLst>
            <a:ext uri="{FF2B5EF4-FFF2-40B4-BE49-F238E27FC236}">
              <a16:creationId xmlns:a16="http://schemas.microsoft.com/office/drawing/2014/main" id="{CC70D2E2-3096-41FD-8BBF-9AE190368F66}"/>
            </a:ext>
          </a:extLst>
        </xdr:cNvPr>
        <xdr:cNvSpPr txBox="1">
          <a:spLocks noChangeArrowheads="1"/>
        </xdr:cNvSpPr>
      </xdr:nvSpPr>
      <xdr:spPr bwMode="auto">
        <a:xfrm>
          <a:off x="0"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208</xdr:row>
      <xdr:rowOff>0</xdr:rowOff>
    </xdr:from>
    <xdr:ext cx="85725" cy="202094"/>
    <xdr:sp macro="" textlink="">
      <xdr:nvSpPr>
        <xdr:cNvPr id="3577" name="Text Box 6">
          <a:extLst>
            <a:ext uri="{FF2B5EF4-FFF2-40B4-BE49-F238E27FC236}">
              <a16:creationId xmlns:a16="http://schemas.microsoft.com/office/drawing/2014/main" id="{C3A1B595-1529-4228-A2DB-B34419A12632}"/>
            </a:ext>
          </a:extLst>
        </xdr:cNvPr>
        <xdr:cNvSpPr txBox="1">
          <a:spLocks noChangeArrowheads="1"/>
        </xdr:cNvSpPr>
      </xdr:nvSpPr>
      <xdr:spPr bwMode="auto">
        <a:xfrm>
          <a:off x="3600450" y="6662737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44944"/>
    <xdr:sp macro="" textlink="">
      <xdr:nvSpPr>
        <xdr:cNvPr id="3578" name="Text Box 4">
          <a:extLst>
            <a:ext uri="{FF2B5EF4-FFF2-40B4-BE49-F238E27FC236}">
              <a16:creationId xmlns:a16="http://schemas.microsoft.com/office/drawing/2014/main" id="{D9ECADF8-B900-4D2B-B952-C1071900D9CB}"/>
            </a:ext>
          </a:extLst>
        </xdr:cNvPr>
        <xdr:cNvSpPr txBox="1">
          <a:spLocks noChangeArrowheads="1"/>
        </xdr:cNvSpPr>
      </xdr:nvSpPr>
      <xdr:spPr bwMode="auto">
        <a:xfrm>
          <a:off x="5038725"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44944"/>
    <xdr:sp macro="" textlink="">
      <xdr:nvSpPr>
        <xdr:cNvPr id="3579" name="Text Box 6">
          <a:extLst>
            <a:ext uri="{FF2B5EF4-FFF2-40B4-BE49-F238E27FC236}">
              <a16:creationId xmlns:a16="http://schemas.microsoft.com/office/drawing/2014/main" id="{B75A5907-6601-4424-A12A-F146262DFA5C}"/>
            </a:ext>
          </a:extLst>
        </xdr:cNvPr>
        <xdr:cNvSpPr txBox="1">
          <a:spLocks noChangeArrowheads="1"/>
        </xdr:cNvSpPr>
      </xdr:nvSpPr>
      <xdr:spPr bwMode="auto">
        <a:xfrm>
          <a:off x="5038725"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44944"/>
    <xdr:sp macro="" textlink="">
      <xdr:nvSpPr>
        <xdr:cNvPr id="3580" name="Text Box 4">
          <a:extLst>
            <a:ext uri="{FF2B5EF4-FFF2-40B4-BE49-F238E27FC236}">
              <a16:creationId xmlns:a16="http://schemas.microsoft.com/office/drawing/2014/main" id="{D10114D3-EAC4-464D-A303-E2D7EFF24C31}"/>
            </a:ext>
          </a:extLst>
        </xdr:cNvPr>
        <xdr:cNvSpPr txBox="1">
          <a:spLocks noChangeArrowheads="1"/>
        </xdr:cNvSpPr>
      </xdr:nvSpPr>
      <xdr:spPr bwMode="auto">
        <a:xfrm>
          <a:off x="3829050"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44944"/>
    <xdr:sp macro="" textlink="">
      <xdr:nvSpPr>
        <xdr:cNvPr id="3581" name="Text Box 6">
          <a:extLst>
            <a:ext uri="{FF2B5EF4-FFF2-40B4-BE49-F238E27FC236}">
              <a16:creationId xmlns:a16="http://schemas.microsoft.com/office/drawing/2014/main" id="{CF854958-639A-4B7D-A4EE-C00CBFB80C24}"/>
            </a:ext>
          </a:extLst>
        </xdr:cNvPr>
        <xdr:cNvSpPr txBox="1">
          <a:spLocks noChangeArrowheads="1"/>
        </xdr:cNvSpPr>
      </xdr:nvSpPr>
      <xdr:spPr bwMode="auto">
        <a:xfrm>
          <a:off x="3829050"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3582" name="Text Box 4">
          <a:extLst>
            <a:ext uri="{FF2B5EF4-FFF2-40B4-BE49-F238E27FC236}">
              <a16:creationId xmlns:a16="http://schemas.microsoft.com/office/drawing/2014/main" id="{B2D84B45-651C-48A3-BF77-3BB5A515A11B}"/>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3583" name="Text Box 6">
          <a:extLst>
            <a:ext uri="{FF2B5EF4-FFF2-40B4-BE49-F238E27FC236}">
              <a16:creationId xmlns:a16="http://schemas.microsoft.com/office/drawing/2014/main" id="{5DAE9B29-4311-4D57-B86B-7649BBC0A07E}"/>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44944"/>
    <xdr:sp macro="" textlink="">
      <xdr:nvSpPr>
        <xdr:cNvPr id="3584" name="Text Box 4">
          <a:extLst>
            <a:ext uri="{FF2B5EF4-FFF2-40B4-BE49-F238E27FC236}">
              <a16:creationId xmlns:a16="http://schemas.microsoft.com/office/drawing/2014/main" id="{33F45C55-570C-4C76-B653-9E0C967C66F1}"/>
            </a:ext>
          </a:extLst>
        </xdr:cNvPr>
        <xdr:cNvSpPr txBox="1">
          <a:spLocks noChangeArrowheads="1"/>
        </xdr:cNvSpPr>
      </xdr:nvSpPr>
      <xdr:spPr bwMode="auto">
        <a:xfrm>
          <a:off x="1209675" y="6662737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44944"/>
    <xdr:sp macro="" textlink="">
      <xdr:nvSpPr>
        <xdr:cNvPr id="3585" name="Text Box 6">
          <a:extLst>
            <a:ext uri="{FF2B5EF4-FFF2-40B4-BE49-F238E27FC236}">
              <a16:creationId xmlns:a16="http://schemas.microsoft.com/office/drawing/2014/main" id="{A2FB95B7-19F5-42B6-BE67-3CC39CB3C372}"/>
            </a:ext>
          </a:extLst>
        </xdr:cNvPr>
        <xdr:cNvSpPr txBox="1">
          <a:spLocks noChangeArrowheads="1"/>
        </xdr:cNvSpPr>
      </xdr:nvSpPr>
      <xdr:spPr bwMode="auto">
        <a:xfrm>
          <a:off x="1209675" y="6662737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63994"/>
    <xdr:sp macro="" textlink="">
      <xdr:nvSpPr>
        <xdr:cNvPr id="3586" name="Text Box 4">
          <a:extLst>
            <a:ext uri="{FF2B5EF4-FFF2-40B4-BE49-F238E27FC236}">
              <a16:creationId xmlns:a16="http://schemas.microsoft.com/office/drawing/2014/main" id="{AF874745-B7A7-4BA2-A817-B32F0321D23E}"/>
            </a:ext>
          </a:extLst>
        </xdr:cNvPr>
        <xdr:cNvSpPr txBox="1">
          <a:spLocks noChangeArrowheads="1"/>
        </xdr:cNvSpPr>
      </xdr:nvSpPr>
      <xdr:spPr bwMode="auto">
        <a:xfrm>
          <a:off x="1209675" y="66627375"/>
          <a:ext cx="76200"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63994"/>
    <xdr:sp macro="" textlink="">
      <xdr:nvSpPr>
        <xdr:cNvPr id="3587" name="Text Box 6">
          <a:extLst>
            <a:ext uri="{FF2B5EF4-FFF2-40B4-BE49-F238E27FC236}">
              <a16:creationId xmlns:a16="http://schemas.microsoft.com/office/drawing/2014/main" id="{0E01AEB7-7B79-45D6-86ED-BD64D727159D}"/>
            </a:ext>
          </a:extLst>
        </xdr:cNvPr>
        <xdr:cNvSpPr txBox="1">
          <a:spLocks noChangeArrowheads="1"/>
        </xdr:cNvSpPr>
      </xdr:nvSpPr>
      <xdr:spPr bwMode="auto">
        <a:xfrm>
          <a:off x="1209675" y="66627375"/>
          <a:ext cx="76200"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44944"/>
    <xdr:sp macro="" textlink="">
      <xdr:nvSpPr>
        <xdr:cNvPr id="3588" name="Text Box 4">
          <a:extLst>
            <a:ext uri="{FF2B5EF4-FFF2-40B4-BE49-F238E27FC236}">
              <a16:creationId xmlns:a16="http://schemas.microsoft.com/office/drawing/2014/main" id="{E65F3B55-C91C-4185-8EF2-4FE59AC7BE4D}"/>
            </a:ext>
          </a:extLst>
        </xdr:cNvPr>
        <xdr:cNvSpPr txBox="1">
          <a:spLocks noChangeArrowheads="1"/>
        </xdr:cNvSpPr>
      </xdr:nvSpPr>
      <xdr:spPr bwMode="auto">
        <a:xfrm>
          <a:off x="1209675" y="6662737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44944"/>
    <xdr:sp macro="" textlink="">
      <xdr:nvSpPr>
        <xdr:cNvPr id="3589" name="Text Box 6">
          <a:extLst>
            <a:ext uri="{FF2B5EF4-FFF2-40B4-BE49-F238E27FC236}">
              <a16:creationId xmlns:a16="http://schemas.microsoft.com/office/drawing/2014/main" id="{2F828E13-8C38-4536-B0A1-98169F720A3A}"/>
            </a:ext>
          </a:extLst>
        </xdr:cNvPr>
        <xdr:cNvSpPr txBox="1">
          <a:spLocks noChangeArrowheads="1"/>
        </xdr:cNvSpPr>
      </xdr:nvSpPr>
      <xdr:spPr bwMode="auto">
        <a:xfrm>
          <a:off x="1209675" y="6662737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44944"/>
    <xdr:sp macro="" textlink="">
      <xdr:nvSpPr>
        <xdr:cNvPr id="3590" name="Text Box 4">
          <a:extLst>
            <a:ext uri="{FF2B5EF4-FFF2-40B4-BE49-F238E27FC236}">
              <a16:creationId xmlns:a16="http://schemas.microsoft.com/office/drawing/2014/main" id="{DFCD2ADD-A5EF-4D57-BAE6-EFAC1AEE223D}"/>
            </a:ext>
          </a:extLst>
        </xdr:cNvPr>
        <xdr:cNvSpPr txBox="1">
          <a:spLocks noChangeArrowheads="1"/>
        </xdr:cNvSpPr>
      </xdr:nvSpPr>
      <xdr:spPr bwMode="auto">
        <a:xfrm>
          <a:off x="5038725" y="6662737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44944"/>
    <xdr:sp macro="" textlink="">
      <xdr:nvSpPr>
        <xdr:cNvPr id="3591" name="Text Box 6">
          <a:extLst>
            <a:ext uri="{FF2B5EF4-FFF2-40B4-BE49-F238E27FC236}">
              <a16:creationId xmlns:a16="http://schemas.microsoft.com/office/drawing/2014/main" id="{4481D4A5-0E5B-4BD9-99EC-7B51BAAE9297}"/>
            </a:ext>
          </a:extLst>
        </xdr:cNvPr>
        <xdr:cNvSpPr txBox="1">
          <a:spLocks noChangeArrowheads="1"/>
        </xdr:cNvSpPr>
      </xdr:nvSpPr>
      <xdr:spPr bwMode="auto">
        <a:xfrm>
          <a:off x="5038725" y="6662737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76200" cy="144944"/>
    <xdr:sp macro="" textlink="">
      <xdr:nvSpPr>
        <xdr:cNvPr id="3592" name="Text Box 4">
          <a:extLst>
            <a:ext uri="{FF2B5EF4-FFF2-40B4-BE49-F238E27FC236}">
              <a16:creationId xmlns:a16="http://schemas.microsoft.com/office/drawing/2014/main" id="{9724477A-0A6D-4A9C-8C51-183D551B5CB4}"/>
            </a:ext>
          </a:extLst>
        </xdr:cNvPr>
        <xdr:cNvSpPr txBox="1">
          <a:spLocks noChangeArrowheads="1"/>
        </xdr:cNvSpPr>
      </xdr:nvSpPr>
      <xdr:spPr bwMode="auto">
        <a:xfrm>
          <a:off x="2600325" y="6662737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76200" cy="144944"/>
    <xdr:sp macro="" textlink="">
      <xdr:nvSpPr>
        <xdr:cNvPr id="3593" name="Text Box 6">
          <a:extLst>
            <a:ext uri="{FF2B5EF4-FFF2-40B4-BE49-F238E27FC236}">
              <a16:creationId xmlns:a16="http://schemas.microsoft.com/office/drawing/2014/main" id="{9D388209-06EE-4469-91E1-F7EC45252388}"/>
            </a:ext>
          </a:extLst>
        </xdr:cNvPr>
        <xdr:cNvSpPr txBox="1">
          <a:spLocks noChangeArrowheads="1"/>
        </xdr:cNvSpPr>
      </xdr:nvSpPr>
      <xdr:spPr bwMode="auto">
        <a:xfrm>
          <a:off x="2600325" y="6662737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44944"/>
    <xdr:sp macro="" textlink="">
      <xdr:nvSpPr>
        <xdr:cNvPr id="3594" name="Text Box 4">
          <a:extLst>
            <a:ext uri="{FF2B5EF4-FFF2-40B4-BE49-F238E27FC236}">
              <a16:creationId xmlns:a16="http://schemas.microsoft.com/office/drawing/2014/main" id="{BBBE423E-D362-4CD6-AA73-B959B05C46E0}"/>
            </a:ext>
          </a:extLst>
        </xdr:cNvPr>
        <xdr:cNvSpPr txBox="1">
          <a:spLocks noChangeArrowheads="1"/>
        </xdr:cNvSpPr>
      </xdr:nvSpPr>
      <xdr:spPr bwMode="auto">
        <a:xfrm>
          <a:off x="1209675" y="6662737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44944"/>
    <xdr:sp macro="" textlink="">
      <xdr:nvSpPr>
        <xdr:cNvPr id="3595" name="Text Box 6">
          <a:extLst>
            <a:ext uri="{FF2B5EF4-FFF2-40B4-BE49-F238E27FC236}">
              <a16:creationId xmlns:a16="http://schemas.microsoft.com/office/drawing/2014/main" id="{D8A40CFA-3CE8-4CBC-B736-1D9DC6D070D8}"/>
            </a:ext>
          </a:extLst>
        </xdr:cNvPr>
        <xdr:cNvSpPr txBox="1">
          <a:spLocks noChangeArrowheads="1"/>
        </xdr:cNvSpPr>
      </xdr:nvSpPr>
      <xdr:spPr bwMode="auto">
        <a:xfrm>
          <a:off x="1209675" y="6662737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76200" cy="144944"/>
    <xdr:sp macro="" textlink="">
      <xdr:nvSpPr>
        <xdr:cNvPr id="3596" name="Text Box 4">
          <a:extLst>
            <a:ext uri="{FF2B5EF4-FFF2-40B4-BE49-F238E27FC236}">
              <a16:creationId xmlns:a16="http://schemas.microsoft.com/office/drawing/2014/main" id="{9AAF69C1-7CF0-4D79-A300-C57A33DB2814}"/>
            </a:ext>
          </a:extLst>
        </xdr:cNvPr>
        <xdr:cNvSpPr txBox="1">
          <a:spLocks noChangeArrowheads="1"/>
        </xdr:cNvSpPr>
      </xdr:nvSpPr>
      <xdr:spPr bwMode="auto">
        <a:xfrm>
          <a:off x="0" y="6662737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76200" cy="144944"/>
    <xdr:sp macro="" textlink="">
      <xdr:nvSpPr>
        <xdr:cNvPr id="3597" name="Text Box 6">
          <a:extLst>
            <a:ext uri="{FF2B5EF4-FFF2-40B4-BE49-F238E27FC236}">
              <a16:creationId xmlns:a16="http://schemas.microsoft.com/office/drawing/2014/main" id="{4995A3F5-5131-4BDB-9CD3-0CA0030AEC58}"/>
            </a:ext>
          </a:extLst>
        </xdr:cNvPr>
        <xdr:cNvSpPr txBox="1">
          <a:spLocks noChangeArrowheads="1"/>
        </xdr:cNvSpPr>
      </xdr:nvSpPr>
      <xdr:spPr bwMode="auto">
        <a:xfrm>
          <a:off x="0" y="6662737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3598" name="Text Box 4">
          <a:extLst>
            <a:ext uri="{FF2B5EF4-FFF2-40B4-BE49-F238E27FC236}">
              <a16:creationId xmlns:a16="http://schemas.microsoft.com/office/drawing/2014/main" id="{37973DFB-4942-444E-BE5F-A25BA6652CE9}"/>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3599" name="Text Box 6">
          <a:extLst>
            <a:ext uri="{FF2B5EF4-FFF2-40B4-BE49-F238E27FC236}">
              <a16:creationId xmlns:a16="http://schemas.microsoft.com/office/drawing/2014/main" id="{5E703844-F849-41D2-94C8-BE7BFFA6C08C}"/>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44944"/>
    <xdr:sp macro="" textlink="">
      <xdr:nvSpPr>
        <xdr:cNvPr id="3600" name="Text Box 4">
          <a:extLst>
            <a:ext uri="{FF2B5EF4-FFF2-40B4-BE49-F238E27FC236}">
              <a16:creationId xmlns:a16="http://schemas.microsoft.com/office/drawing/2014/main" id="{CE79D6C6-833C-46D6-96DA-8D0B6AF6A657}"/>
            </a:ext>
          </a:extLst>
        </xdr:cNvPr>
        <xdr:cNvSpPr txBox="1">
          <a:spLocks noChangeArrowheads="1"/>
        </xdr:cNvSpPr>
      </xdr:nvSpPr>
      <xdr:spPr bwMode="auto">
        <a:xfrm>
          <a:off x="1209675"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44944"/>
    <xdr:sp macro="" textlink="">
      <xdr:nvSpPr>
        <xdr:cNvPr id="3601" name="Text Box 6">
          <a:extLst>
            <a:ext uri="{FF2B5EF4-FFF2-40B4-BE49-F238E27FC236}">
              <a16:creationId xmlns:a16="http://schemas.microsoft.com/office/drawing/2014/main" id="{005DF61E-D086-4AD3-9C02-162A28726993}"/>
            </a:ext>
          </a:extLst>
        </xdr:cNvPr>
        <xdr:cNvSpPr txBox="1">
          <a:spLocks noChangeArrowheads="1"/>
        </xdr:cNvSpPr>
      </xdr:nvSpPr>
      <xdr:spPr bwMode="auto">
        <a:xfrm>
          <a:off x="1209675"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73519"/>
    <xdr:sp macro="" textlink="">
      <xdr:nvSpPr>
        <xdr:cNvPr id="3602" name="Text Box 4">
          <a:extLst>
            <a:ext uri="{FF2B5EF4-FFF2-40B4-BE49-F238E27FC236}">
              <a16:creationId xmlns:a16="http://schemas.microsoft.com/office/drawing/2014/main" id="{543F3736-3BD3-4518-8A08-DEE23DB74A7D}"/>
            </a:ext>
          </a:extLst>
        </xdr:cNvPr>
        <xdr:cNvSpPr txBox="1">
          <a:spLocks noChangeArrowheads="1"/>
        </xdr:cNvSpPr>
      </xdr:nvSpPr>
      <xdr:spPr bwMode="auto">
        <a:xfrm>
          <a:off x="1209675" y="6662737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73519"/>
    <xdr:sp macro="" textlink="">
      <xdr:nvSpPr>
        <xdr:cNvPr id="3603" name="Text Box 6">
          <a:extLst>
            <a:ext uri="{FF2B5EF4-FFF2-40B4-BE49-F238E27FC236}">
              <a16:creationId xmlns:a16="http://schemas.microsoft.com/office/drawing/2014/main" id="{E7E6697E-F86C-4BE0-85A8-08079E3A834E}"/>
            </a:ext>
          </a:extLst>
        </xdr:cNvPr>
        <xdr:cNvSpPr txBox="1">
          <a:spLocks noChangeArrowheads="1"/>
        </xdr:cNvSpPr>
      </xdr:nvSpPr>
      <xdr:spPr bwMode="auto">
        <a:xfrm>
          <a:off x="1209675" y="6662737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44944"/>
    <xdr:sp macro="" textlink="">
      <xdr:nvSpPr>
        <xdr:cNvPr id="3604" name="Text Box 4">
          <a:extLst>
            <a:ext uri="{FF2B5EF4-FFF2-40B4-BE49-F238E27FC236}">
              <a16:creationId xmlns:a16="http://schemas.microsoft.com/office/drawing/2014/main" id="{E02AF425-2EAC-4DDD-A733-7939F9DFC3D5}"/>
            </a:ext>
          </a:extLst>
        </xdr:cNvPr>
        <xdr:cNvSpPr txBox="1">
          <a:spLocks noChangeArrowheads="1"/>
        </xdr:cNvSpPr>
      </xdr:nvSpPr>
      <xdr:spPr bwMode="auto">
        <a:xfrm>
          <a:off x="5038725" y="6662737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44944"/>
    <xdr:sp macro="" textlink="">
      <xdr:nvSpPr>
        <xdr:cNvPr id="3605" name="Text Box 6">
          <a:extLst>
            <a:ext uri="{FF2B5EF4-FFF2-40B4-BE49-F238E27FC236}">
              <a16:creationId xmlns:a16="http://schemas.microsoft.com/office/drawing/2014/main" id="{25EAC041-EB60-4D79-83EB-52109D189DF2}"/>
            </a:ext>
          </a:extLst>
        </xdr:cNvPr>
        <xdr:cNvSpPr txBox="1">
          <a:spLocks noChangeArrowheads="1"/>
        </xdr:cNvSpPr>
      </xdr:nvSpPr>
      <xdr:spPr bwMode="auto">
        <a:xfrm>
          <a:off x="5038725" y="6662737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44944"/>
    <xdr:sp macro="" textlink="">
      <xdr:nvSpPr>
        <xdr:cNvPr id="3606" name="Text Box 4">
          <a:extLst>
            <a:ext uri="{FF2B5EF4-FFF2-40B4-BE49-F238E27FC236}">
              <a16:creationId xmlns:a16="http://schemas.microsoft.com/office/drawing/2014/main" id="{35D3FB38-36E8-4F21-8A69-48CB6BD037A3}"/>
            </a:ext>
          </a:extLst>
        </xdr:cNvPr>
        <xdr:cNvSpPr txBox="1">
          <a:spLocks noChangeArrowheads="1"/>
        </xdr:cNvSpPr>
      </xdr:nvSpPr>
      <xdr:spPr bwMode="auto">
        <a:xfrm>
          <a:off x="5038725"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44944"/>
    <xdr:sp macro="" textlink="">
      <xdr:nvSpPr>
        <xdr:cNvPr id="3607" name="Text Box 6">
          <a:extLst>
            <a:ext uri="{FF2B5EF4-FFF2-40B4-BE49-F238E27FC236}">
              <a16:creationId xmlns:a16="http://schemas.microsoft.com/office/drawing/2014/main" id="{33F3D5E1-A1F1-42DC-AE76-F8C31624AF6D}"/>
            </a:ext>
          </a:extLst>
        </xdr:cNvPr>
        <xdr:cNvSpPr txBox="1">
          <a:spLocks noChangeArrowheads="1"/>
        </xdr:cNvSpPr>
      </xdr:nvSpPr>
      <xdr:spPr bwMode="auto">
        <a:xfrm>
          <a:off x="5038725"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44944"/>
    <xdr:sp macro="" textlink="">
      <xdr:nvSpPr>
        <xdr:cNvPr id="3608" name="Text Box 4">
          <a:extLst>
            <a:ext uri="{FF2B5EF4-FFF2-40B4-BE49-F238E27FC236}">
              <a16:creationId xmlns:a16="http://schemas.microsoft.com/office/drawing/2014/main" id="{BE442495-5B35-47A9-B71E-FCFD528F6CDB}"/>
            </a:ext>
          </a:extLst>
        </xdr:cNvPr>
        <xdr:cNvSpPr txBox="1">
          <a:spLocks noChangeArrowheads="1"/>
        </xdr:cNvSpPr>
      </xdr:nvSpPr>
      <xdr:spPr bwMode="auto">
        <a:xfrm>
          <a:off x="5038725"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44944"/>
    <xdr:sp macro="" textlink="">
      <xdr:nvSpPr>
        <xdr:cNvPr id="3609" name="Text Box 6">
          <a:extLst>
            <a:ext uri="{FF2B5EF4-FFF2-40B4-BE49-F238E27FC236}">
              <a16:creationId xmlns:a16="http://schemas.microsoft.com/office/drawing/2014/main" id="{217E78EE-7296-462F-9A4A-A508787E7784}"/>
            </a:ext>
          </a:extLst>
        </xdr:cNvPr>
        <xdr:cNvSpPr txBox="1">
          <a:spLocks noChangeArrowheads="1"/>
        </xdr:cNvSpPr>
      </xdr:nvSpPr>
      <xdr:spPr bwMode="auto">
        <a:xfrm>
          <a:off x="5038725"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3610" name="Text Box 4">
          <a:extLst>
            <a:ext uri="{FF2B5EF4-FFF2-40B4-BE49-F238E27FC236}">
              <a16:creationId xmlns:a16="http://schemas.microsoft.com/office/drawing/2014/main" id="{BAFC4850-CCBD-416C-976D-22A3E71CB84C}"/>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3611" name="Text Box 6">
          <a:extLst>
            <a:ext uri="{FF2B5EF4-FFF2-40B4-BE49-F238E27FC236}">
              <a16:creationId xmlns:a16="http://schemas.microsoft.com/office/drawing/2014/main" id="{01659E4D-B178-438F-B2BA-25E3CBED834D}"/>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44944"/>
    <xdr:sp macro="" textlink="">
      <xdr:nvSpPr>
        <xdr:cNvPr id="3612" name="Text Box 4">
          <a:extLst>
            <a:ext uri="{FF2B5EF4-FFF2-40B4-BE49-F238E27FC236}">
              <a16:creationId xmlns:a16="http://schemas.microsoft.com/office/drawing/2014/main" id="{DA3420C8-9623-46C6-AF23-385DF8730CB7}"/>
            </a:ext>
          </a:extLst>
        </xdr:cNvPr>
        <xdr:cNvSpPr txBox="1">
          <a:spLocks noChangeArrowheads="1"/>
        </xdr:cNvSpPr>
      </xdr:nvSpPr>
      <xdr:spPr bwMode="auto">
        <a:xfrm>
          <a:off x="1209675"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44944"/>
    <xdr:sp macro="" textlink="">
      <xdr:nvSpPr>
        <xdr:cNvPr id="3613" name="Text Box 6">
          <a:extLst>
            <a:ext uri="{FF2B5EF4-FFF2-40B4-BE49-F238E27FC236}">
              <a16:creationId xmlns:a16="http://schemas.microsoft.com/office/drawing/2014/main" id="{552AAA3C-9E45-45DC-98CF-CD06F3393FD2}"/>
            </a:ext>
          </a:extLst>
        </xdr:cNvPr>
        <xdr:cNvSpPr txBox="1">
          <a:spLocks noChangeArrowheads="1"/>
        </xdr:cNvSpPr>
      </xdr:nvSpPr>
      <xdr:spPr bwMode="auto">
        <a:xfrm>
          <a:off x="1209675"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73519"/>
    <xdr:sp macro="" textlink="">
      <xdr:nvSpPr>
        <xdr:cNvPr id="3614" name="Text Box 4">
          <a:extLst>
            <a:ext uri="{FF2B5EF4-FFF2-40B4-BE49-F238E27FC236}">
              <a16:creationId xmlns:a16="http://schemas.microsoft.com/office/drawing/2014/main" id="{CDC3EA35-4A85-48D7-8A7A-2E06CCC1B29E}"/>
            </a:ext>
          </a:extLst>
        </xdr:cNvPr>
        <xdr:cNvSpPr txBox="1">
          <a:spLocks noChangeArrowheads="1"/>
        </xdr:cNvSpPr>
      </xdr:nvSpPr>
      <xdr:spPr bwMode="auto">
        <a:xfrm>
          <a:off x="1209675" y="6662737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73519"/>
    <xdr:sp macro="" textlink="">
      <xdr:nvSpPr>
        <xdr:cNvPr id="3615" name="Text Box 6">
          <a:extLst>
            <a:ext uri="{FF2B5EF4-FFF2-40B4-BE49-F238E27FC236}">
              <a16:creationId xmlns:a16="http://schemas.microsoft.com/office/drawing/2014/main" id="{9CF3CF55-9ED0-4B9B-AA9F-4AF88462B570}"/>
            </a:ext>
          </a:extLst>
        </xdr:cNvPr>
        <xdr:cNvSpPr txBox="1">
          <a:spLocks noChangeArrowheads="1"/>
        </xdr:cNvSpPr>
      </xdr:nvSpPr>
      <xdr:spPr bwMode="auto">
        <a:xfrm>
          <a:off x="1209675" y="6662737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44944"/>
    <xdr:sp macro="" textlink="">
      <xdr:nvSpPr>
        <xdr:cNvPr id="3616" name="Text Box 4">
          <a:extLst>
            <a:ext uri="{FF2B5EF4-FFF2-40B4-BE49-F238E27FC236}">
              <a16:creationId xmlns:a16="http://schemas.microsoft.com/office/drawing/2014/main" id="{5407D0A0-B811-420B-BEBC-F5E1D10267A6}"/>
            </a:ext>
          </a:extLst>
        </xdr:cNvPr>
        <xdr:cNvSpPr txBox="1">
          <a:spLocks noChangeArrowheads="1"/>
        </xdr:cNvSpPr>
      </xdr:nvSpPr>
      <xdr:spPr bwMode="auto">
        <a:xfrm>
          <a:off x="1209675"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44944"/>
    <xdr:sp macro="" textlink="">
      <xdr:nvSpPr>
        <xdr:cNvPr id="3617" name="Text Box 6">
          <a:extLst>
            <a:ext uri="{FF2B5EF4-FFF2-40B4-BE49-F238E27FC236}">
              <a16:creationId xmlns:a16="http://schemas.microsoft.com/office/drawing/2014/main" id="{C97E4569-8055-4C6A-81A2-6F10B557B870}"/>
            </a:ext>
          </a:extLst>
        </xdr:cNvPr>
        <xdr:cNvSpPr txBox="1">
          <a:spLocks noChangeArrowheads="1"/>
        </xdr:cNvSpPr>
      </xdr:nvSpPr>
      <xdr:spPr bwMode="auto">
        <a:xfrm>
          <a:off x="1209675"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44944"/>
    <xdr:sp macro="" textlink="">
      <xdr:nvSpPr>
        <xdr:cNvPr id="3618" name="Text Box 4">
          <a:extLst>
            <a:ext uri="{FF2B5EF4-FFF2-40B4-BE49-F238E27FC236}">
              <a16:creationId xmlns:a16="http://schemas.microsoft.com/office/drawing/2014/main" id="{FF7DC8D4-5CDA-40CB-BB27-F0142EB95247}"/>
            </a:ext>
          </a:extLst>
        </xdr:cNvPr>
        <xdr:cNvSpPr txBox="1">
          <a:spLocks noChangeArrowheads="1"/>
        </xdr:cNvSpPr>
      </xdr:nvSpPr>
      <xdr:spPr bwMode="auto">
        <a:xfrm>
          <a:off x="2600325"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44944"/>
    <xdr:sp macro="" textlink="">
      <xdr:nvSpPr>
        <xdr:cNvPr id="3619" name="Text Box 6">
          <a:extLst>
            <a:ext uri="{FF2B5EF4-FFF2-40B4-BE49-F238E27FC236}">
              <a16:creationId xmlns:a16="http://schemas.microsoft.com/office/drawing/2014/main" id="{02FF9B48-8378-41D7-BA35-F800C1356111}"/>
            </a:ext>
          </a:extLst>
        </xdr:cNvPr>
        <xdr:cNvSpPr txBox="1">
          <a:spLocks noChangeArrowheads="1"/>
        </xdr:cNvSpPr>
      </xdr:nvSpPr>
      <xdr:spPr bwMode="auto">
        <a:xfrm>
          <a:off x="2600325"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44944"/>
    <xdr:sp macro="" textlink="">
      <xdr:nvSpPr>
        <xdr:cNvPr id="3620" name="Text Box 4">
          <a:extLst>
            <a:ext uri="{FF2B5EF4-FFF2-40B4-BE49-F238E27FC236}">
              <a16:creationId xmlns:a16="http://schemas.microsoft.com/office/drawing/2014/main" id="{80BF6293-B4E2-4C86-B4E9-1DB9DDF382AF}"/>
            </a:ext>
          </a:extLst>
        </xdr:cNvPr>
        <xdr:cNvSpPr txBox="1">
          <a:spLocks noChangeArrowheads="1"/>
        </xdr:cNvSpPr>
      </xdr:nvSpPr>
      <xdr:spPr bwMode="auto">
        <a:xfrm>
          <a:off x="1209675"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44944"/>
    <xdr:sp macro="" textlink="">
      <xdr:nvSpPr>
        <xdr:cNvPr id="3621" name="Text Box 6">
          <a:extLst>
            <a:ext uri="{FF2B5EF4-FFF2-40B4-BE49-F238E27FC236}">
              <a16:creationId xmlns:a16="http://schemas.microsoft.com/office/drawing/2014/main" id="{3526DE8E-C82E-45A9-A3D7-3E67DE6F6A31}"/>
            </a:ext>
          </a:extLst>
        </xdr:cNvPr>
        <xdr:cNvSpPr txBox="1">
          <a:spLocks noChangeArrowheads="1"/>
        </xdr:cNvSpPr>
      </xdr:nvSpPr>
      <xdr:spPr bwMode="auto">
        <a:xfrm>
          <a:off x="1209675"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44944"/>
    <xdr:sp macro="" textlink="">
      <xdr:nvSpPr>
        <xdr:cNvPr id="3622" name="Text Box 4">
          <a:extLst>
            <a:ext uri="{FF2B5EF4-FFF2-40B4-BE49-F238E27FC236}">
              <a16:creationId xmlns:a16="http://schemas.microsoft.com/office/drawing/2014/main" id="{F5B71236-D5E7-44F7-9854-39276707E7EE}"/>
            </a:ext>
          </a:extLst>
        </xdr:cNvPr>
        <xdr:cNvSpPr txBox="1">
          <a:spLocks noChangeArrowheads="1"/>
        </xdr:cNvSpPr>
      </xdr:nvSpPr>
      <xdr:spPr bwMode="auto">
        <a:xfrm>
          <a:off x="0"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44944"/>
    <xdr:sp macro="" textlink="">
      <xdr:nvSpPr>
        <xdr:cNvPr id="3623" name="Text Box 6">
          <a:extLst>
            <a:ext uri="{FF2B5EF4-FFF2-40B4-BE49-F238E27FC236}">
              <a16:creationId xmlns:a16="http://schemas.microsoft.com/office/drawing/2014/main" id="{C8975741-C49A-4A55-B495-8C216D9372C6}"/>
            </a:ext>
          </a:extLst>
        </xdr:cNvPr>
        <xdr:cNvSpPr txBox="1">
          <a:spLocks noChangeArrowheads="1"/>
        </xdr:cNvSpPr>
      </xdr:nvSpPr>
      <xdr:spPr bwMode="auto">
        <a:xfrm>
          <a:off x="0"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44944"/>
    <xdr:sp macro="" textlink="">
      <xdr:nvSpPr>
        <xdr:cNvPr id="3624" name="Text Box 4">
          <a:extLst>
            <a:ext uri="{FF2B5EF4-FFF2-40B4-BE49-F238E27FC236}">
              <a16:creationId xmlns:a16="http://schemas.microsoft.com/office/drawing/2014/main" id="{5956A296-8BAD-457E-8805-08335C82DD58}"/>
            </a:ext>
          </a:extLst>
        </xdr:cNvPr>
        <xdr:cNvSpPr txBox="1">
          <a:spLocks noChangeArrowheads="1"/>
        </xdr:cNvSpPr>
      </xdr:nvSpPr>
      <xdr:spPr bwMode="auto">
        <a:xfrm>
          <a:off x="5038725"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44944"/>
    <xdr:sp macro="" textlink="">
      <xdr:nvSpPr>
        <xdr:cNvPr id="3625" name="Text Box 6">
          <a:extLst>
            <a:ext uri="{FF2B5EF4-FFF2-40B4-BE49-F238E27FC236}">
              <a16:creationId xmlns:a16="http://schemas.microsoft.com/office/drawing/2014/main" id="{3CC15972-B313-4099-BE3A-E05C0B4492A1}"/>
            </a:ext>
          </a:extLst>
        </xdr:cNvPr>
        <xdr:cNvSpPr txBox="1">
          <a:spLocks noChangeArrowheads="1"/>
        </xdr:cNvSpPr>
      </xdr:nvSpPr>
      <xdr:spPr bwMode="auto">
        <a:xfrm>
          <a:off x="5038725"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44944"/>
    <xdr:sp macro="" textlink="">
      <xdr:nvSpPr>
        <xdr:cNvPr id="3626" name="Text Box 4">
          <a:extLst>
            <a:ext uri="{FF2B5EF4-FFF2-40B4-BE49-F238E27FC236}">
              <a16:creationId xmlns:a16="http://schemas.microsoft.com/office/drawing/2014/main" id="{C1F82143-7A27-45D7-A273-857660E2F91A}"/>
            </a:ext>
          </a:extLst>
        </xdr:cNvPr>
        <xdr:cNvSpPr txBox="1">
          <a:spLocks noChangeArrowheads="1"/>
        </xdr:cNvSpPr>
      </xdr:nvSpPr>
      <xdr:spPr bwMode="auto">
        <a:xfrm>
          <a:off x="3829050"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44944"/>
    <xdr:sp macro="" textlink="">
      <xdr:nvSpPr>
        <xdr:cNvPr id="3627" name="Text Box 6">
          <a:extLst>
            <a:ext uri="{FF2B5EF4-FFF2-40B4-BE49-F238E27FC236}">
              <a16:creationId xmlns:a16="http://schemas.microsoft.com/office/drawing/2014/main" id="{1267904D-2CBE-4056-ACCB-157DB0D27490}"/>
            </a:ext>
          </a:extLst>
        </xdr:cNvPr>
        <xdr:cNvSpPr txBox="1">
          <a:spLocks noChangeArrowheads="1"/>
        </xdr:cNvSpPr>
      </xdr:nvSpPr>
      <xdr:spPr bwMode="auto">
        <a:xfrm>
          <a:off x="3829050"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202094"/>
    <xdr:sp macro="" textlink="">
      <xdr:nvSpPr>
        <xdr:cNvPr id="3628" name="Text Box 4">
          <a:extLst>
            <a:ext uri="{FF2B5EF4-FFF2-40B4-BE49-F238E27FC236}">
              <a16:creationId xmlns:a16="http://schemas.microsoft.com/office/drawing/2014/main" id="{3D778ED3-D033-4756-8AFB-0E48E2635AD0}"/>
            </a:ext>
          </a:extLst>
        </xdr:cNvPr>
        <xdr:cNvSpPr txBox="1">
          <a:spLocks noChangeArrowheads="1"/>
        </xdr:cNvSpPr>
      </xdr:nvSpPr>
      <xdr:spPr bwMode="auto">
        <a:xfrm>
          <a:off x="1209675" y="6662737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202094"/>
    <xdr:sp macro="" textlink="">
      <xdr:nvSpPr>
        <xdr:cNvPr id="3629" name="Text Box 6">
          <a:extLst>
            <a:ext uri="{FF2B5EF4-FFF2-40B4-BE49-F238E27FC236}">
              <a16:creationId xmlns:a16="http://schemas.microsoft.com/office/drawing/2014/main" id="{2500A8F1-C77C-42E4-9932-8A4B08E9A97A}"/>
            </a:ext>
          </a:extLst>
        </xdr:cNvPr>
        <xdr:cNvSpPr txBox="1">
          <a:spLocks noChangeArrowheads="1"/>
        </xdr:cNvSpPr>
      </xdr:nvSpPr>
      <xdr:spPr bwMode="auto">
        <a:xfrm>
          <a:off x="1209675" y="6662737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83044"/>
    <xdr:sp macro="" textlink="">
      <xdr:nvSpPr>
        <xdr:cNvPr id="3630" name="Text Box 4">
          <a:extLst>
            <a:ext uri="{FF2B5EF4-FFF2-40B4-BE49-F238E27FC236}">
              <a16:creationId xmlns:a16="http://schemas.microsoft.com/office/drawing/2014/main" id="{D96A354D-5A61-46FC-ABEC-F70CAF216E74}"/>
            </a:ext>
          </a:extLst>
        </xdr:cNvPr>
        <xdr:cNvSpPr txBox="1">
          <a:spLocks noChangeArrowheads="1"/>
        </xdr:cNvSpPr>
      </xdr:nvSpPr>
      <xdr:spPr bwMode="auto">
        <a:xfrm>
          <a:off x="1209675" y="66627375"/>
          <a:ext cx="76200"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83044"/>
    <xdr:sp macro="" textlink="">
      <xdr:nvSpPr>
        <xdr:cNvPr id="3631" name="Text Box 6">
          <a:extLst>
            <a:ext uri="{FF2B5EF4-FFF2-40B4-BE49-F238E27FC236}">
              <a16:creationId xmlns:a16="http://schemas.microsoft.com/office/drawing/2014/main" id="{ED438EBE-FD9C-4DF9-BAE8-5E4CEB715C9D}"/>
            </a:ext>
          </a:extLst>
        </xdr:cNvPr>
        <xdr:cNvSpPr txBox="1">
          <a:spLocks noChangeArrowheads="1"/>
        </xdr:cNvSpPr>
      </xdr:nvSpPr>
      <xdr:spPr bwMode="auto">
        <a:xfrm>
          <a:off x="1209675" y="66627375"/>
          <a:ext cx="76200"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3632" name="Text Box 4">
          <a:extLst>
            <a:ext uri="{FF2B5EF4-FFF2-40B4-BE49-F238E27FC236}">
              <a16:creationId xmlns:a16="http://schemas.microsoft.com/office/drawing/2014/main" id="{4BAE35F5-1CC0-45E7-9491-C73418A3FB00}"/>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3633" name="Text Box 6">
          <a:extLst>
            <a:ext uri="{FF2B5EF4-FFF2-40B4-BE49-F238E27FC236}">
              <a16:creationId xmlns:a16="http://schemas.microsoft.com/office/drawing/2014/main" id="{C73E190D-CA1C-4390-B371-EFB92A81409A}"/>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3634" name="Text Box 4">
          <a:extLst>
            <a:ext uri="{FF2B5EF4-FFF2-40B4-BE49-F238E27FC236}">
              <a16:creationId xmlns:a16="http://schemas.microsoft.com/office/drawing/2014/main" id="{E23CC549-C1A1-472C-9BFB-6EC54638EBD9}"/>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3635" name="Text Box 6">
          <a:extLst>
            <a:ext uri="{FF2B5EF4-FFF2-40B4-BE49-F238E27FC236}">
              <a16:creationId xmlns:a16="http://schemas.microsoft.com/office/drawing/2014/main" id="{0A7A1E92-1FB1-4424-8B55-EC84AF03BDF1}"/>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3636" name="Text Box 4">
          <a:extLst>
            <a:ext uri="{FF2B5EF4-FFF2-40B4-BE49-F238E27FC236}">
              <a16:creationId xmlns:a16="http://schemas.microsoft.com/office/drawing/2014/main" id="{FEAF43FD-B4C4-422D-9809-6383504A9EFD}"/>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3637" name="Text Box 6">
          <a:extLst>
            <a:ext uri="{FF2B5EF4-FFF2-40B4-BE49-F238E27FC236}">
              <a16:creationId xmlns:a16="http://schemas.microsoft.com/office/drawing/2014/main" id="{8BAA7178-24EA-4A33-BBBD-DA99E1C77AE5}"/>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3638" name="Text Box 4">
          <a:extLst>
            <a:ext uri="{FF2B5EF4-FFF2-40B4-BE49-F238E27FC236}">
              <a16:creationId xmlns:a16="http://schemas.microsoft.com/office/drawing/2014/main" id="{D67CC6AF-95A5-4DA0-827E-C177931C24F3}"/>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3639" name="Text Box 6">
          <a:extLst>
            <a:ext uri="{FF2B5EF4-FFF2-40B4-BE49-F238E27FC236}">
              <a16:creationId xmlns:a16="http://schemas.microsoft.com/office/drawing/2014/main" id="{50DD0D0A-A9FF-4B3A-9C2D-9C47D7D6C328}"/>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76200" cy="154469"/>
    <xdr:sp macro="" textlink="">
      <xdr:nvSpPr>
        <xdr:cNvPr id="3640" name="Text Box 4">
          <a:extLst>
            <a:ext uri="{FF2B5EF4-FFF2-40B4-BE49-F238E27FC236}">
              <a16:creationId xmlns:a16="http://schemas.microsoft.com/office/drawing/2014/main" id="{05863ED5-B586-4383-977B-1831131E077E}"/>
            </a:ext>
          </a:extLst>
        </xdr:cNvPr>
        <xdr:cNvSpPr txBox="1">
          <a:spLocks noChangeArrowheads="1"/>
        </xdr:cNvSpPr>
      </xdr:nvSpPr>
      <xdr:spPr bwMode="auto">
        <a:xfrm>
          <a:off x="26003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76200" cy="154469"/>
    <xdr:sp macro="" textlink="">
      <xdr:nvSpPr>
        <xdr:cNvPr id="3641" name="Text Box 6">
          <a:extLst>
            <a:ext uri="{FF2B5EF4-FFF2-40B4-BE49-F238E27FC236}">
              <a16:creationId xmlns:a16="http://schemas.microsoft.com/office/drawing/2014/main" id="{351A94D3-BC62-4FD2-B804-F5A386F32E71}"/>
            </a:ext>
          </a:extLst>
        </xdr:cNvPr>
        <xdr:cNvSpPr txBox="1">
          <a:spLocks noChangeArrowheads="1"/>
        </xdr:cNvSpPr>
      </xdr:nvSpPr>
      <xdr:spPr bwMode="auto">
        <a:xfrm>
          <a:off x="26003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3642" name="Text Box 4">
          <a:extLst>
            <a:ext uri="{FF2B5EF4-FFF2-40B4-BE49-F238E27FC236}">
              <a16:creationId xmlns:a16="http://schemas.microsoft.com/office/drawing/2014/main" id="{E94C2F35-4490-4B7E-BDDC-B751814C75C2}"/>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3643" name="Text Box 6">
          <a:extLst>
            <a:ext uri="{FF2B5EF4-FFF2-40B4-BE49-F238E27FC236}">
              <a16:creationId xmlns:a16="http://schemas.microsoft.com/office/drawing/2014/main" id="{079C76B8-EAD7-4F5E-9C1E-1FAA988C011E}"/>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76200" cy="154469"/>
    <xdr:sp macro="" textlink="">
      <xdr:nvSpPr>
        <xdr:cNvPr id="3644" name="Text Box 4">
          <a:extLst>
            <a:ext uri="{FF2B5EF4-FFF2-40B4-BE49-F238E27FC236}">
              <a16:creationId xmlns:a16="http://schemas.microsoft.com/office/drawing/2014/main" id="{BA3C6AFB-2154-42C3-BEC5-721363ACFBB7}"/>
            </a:ext>
          </a:extLst>
        </xdr:cNvPr>
        <xdr:cNvSpPr txBox="1">
          <a:spLocks noChangeArrowheads="1"/>
        </xdr:cNvSpPr>
      </xdr:nvSpPr>
      <xdr:spPr bwMode="auto">
        <a:xfrm>
          <a:off x="0"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76200" cy="154469"/>
    <xdr:sp macro="" textlink="">
      <xdr:nvSpPr>
        <xdr:cNvPr id="3645" name="Text Box 6">
          <a:extLst>
            <a:ext uri="{FF2B5EF4-FFF2-40B4-BE49-F238E27FC236}">
              <a16:creationId xmlns:a16="http://schemas.microsoft.com/office/drawing/2014/main" id="{CE027272-23A4-420F-8A0F-02FF5937ACC3}"/>
            </a:ext>
          </a:extLst>
        </xdr:cNvPr>
        <xdr:cNvSpPr txBox="1">
          <a:spLocks noChangeArrowheads="1"/>
        </xdr:cNvSpPr>
      </xdr:nvSpPr>
      <xdr:spPr bwMode="auto">
        <a:xfrm>
          <a:off x="0"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73519"/>
    <xdr:sp macro="" textlink="">
      <xdr:nvSpPr>
        <xdr:cNvPr id="3646" name="Text Box 4">
          <a:extLst>
            <a:ext uri="{FF2B5EF4-FFF2-40B4-BE49-F238E27FC236}">
              <a16:creationId xmlns:a16="http://schemas.microsoft.com/office/drawing/2014/main" id="{8F895700-D232-4957-8E52-4835BE42B08C}"/>
            </a:ext>
          </a:extLst>
        </xdr:cNvPr>
        <xdr:cNvSpPr txBox="1">
          <a:spLocks noChangeArrowheads="1"/>
        </xdr:cNvSpPr>
      </xdr:nvSpPr>
      <xdr:spPr bwMode="auto">
        <a:xfrm>
          <a:off x="1209675" y="6662737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73519"/>
    <xdr:sp macro="" textlink="">
      <xdr:nvSpPr>
        <xdr:cNvPr id="3647" name="Text Box 6">
          <a:extLst>
            <a:ext uri="{FF2B5EF4-FFF2-40B4-BE49-F238E27FC236}">
              <a16:creationId xmlns:a16="http://schemas.microsoft.com/office/drawing/2014/main" id="{7E3C0F56-383C-4392-96EB-A50CF6237463}"/>
            </a:ext>
          </a:extLst>
        </xdr:cNvPr>
        <xdr:cNvSpPr txBox="1">
          <a:spLocks noChangeArrowheads="1"/>
        </xdr:cNvSpPr>
      </xdr:nvSpPr>
      <xdr:spPr bwMode="auto">
        <a:xfrm>
          <a:off x="1209675" y="6662737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648" name="Text Box 4">
          <a:extLst>
            <a:ext uri="{FF2B5EF4-FFF2-40B4-BE49-F238E27FC236}">
              <a16:creationId xmlns:a16="http://schemas.microsoft.com/office/drawing/2014/main" id="{B425F52D-028E-4607-9396-0F0C4BDE5CBB}"/>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649" name="Text Box 6">
          <a:extLst>
            <a:ext uri="{FF2B5EF4-FFF2-40B4-BE49-F238E27FC236}">
              <a16:creationId xmlns:a16="http://schemas.microsoft.com/office/drawing/2014/main" id="{487219EC-687E-4201-9282-38C5BA6554AF}"/>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3650" name="Text Box 4">
          <a:extLst>
            <a:ext uri="{FF2B5EF4-FFF2-40B4-BE49-F238E27FC236}">
              <a16:creationId xmlns:a16="http://schemas.microsoft.com/office/drawing/2014/main" id="{86DADB85-03B1-4331-8E85-45A9289EA0D8}"/>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3651" name="Text Box 6">
          <a:extLst>
            <a:ext uri="{FF2B5EF4-FFF2-40B4-BE49-F238E27FC236}">
              <a16:creationId xmlns:a16="http://schemas.microsoft.com/office/drawing/2014/main" id="{E8F591AE-FBD5-4E81-B0D8-FE5B79C37494}"/>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3652" name="Text Box 4">
          <a:extLst>
            <a:ext uri="{FF2B5EF4-FFF2-40B4-BE49-F238E27FC236}">
              <a16:creationId xmlns:a16="http://schemas.microsoft.com/office/drawing/2014/main" id="{F328A348-14D5-41BC-A840-B19A7069B89D}"/>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3653" name="Text Box 6">
          <a:extLst>
            <a:ext uri="{FF2B5EF4-FFF2-40B4-BE49-F238E27FC236}">
              <a16:creationId xmlns:a16="http://schemas.microsoft.com/office/drawing/2014/main" id="{77402C8F-7EE0-46A0-8586-1C4CFC46E0CA}"/>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3654" name="Text Box 4">
          <a:extLst>
            <a:ext uri="{FF2B5EF4-FFF2-40B4-BE49-F238E27FC236}">
              <a16:creationId xmlns:a16="http://schemas.microsoft.com/office/drawing/2014/main" id="{E01FA16A-4251-49A3-A368-634678B47C73}"/>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3655" name="Text Box 6">
          <a:extLst>
            <a:ext uri="{FF2B5EF4-FFF2-40B4-BE49-F238E27FC236}">
              <a16:creationId xmlns:a16="http://schemas.microsoft.com/office/drawing/2014/main" id="{699A4E22-56EA-4F06-8A22-E8CA8DFAC5D7}"/>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3656" name="Text Box 4">
          <a:extLst>
            <a:ext uri="{FF2B5EF4-FFF2-40B4-BE49-F238E27FC236}">
              <a16:creationId xmlns:a16="http://schemas.microsoft.com/office/drawing/2014/main" id="{A68601D6-9624-4784-B0DF-C40500E8BE42}"/>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3657" name="Text Box 6">
          <a:extLst>
            <a:ext uri="{FF2B5EF4-FFF2-40B4-BE49-F238E27FC236}">
              <a16:creationId xmlns:a16="http://schemas.microsoft.com/office/drawing/2014/main" id="{CBA8E88D-5AA0-45EC-89C8-476175B7144D}"/>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3658" name="Text Box 4">
          <a:extLst>
            <a:ext uri="{FF2B5EF4-FFF2-40B4-BE49-F238E27FC236}">
              <a16:creationId xmlns:a16="http://schemas.microsoft.com/office/drawing/2014/main" id="{F30A8384-A30C-4A24-92D6-0778F39AE684}"/>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3659" name="Text Box 6">
          <a:extLst>
            <a:ext uri="{FF2B5EF4-FFF2-40B4-BE49-F238E27FC236}">
              <a16:creationId xmlns:a16="http://schemas.microsoft.com/office/drawing/2014/main" id="{0DECCBE1-0FA6-486B-859C-F0817481E025}"/>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660" name="Text Box 4">
          <a:extLst>
            <a:ext uri="{FF2B5EF4-FFF2-40B4-BE49-F238E27FC236}">
              <a16:creationId xmlns:a16="http://schemas.microsoft.com/office/drawing/2014/main" id="{FAC18B49-5FFB-449F-AEBA-647229722AE1}"/>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661" name="Text Box 6">
          <a:extLst>
            <a:ext uri="{FF2B5EF4-FFF2-40B4-BE49-F238E27FC236}">
              <a16:creationId xmlns:a16="http://schemas.microsoft.com/office/drawing/2014/main" id="{4B3DC6A5-2EA2-4F17-8FAC-2FE268B6BD0C}"/>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3662" name="Text Box 4">
          <a:extLst>
            <a:ext uri="{FF2B5EF4-FFF2-40B4-BE49-F238E27FC236}">
              <a16:creationId xmlns:a16="http://schemas.microsoft.com/office/drawing/2014/main" id="{33DE7367-9E61-42C8-B4A6-189975FBA13F}"/>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3663" name="Text Box 6">
          <a:extLst>
            <a:ext uri="{FF2B5EF4-FFF2-40B4-BE49-F238E27FC236}">
              <a16:creationId xmlns:a16="http://schemas.microsoft.com/office/drawing/2014/main" id="{F4708802-3DFB-4FC2-9844-4E14116737DE}"/>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664" name="Text Box 4">
          <a:extLst>
            <a:ext uri="{FF2B5EF4-FFF2-40B4-BE49-F238E27FC236}">
              <a16:creationId xmlns:a16="http://schemas.microsoft.com/office/drawing/2014/main" id="{B4704FC1-A963-4F0B-A9A4-546D68FA8C5F}"/>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665" name="Text Box 6">
          <a:extLst>
            <a:ext uri="{FF2B5EF4-FFF2-40B4-BE49-F238E27FC236}">
              <a16:creationId xmlns:a16="http://schemas.microsoft.com/office/drawing/2014/main" id="{74286902-73FF-45E8-81D4-92737DE789DB}"/>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3666" name="Text Box 4">
          <a:extLst>
            <a:ext uri="{FF2B5EF4-FFF2-40B4-BE49-F238E27FC236}">
              <a16:creationId xmlns:a16="http://schemas.microsoft.com/office/drawing/2014/main" id="{DCDABF15-80A0-4BA7-BCFD-5EBBBA57BF04}"/>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3667" name="Text Box 6">
          <a:extLst>
            <a:ext uri="{FF2B5EF4-FFF2-40B4-BE49-F238E27FC236}">
              <a16:creationId xmlns:a16="http://schemas.microsoft.com/office/drawing/2014/main" id="{EE8440CE-1518-4CE8-9228-2CCE8E321DC5}"/>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668" name="Text Box 4">
          <a:extLst>
            <a:ext uri="{FF2B5EF4-FFF2-40B4-BE49-F238E27FC236}">
              <a16:creationId xmlns:a16="http://schemas.microsoft.com/office/drawing/2014/main" id="{9FE9A94D-9A0C-433C-92AB-09FB6F001908}"/>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669" name="Text Box 6">
          <a:extLst>
            <a:ext uri="{FF2B5EF4-FFF2-40B4-BE49-F238E27FC236}">
              <a16:creationId xmlns:a16="http://schemas.microsoft.com/office/drawing/2014/main" id="{D73C10B9-F56F-4A73-A64C-A4CA826CD497}"/>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3670" name="Text Box 4">
          <a:extLst>
            <a:ext uri="{FF2B5EF4-FFF2-40B4-BE49-F238E27FC236}">
              <a16:creationId xmlns:a16="http://schemas.microsoft.com/office/drawing/2014/main" id="{93381D0F-D4A3-4F2C-A055-E357CDD04E1E}"/>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3671" name="Text Box 6">
          <a:extLst>
            <a:ext uri="{FF2B5EF4-FFF2-40B4-BE49-F238E27FC236}">
              <a16:creationId xmlns:a16="http://schemas.microsoft.com/office/drawing/2014/main" id="{E57BED50-3F09-4415-ABAB-E1E06E2EB15C}"/>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208</xdr:row>
      <xdr:rowOff>0</xdr:rowOff>
    </xdr:from>
    <xdr:ext cx="85725" cy="202094"/>
    <xdr:sp macro="" textlink="">
      <xdr:nvSpPr>
        <xdr:cNvPr id="3672" name="Text Box 6">
          <a:extLst>
            <a:ext uri="{FF2B5EF4-FFF2-40B4-BE49-F238E27FC236}">
              <a16:creationId xmlns:a16="http://schemas.microsoft.com/office/drawing/2014/main" id="{CC5FB810-76AC-479A-B13B-76C10A9A42E2}"/>
            </a:ext>
          </a:extLst>
        </xdr:cNvPr>
        <xdr:cNvSpPr txBox="1">
          <a:spLocks noChangeArrowheads="1"/>
        </xdr:cNvSpPr>
      </xdr:nvSpPr>
      <xdr:spPr bwMode="auto">
        <a:xfrm>
          <a:off x="3600450" y="6662737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3673" name="Text Box 4">
          <a:extLst>
            <a:ext uri="{FF2B5EF4-FFF2-40B4-BE49-F238E27FC236}">
              <a16:creationId xmlns:a16="http://schemas.microsoft.com/office/drawing/2014/main" id="{21827B72-89F5-45CD-9BBC-7C1EF37A07FA}"/>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3674" name="Text Box 6">
          <a:extLst>
            <a:ext uri="{FF2B5EF4-FFF2-40B4-BE49-F238E27FC236}">
              <a16:creationId xmlns:a16="http://schemas.microsoft.com/office/drawing/2014/main" id="{9DB2B80B-7FA4-4D0A-A2E7-9A51DA3F6093}"/>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3675" name="Text Box 4">
          <a:extLst>
            <a:ext uri="{FF2B5EF4-FFF2-40B4-BE49-F238E27FC236}">
              <a16:creationId xmlns:a16="http://schemas.microsoft.com/office/drawing/2014/main" id="{F44EB715-B79C-463C-930F-F2D0F7BC11CC}"/>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3676" name="Text Box 6">
          <a:extLst>
            <a:ext uri="{FF2B5EF4-FFF2-40B4-BE49-F238E27FC236}">
              <a16:creationId xmlns:a16="http://schemas.microsoft.com/office/drawing/2014/main" id="{578C24A9-46B5-4EFC-9FE1-BC18309B6E64}"/>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3677" name="Text Box 4">
          <a:extLst>
            <a:ext uri="{FF2B5EF4-FFF2-40B4-BE49-F238E27FC236}">
              <a16:creationId xmlns:a16="http://schemas.microsoft.com/office/drawing/2014/main" id="{A3A60FDF-45FE-4EE7-A973-5980714641B7}"/>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3678" name="Text Box 6">
          <a:extLst>
            <a:ext uri="{FF2B5EF4-FFF2-40B4-BE49-F238E27FC236}">
              <a16:creationId xmlns:a16="http://schemas.microsoft.com/office/drawing/2014/main" id="{6F0CC1F5-C23B-4B8F-9346-116437BBC3AE}"/>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679" name="Text Box 4">
          <a:extLst>
            <a:ext uri="{FF2B5EF4-FFF2-40B4-BE49-F238E27FC236}">
              <a16:creationId xmlns:a16="http://schemas.microsoft.com/office/drawing/2014/main" id="{7C50AFD7-4138-4487-8568-00860BB63571}"/>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680" name="Text Box 6">
          <a:extLst>
            <a:ext uri="{FF2B5EF4-FFF2-40B4-BE49-F238E27FC236}">
              <a16:creationId xmlns:a16="http://schemas.microsoft.com/office/drawing/2014/main" id="{FA1285EC-2D6A-47D5-8682-A0F865D68240}"/>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3681" name="Text Box 4">
          <a:extLst>
            <a:ext uri="{FF2B5EF4-FFF2-40B4-BE49-F238E27FC236}">
              <a16:creationId xmlns:a16="http://schemas.microsoft.com/office/drawing/2014/main" id="{A4EDF439-710F-49EE-AABD-946182876C6F}"/>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3682" name="Text Box 6">
          <a:extLst>
            <a:ext uri="{FF2B5EF4-FFF2-40B4-BE49-F238E27FC236}">
              <a16:creationId xmlns:a16="http://schemas.microsoft.com/office/drawing/2014/main" id="{E7115E39-F708-4225-9C9D-1AE39638D3E4}"/>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683" name="Text Box 4">
          <a:extLst>
            <a:ext uri="{FF2B5EF4-FFF2-40B4-BE49-F238E27FC236}">
              <a16:creationId xmlns:a16="http://schemas.microsoft.com/office/drawing/2014/main" id="{6CBD860F-302E-4F51-871A-F8240CD9799A}"/>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684" name="Text Box 6">
          <a:extLst>
            <a:ext uri="{FF2B5EF4-FFF2-40B4-BE49-F238E27FC236}">
              <a16:creationId xmlns:a16="http://schemas.microsoft.com/office/drawing/2014/main" id="{25F181FF-B3BD-4660-8895-F47F393558AA}"/>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3685" name="Text Box 4">
          <a:extLst>
            <a:ext uri="{FF2B5EF4-FFF2-40B4-BE49-F238E27FC236}">
              <a16:creationId xmlns:a16="http://schemas.microsoft.com/office/drawing/2014/main" id="{3243ED8F-2621-4F48-AE50-22556AF34621}"/>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3686" name="Text Box 6">
          <a:extLst>
            <a:ext uri="{FF2B5EF4-FFF2-40B4-BE49-F238E27FC236}">
              <a16:creationId xmlns:a16="http://schemas.microsoft.com/office/drawing/2014/main" id="{22406892-40B2-47B7-B8BE-6E3D308C2DF4}"/>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687" name="Text Box 4">
          <a:extLst>
            <a:ext uri="{FF2B5EF4-FFF2-40B4-BE49-F238E27FC236}">
              <a16:creationId xmlns:a16="http://schemas.microsoft.com/office/drawing/2014/main" id="{62CBCCB0-B27A-43FA-B6A3-9324A0E062FC}"/>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688" name="Text Box 6">
          <a:extLst>
            <a:ext uri="{FF2B5EF4-FFF2-40B4-BE49-F238E27FC236}">
              <a16:creationId xmlns:a16="http://schemas.microsoft.com/office/drawing/2014/main" id="{2E4547FE-5734-457E-A6A1-2698F43BDD62}"/>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3689" name="Text Box 4">
          <a:extLst>
            <a:ext uri="{FF2B5EF4-FFF2-40B4-BE49-F238E27FC236}">
              <a16:creationId xmlns:a16="http://schemas.microsoft.com/office/drawing/2014/main" id="{302B7553-2525-4FF2-AC00-4104598E884A}"/>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3690" name="Text Box 6">
          <a:extLst>
            <a:ext uri="{FF2B5EF4-FFF2-40B4-BE49-F238E27FC236}">
              <a16:creationId xmlns:a16="http://schemas.microsoft.com/office/drawing/2014/main" id="{FA6513DB-1DC1-4C50-928F-E5A19C974D11}"/>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208</xdr:row>
      <xdr:rowOff>0</xdr:rowOff>
    </xdr:from>
    <xdr:ext cx="85725" cy="202094"/>
    <xdr:sp macro="" textlink="">
      <xdr:nvSpPr>
        <xdr:cNvPr id="3691" name="Text Box 6">
          <a:extLst>
            <a:ext uri="{FF2B5EF4-FFF2-40B4-BE49-F238E27FC236}">
              <a16:creationId xmlns:a16="http://schemas.microsoft.com/office/drawing/2014/main" id="{89EEACC2-F641-4A5A-9FA8-AFB0BD58EFA2}"/>
            </a:ext>
          </a:extLst>
        </xdr:cNvPr>
        <xdr:cNvSpPr txBox="1">
          <a:spLocks noChangeArrowheads="1"/>
        </xdr:cNvSpPr>
      </xdr:nvSpPr>
      <xdr:spPr bwMode="auto">
        <a:xfrm>
          <a:off x="3600450" y="6662737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3692" name="Text Box 4">
          <a:extLst>
            <a:ext uri="{FF2B5EF4-FFF2-40B4-BE49-F238E27FC236}">
              <a16:creationId xmlns:a16="http://schemas.microsoft.com/office/drawing/2014/main" id="{69642804-CD92-4EA1-956E-8F3171EF8460}"/>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3693" name="Text Box 6">
          <a:extLst>
            <a:ext uri="{FF2B5EF4-FFF2-40B4-BE49-F238E27FC236}">
              <a16:creationId xmlns:a16="http://schemas.microsoft.com/office/drawing/2014/main" id="{18E2BC61-04B4-44B8-87EE-24A819AECBB7}"/>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3694" name="Text Box 4">
          <a:extLst>
            <a:ext uri="{FF2B5EF4-FFF2-40B4-BE49-F238E27FC236}">
              <a16:creationId xmlns:a16="http://schemas.microsoft.com/office/drawing/2014/main" id="{5968F8D4-5F49-4BB3-9E42-7EA4A09351B2}"/>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3695" name="Text Box 6">
          <a:extLst>
            <a:ext uri="{FF2B5EF4-FFF2-40B4-BE49-F238E27FC236}">
              <a16:creationId xmlns:a16="http://schemas.microsoft.com/office/drawing/2014/main" id="{26397129-8A1C-433E-A6E4-813EA4CBF167}"/>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3696" name="Text Box 4">
          <a:extLst>
            <a:ext uri="{FF2B5EF4-FFF2-40B4-BE49-F238E27FC236}">
              <a16:creationId xmlns:a16="http://schemas.microsoft.com/office/drawing/2014/main" id="{CD2EC133-9EA8-474C-99BC-FC432A026916}"/>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3697" name="Text Box 6">
          <a:extLst>
            <a:ext uri="{FF2B5EF4-FFF2-40B4-BE49-F238E27FC236}">
              <a16:creationId xmlns:a16="http://schemas.microsoft.com/office/drawing/2014/main" id="{6949E4D1-E12E-4463-8A7C-D2200A54C046}"/>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44944"/>
    <xdr:sp macro="" textlink="">
      <xdr:nvSpPr>
        <xdr:cNvPr id="3698" name="Text Box 4">
          <a:extLst>
            <a:ext uri="{FF2B5EF4-FFF2-40B4-BE49-F238E27FC236}">
              <a16:creationId xmlns:a16="http://schemas.microsoft.com/office/drawing/2014/main" id="{125556BE-B571-4CD7-B193-393F8C17182D}"/>
            </a:ext>
          </a:extLst>
        </xdr:cNvPr>
        <xdr:cNvSpPr txBox="1">
          <a:spLocks noChangeArrowheads="1"/>
        </xdr:cNvSpPr>
      </xdr:nvSpPr>
      <xdr:spPr bwMode="auto">
        <a:xfrm>
          <a:off x="1209675"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44944"/>
    <xdr:sp macro="" textlink="">
      <xdr:nvSpPr>
        <xdr:cNvPr id="3699" name="Text Box 6">
          <a:extLst>
            <a:ext uri="{FF2B5EF4-FFF2-40B4-BE49-F238E27FC236}">
              <a16:creationId xmlns:a16="http://schemas.microsoft.com/office/drawing/2014/main" id="{19F99233-455A-49B1-AD19-67DF9D36ACAE}"/>
            </a:ext>
          </a:extLst>
        </xdr:cNvPr>
        <xdr:cNvSpPr txBox="1">
          <a:spLocks noChangeArrowheads="1"/>
        </xdr:cNvSpPr>
      </xdr:nvSpPr>
      <xdr:spPr bwMode="auto">
        <a:xfrm>
          <a:off x="1209675"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73519"/>
    <xdr:sp macro="" textlink="">
      <xdr:nvSpPr>
        <xdr:cNvPr id="3700" name="Text Box 4">
          <a:extLst>
            <a:ext uri="{FF2B5EF4-FFF2-40B4-BE49-F238E27FC236}">
              <a16:creationId xmlns:a16="http://schemas.microsoft.com/office/drawing/2014/main" id="{EA45DCAB-1104-4E63-B5D4-1FB659756D69}"/>
            </a:ext>
          </a:extLst>
        </xdr:cNvPr>
        <xdr:cNvSpPr txBox="1">
          <a:spLocks noChangeArrowheads="1"/>
        </xdr:cNvSpPr>
      </xdr:nvSpPr>
      <xdr:spPr bwMode="auto">
        <a:xfrm>
          <a:off x="1209675" y="6662737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73519"/>
    <xdr:sp macro="" textlink="">
      <xdr:nvSpPr>
        <xdr:cNvPr id="3701" name="Text Box 6">
          <a:extLst>
            <a:ext uri="{FF2B5EF4-FFF2-40B4-BE49-F238E27FC236}">
              <a16:creationId xmlns:a16="http://schemas.microsoft.com/office/drawing/2014/main" id="{D6C08251-7495-47E0-9067-CB4DEECBA923}"/>
            </a:ext>
          </a:extLst>
        </xdr:cNvPr>
        <xdr:cNvSpPr txBox="1">
          <a:spLocks noChangeArrowheads="1"/>
        </xdr:cNvSpPr>
      </xdr:nvSpPr>
      <xdr:spPr bwMode="auto">
        <a:xfrm>
          <a:off x="1209675" y="6662737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44944"/>
    <xdr:sp macro="" textlink="">
      <xdr:nvSpPr>
        <xdr:cNvPr id="3702" name="Text Box 4">
          <a:extLst>
            <a:ext uri="{FF2B5EF4-FFF2-40B4-BE49-F238E27FC236}">
              <a16:creationId xmlns:a16="http://schemas.microsoft.com/office/drawing/2014/main" id="{7E69711F-B9AE-41E9-947E-941CFB9C0EC2}"/>
            </a:ext>
          </a:extLst>
        </xdr:cNvPr>
        <xdr:cNvSpPr txBox="1">
          <a:spLocks noChangeArrowheads="1"/>
        </xdr:cNvSpPr>
      </xdr:nvSpPr>
      <xdr:spPr bwMode="auto">
        <a:xfrm>
          <a:off x="1209675"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44944"/>
    <xdr:sp macro="" textlink="">
      <xdr:nvSpPr>
        <xdr:cNvPr id="3703" name="Text Box 6">
          <a:extLst>
            <a:ext uri="{FF2B5EF4-FFF2-40B4-BE49-F238E27FC236}">
              <a16:creationId xmlns:a16="http://schemas.microsoft.com/office/drawing/2014/main" id="{9A4904E8-AF61-439B-9628-9E745649B121}"/>
            </a:ext>
          </a:extLst>
        </xdr:cNvPr>
        <xdr:cNvSpPr txBox="1">
          <a:spLocks noChangeArrowheads="1"/>
        </xdr:cNvSpPr>
      </xdr:nvSpPr>
      <xdr:spPr bwMode="auto">
        <a:xfrm>
          <a:off x="1209675"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44944"/>
    <xdr:sp macro="" textlink="">
      <xdr:nvSpPr>
        <xdr:cNvPr id="3704" name="Text Box 4">
          <a:extLst>
            <a:ext uri="{FF2B5EF4-FFF2-40B4-BE49-F238E27FC236}">
              <a16:creationId xmlns:a16="http://schemas.microsoft.com/office/drawing/2014/main" id="{22A7C25E-F31F-4BBA-866F-AB3C9285294F}"/>
            </a:ext>
          </a:extLst>
        </xdr:cNvPr>
        <xdr:cNvSpPr txBox="1">
          <a:spLocks noChangeArrowheads="1"/>
        </xdr:cNvSpPr>
      </xdr:nvSpPr>
      <xdr:spPr bwMode="auto">
        <a:xfrm>
          <a:off x="2600325"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44944"/>
    <xdr:sp macro="" textlink="">
      <xdr:nvSpPr>
        <xdr:cNvPr id="3705" name="Text Box 6">
          <a:extLst>
            <a:ext uri="{FF2B5EF4-FFF2-40B4-BE49-F238E27FC236}">
              <a16:creationId xmlns:a16="http://schemas.microsoft.com/office/drawing/2014/main" id="{BAB7DB7A-81D7-4048-9191-CBAD6EB8FF69}"/>
            </a:ext>
          </a:extLst>
        </xdr:cNvPr>
        <xdr:cNvSpPr txBox="1">
          <a:spLocks noChangeArrowheads="1"/>
        </xdr:cNvSpPr>
      </xdr:nvSpPr>
      <xdr:spPr bwMode="auto">
        <a:xfrm>
          <a:off x="2600325"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44944"/>
    <xdr:sp macro="" textlink="">
      <xdr:nvSpPr>
        <xdr:cNvPr id="3706" name="Text Box 4">
          <a:extLst>
            <a:ext uri="{FF2B5EF4-FFF2-40B4-BE49-F238E27FC236}">
              <a16:creationId xmlns:a16="http://schemas.microsoft.com/office/drawing/2014/main" id="{8203D041-4AD0-4C5E-89FC-2EB13A2C8245}"/>
            </a:ext>
          </a:extLst>
        </xdr:cNvPr>
        <xdr:cNvSpPr txBox="1">
          <a:spLocks noChangeArrowheads="1"/>
        </xdr:cNvSpPr>
      </xdr:nvSpPr>
      <xdr:spPr bwMode="auto">
        <a:xfrm>
          <a:off x="1209675"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44944"/>
    <xdr:sp macro="" textlink="">
      <xdr:nvSpPr>
        <xdr:cNvPr id="3707" name="Text Box 6">
          <a:extLst>
            <a:ext uri="{FF2B5EF4-FFF2-40B4-BE49-F238E27FC236}">
              <a16:creationId xmlns:a16="http://schemas.microsoft.com/office/drawing/2014/main" id="{BA66ECCE-CEB4-41E7-A284-8D7BD6E6EEA5}"/>
            </a:ext>
          </a:extLst>
        </xdr:cNvPr>
        <xdr:cNvSpPr txBox="1">
          <a:spLocks noChangeArrowheads="1"/>
        </xdr:cNvSpPr>
      </xdr:nvSpPr>
      <xdr:spPr bwMode="auto">
        <a:xfrm>
          <a:off x="1209675"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44944"/>
    <xdr:sp macro="" textlink="">
      <xdr:nvSpPr>
        <xdr:cNvPr id="3708" name="Text Box 4">
          <a:extLst>
            <a:ext uri="{FF2B5EF4-FFF2-40B4-BE49-F238E27FC236}">
              <a16:creationId xmlns:a16="http://schemas.microsoft.com/office/drawing/2014/main" id="{31F89EDB-2C78-4DAC-B689-06A73F339310}"/>
            </a:ext>
          </a:extLst>
        </xdr:cNvPr>
        <xdr:cNvSpPr txBox="1">
          <a:spLocks noChangeArrowheads="1"/>
        </xdr:cNvSpPr>
      </xdr:nvSpPr>
      <xdr:spPr bwMode="auto">
        <a:xfrm>
          <a:off x="0"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44944"/>
    <xdr:sp macro="" textlink="">
      <xdr:nvSpPr>
        <xdr:cNvPr id="3709" name="Text Box 6">
          <a:extLst>
            <a:ext uri="{FF2B5EF4-FFF2-40B4-BE49-F238E27FC236}">
              <a16:creationId xmlns:a16="http://schemas.microsoft.com/office/drawing/2014/main" id="{0D66615F-1C20-4C56-9360-D93EF3874F70}"/>
            </a:ext>
          </a:extLst>
        </xdr:cNvPr>
        <xdr:cNvSpPr txBox="1">
          <a:spLocks noChangeArrowheads="1"/>
        </xdr:cNvSpPr>
      </xdr:nvSpPr>
      <xdr:spPr bwMode="auto">
        <a:xfrm>
          <a:off x="0"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208</xdr:row>
      <xdr:rowOff>0</xdr:rowOff>
    </xdr:from>
    <xdr:ext cx="85725" cy="202094"/>
    <xdr:sp macro="" textlink="">
      <xdr:nvSpPr>
        <xdr:cNvPr id="3710" name="Text Box 6">
          <a:extLst>
            <a:ext uri="{FF2B5EF4-FFF2-40B4-BE49-F238E27FC236}">
              <a16:creationId xmlns:a16="http://schemas.microsoft.com/office/drawing/2014/main" id="{2FA8193A-8BA5-4106-A81B-5BF44EDBF490}"/>
            </a:ext>
          </a:extLst>
        </xdr:cNvPr>
        <xdr:cNvSpPr txBox="1">
          <a:spLocks noChangeArrowheads="1"/>
        </xdr:cNvSpPr>
      </xdr:nvSpPr>
      <xdr:spPr bwMode="auto">
        <a:xfrm>
          <a:off x="3600450" y="6662737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44944"/>
    <xdr:sp macro="" textlink="">
      <xdr:nvSpPr>
        <xdr:cNvPr id="3711" name="Text Box 4">
          <a:extLst>
            <a:ext uri="{FF2B5EF4-FFF2-40B4-BE49-F238E27FC236}">
              <a16:creationId xmlns:a16="http://schemas.microsoft.com/office/drawing/2014/main" id="{A5711437-DC1C-44FA-AC6E-43EE7C2F3876}"/>
            </a:ext>
          </a:extLst>
        </xdr:cNvPr>
        <xdr:cNvSpPr txBox="1">
          <a:spLocks noChangeArrowheads="1"/>
        </xdr:cNvSpPr>
      </xdr:nvSpPr>
      <xdr:spPr bwMode="auto">
        <a:xfrm>
          <a:off x="5038725"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44944"/>
    <xdr:sp macro="" textlink="">
      <xdr:nvSpPr>
        <xdr:cNvPr id="3712" name="Text Box 6">
          <a:extLst>
            <a:ext uri="{FF2B5EF4-FFF2-40B4-BE49-F238E27FC236}">
              <a16:creationId xmlns:a16="http://schemas.microsoft.com/office/drawing/2014/main" id="{0BEE6F90-7F0E-491B-AE56-DBC8F8CAD30C}"/>
            </a:ext>
          </a:extLst>
        </xdr:cNvPr>
        <xdr:cNvSpPr txBox="1">
          <a:spLocks noChangeArrowheads="1"/>
        </xdr:cNvSpPr>
      </xdr:nvSpPr>
      <xdr:spPr bwMode="auto">
        <a:xfrm>
          <a:off x="5038725"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44944"/>
    <xdr:sp macro="" textlink="">
      <xdr:nvSpPr>
        <xdr:cNvPr id="3713" name="Text Box 4">
          <a:extLst>
            <a:ext uri="{FF2B5EF4-FFF2-40B4-BE49-F238E27FC236}">
              <a16:creationId xmlns:a16="http://schemas.microsoft.com/office/drawing/2014/main" id="{3848F7BD-4B8D-4BBD-88C7-8079123684BF}"/>
            </a:ext>
          </a:extLst>
        </xdr:cNvPr>
        <xdr:cNvSpPr txBox="1">
          <a:spLocks noChangeArrowheads="1"/>
        </xdr:cNvSpPr>
      </xdr:nvSpPr>
      <xdr:spPr bwMode="auto">
        <a:xfrm>
          <a:off x="3829050"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44944"/>
    <xdr:sp macro="" textlink="">
      <xdr:nvSpPr>
        <xdr:cNvPr id="3714" name="Text Box 6">
          <a:extLst>
            <a:ext uri="{FF2B5EF4-FFF2-40B4-BE49-F238E27FC236}">
              <a16:creationId xmlns:a16="http://schemas.microsoft.com/office/drawing/2014/main" id="{E89272F6-CE98-4FE8-99D0-8D6C1D0544B7}"/>
            </a:ext>
          </a:extLst>
        </xdr:cNvPr>
        <xdr:cNvSpPr txBox="1">
          <a:spLocks noChangeArrowheads="1"/>
        </xdr:cNvSpPr>
      </xdr:nvSpPr>
      <xdr:spPr bwMode="auto">
        <a:xfrm>
          <a:off x="3829050" y="6662737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202094"/>
    <xdr:sp macro="" textlink="">
      <xdr:nvSpPr>
        <xdr:cNvPr id="3715" name="Text Box 4">
          <a:extLst>
            <a:ext uri="{FF2B5EF4-FFF2-40B4-BE49-F238E27FC236}">
              <a16:creationId xmlns:a16="http://schemas.microsoft.com/office/drawing/2014/main" id="{59B45E61-F24E-4F1C-8E29-2124AFB095F6}"/>
            </a:ext>
          </a:extLst>
        </xdr:cNvPr>
        <xdr:cNvSpPr txBox="1">
          <a:spLocks noChangeArrowheads="1"/>
        </xdr:cNvSpPr>
      </xdr:nvSpPr>
      <xdr:spPr bwMode="auto">
        <a:xfrm>
          <a:off x="1209675" y="6662737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202094"/>
    <xdr:sp macro="" textlink="">
      <xdr:nvSpPr>
        <xdr:cNvPr id="3716" name="Text Box 6">
          <a:extLst>
            <a:ext uri="{FF2B5EF4-FFF2-40B4-BE49-F238E27FC236}">
              <a16:creationId xmlns:a16="http://schemas.microsoft.com/office/drawing/2014/main" id="{03395697-F288-47F0-B766-69ED2FB4C7A0}"/>
            </a:ext>
          </a:extLst>
        </xdr:cNvPr>
        <xdr:cNvSpPr txBox="1">
          <a:spLocks noChangeArrowheads="1"/>
        </xdr:cNvSpPr>
      </xdr:nvSpPr>
      <xdr:spPr bwMode="auto">
        <a:xfrm>
          <a:off x="1209675" y="6662737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3717" name="Text Box 4">
          <a:extLst>
            <a:ext uri="{FF2B5EF4-FFF2-40B4-BE49-F238E27FC236}">
              <a16:creationId xmlns:a16="http://schemas.microsoft.com/office/drawing/2014/main" id="{DA432934-EC06-4F1B-A9D4-76DD948FBC6E}"/>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3718" name="Text Box 6">
          <a:extLst>
            <a:ext uri="{FF2B5EF4-FFF2-40B4-BE49-F238E27FC236}">
              <a16:creationId xmlns:a16="http://schemas.microsoft.com/office/drawing/2014/main" id="{9D64F06E-2310-4FBE-B200-BCF130698B3C}"/>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3719" name="Text Box 4">
          <a:extLst>
            <a:ext uri="{FF2B5EF4-FFF2-40B4-BE49-F238E27FC236}">
              <a16:creationId xmlns:a16="http://schemas.microsoft.com/office/drawing/2014/main" id="{440D5485-84C2-43C9-8685-161CD5A52E75}"/>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3720" name="Text Box 6">
          <a:extLst>
            <a:ext uri="{FF2B5EF4-FFF2-40B4-BE49-F238E27FC236}">
              <a16:creationId xmlns:a16="http://schemas.microsoft.com/office/drawing/2014/main" id="{2F437366-82EC-471F-8BF1-A5A752221080}"/>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3721" name="Text Box 4">
          <a:extLst>
            <a:ext uri="{FF2B5EF4-FFF2-40B4-BE49-F238E27FC236}">
              <a16:creationId xmlns:a16="http://schemas.microsoft.com/office/drawing/2014/main" id="{956BEBD7-1193-45EF-913C-80DFB1C12753}"/>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3722" name="Text Box 6">
          <a:extLst>
            <a:ext uri="{FF2B5EF4-FFF2-40B4-BE49-F238E27FC236}">
              <a16:creationId xmlns:a16="http://schemas.microsoft.com/office/drawing/2014/main" id="{354146AE-230A-4DFB-B79E-CDDCA85D4496}"/>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3723" name="Text Box 4">
          <a:extLst>
            <a:ext uri="{FF2B5EF4-FFF2-40B4-BE49-F238E27FC236}">
              <a16:creationId xmlns:a16="http://schemas.microsoft.com/office/drawing/2014/main" id="{D2EA8CBA-23DD-4EAA-8F37-389727B17E8D}"/>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3724" name="Text Box 6">
          <a:extLst>
            <a:ext uri="{FF2B5EF4-FFF2-40B4-BE49-F238E27FC236}">
              <a16:creationId xmlns:a16="http://schemas.microsoft.com/office/drawing/2014/main" id="{F043293B-B6A8-45F4-A2D0-73F64F8A127D}"/>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3725" name="Text Box 4">
          <a:extLst>
            <a:ext uri="{FF2B5EF4-FFF2-40B4-BE49-F238E27FC236}">
              <a16:creationId xmlns:a16="http://schemas.microsoft.com/office/drawing/2014/main" id="{82B7ECBF-507E-43B5-9239-E5F10F0ACF0C}"/>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3726" name="Text Box 6">
          <a:extLst>
            <a:ext uri="{FF2B5EF4-FFF2-40B4-BE49-F238E27FC236}">
              <a16:creationId xmlns:a16="http://schemas.microsoft.com/office/drawing/2014/main" id="{316B12EC-8497-4455-B0CA-4BFDFF0601E7}"/>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3727" name="Text Box 4">
          <a:extLst>
            <a:ext uri="{FF2B5EF4-FFF2-40B4-BE49-F238E27FC236}">
              <a16:creationId xmlns:a16="http://schemas.microsoft.com/office/drawing/2014/main" id="{ED702D6A-50D5-41E0-8BF0-B4A157F9A083}"/>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3728" name="Text Box 6">
          <a:extLst>
            <a:ext uri="{FF2B5EF4-FFF2-40B4-BE49-F238E27FC236}">
              <a16:creationId xmlns:a16="http://schemas.microsoft.com/office/drawing/2014/main" id="{217F33FB-A9D3-4190-98B0-14CBDC5C4659}"/>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729" name="Text Box 4">
          <a:extLst>
            <a:ext uri="{FF2B5EF4-FFF2-40B4-BE49-F238E27FC236}">
              <a16:creationId xmlns:a16="http://schemas.microsoft.com/office/drawing/2014/main" id="{95C9452F-E2BF-4306-81EC-0F85BD970049}"/>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730" name="Text Box 6">
          <a:extLst>
            <a:ext uri="{FF2B5EF4-FFF2-40B4-BE49-F238E27FC236}">
              <a16:creationId xmlns:a16="http://schemas.microsoft.com/office/drawing/2014/main" id="{9555AAD6-C686-4C9B-A68A-65555C8C9FB5}"/>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3731" name="Text Box 4">
          <a:extLst>
            <a:ext uri="{FF2B5EF4-FFF2-40B4-BE49-F238E27FC236}">
              <a16:creationId xmlns:a16="http://schemas.microsoft.com/office/drawing/2014/main" id="{FE7541DB-923F-49E5-B842-77F5DADF37DE}"/>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3732" name="Text Box 6">
          <a:extLst>
            <a:ext uri="{FF2B5EF4-FFF2-40B4-BE49-F238E27FC236}">
              <a16:creationId xmlns:a16="http://schemas.microsoft.com/office/drawing/2014/main" id="{97884A96-8BF4-469C-949F-D680CED35270}"/>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3733" name="Text Box 4">
          <a:extLst>
            <a:ext uri="{FF2B5EF4-FFF2-40B4-BE49-F238E27FC236}">
              <a16:creationId xmlns:a16="http://schemas.microsoft.com/office/drawing/2014/main" id="{F46404FF-7AA6-4058-B7C6-ADE99511CE48}"/>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3734" name="Text Box 6">
          <a:extLst>
            <a:ext uri="{FF2B5EF4-FFF2-40B4-BE49-F238E27FC236}">
              <a16:creationId xmlns:a16="http://schemas.microsoft.com/office/drawing/2014/main" id="{54B7F841-0396-4736-B8CE-75C196A61492}"/>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3735" name="Text Box 4">
          <a:extLst>
            <a:ext uri="{FF2B5EF4-FFF2-40B4-BE49-F238E27FC236}">
              <a16:creationId xmlns:a16="http://schemas.microsoft.com/office/drawing/2014/main" id="{1D0CDAAF-04A6-46B1-A031-67246DEB796D}"/>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3736" name="Text Box 6">
          <a:extLst>
            <a:ext uri="{FF2B5EF4-FFF2-40B4-BE49-F238E27FC236}">
              <a16:creationId xmlns:a16="http://schemas.microsoft.com/office/drawing/2014/main" id="{52CB18E0-5210-4177-B062-26348821D376}"/>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3737" name="Text Box 4">
          <a:extLst>
            <a:ext uri="{FF2B5EF4-FFF2-40B4-BE49-F238E27FC236}">
              <a16:creationId xmlns:a16="http://schemas.microsoft.com/office/drawing/2014/main" id="{E2CEB9B6-19AE-4C13-BA90-21953794A5AC}"/>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3738" name="Text Box 6">
          <a:extLst>
            <a:ext uri="{FF2B5EF4-FFF2-40B4-BE49-F238E27FC236}">
              <a16:creationId xmlns:a16="http://schemas.microsoft.com/office/drawing/2014/main" id="{ED10C9BC-56AE-4B03-945C-ED497143B8BA}"/>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3739" name="Text Box 4">
          <a:extLst>
            <a:ext uri="{FF2B5EF4-FFF2-40B4-BE49-F238E27FC236}">
              <a16:creationId xmlns:a16="http://schemas.microsoft.com/office/drawing/2014/main" id="{AFB7B772-F546-4EDF-9D7F-03AECA38D03E}"/>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3740" name="Text Box 6">
          <a:extLst>
            <a:ext uri="{FF2B5EF4-FFF2-40B4-BE49-F238E27FC236}">
              <a16:creationId xmlns:a16="http://schemas.microsoft.com/office/drawing/2014/main" id="{F5AB5FFE-9A6D-4ED5-8FA6-16AB089B5639}"/>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741" name="Text Box 4">
          <a:extLst>
            <a:ext uri="{FF2B5EF4-FFF2-40B4-BE49-F238E27FC236}">
              <a16:creationId xmlns:a16="http://schemas.microsoft.com/office/drawing/2014/main" id="{10D5E27B-AAD9-4C19-8A1D-898B0386E7DC}"/>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742" name="Text Box 6">
          <a:extLst>
            <a:ext uri="{FF2B5EF4-FFF2-40B4-BE49-F238E27FC236}">
              <a16:creationId xmlns:a16="http://schemas.microsoft.com/office/drawing/2014/main" id="{D338B77D-DAD0-479B-A582-EB6D9B0922E1}"/>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3743" name="Text Box 4">
          <a:extLst>
            <a:ext uri="{FF2B5EF4-FFF2-40B4-BE49-F238E27FC236}">
              <a16:creationId xmlns:a16="http://schemas.microsoft.com/office/drawing/2014/main" id="{582643F6-3FDE-491F-A808-B75B738DB465}"/>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3744" name="Text Box 6">
          <a:extLst>
            <a:ext uri="{FF2B5EF4-FFF2-40B4-BE49-F238E27FC236}">
              <a16:creationId xmlns:a16="http://schemas.microsoft.com/office/drawing/2014/main" id="{6455EEDE-4D22-4EBA-BF2E-F8D9A9FB84C2}"/>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745" name="Text Box 4">
          <a:extLst>
            <a:ext uri="{FF2B5EF4-FFF2-40B4-BE49-F238E27FC236}">
              <a16:creationId xmlns:a16="http://schemas.microsoft.com/office/drawing/2014/main" id="{12760A6C-5D32-4727-B161-5832D7187C21}"/>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746" name="Text Box 6">
          <a:extLst>
            <a:ext uri="{FF2B5EF4-FFF2-40B4-BE49-F238E27FC236}">
              <a16:creationId xmlns:a16="http://schemas.microsoft.com/office/drawing/2014/main" id="{38B3A7F9-52DC-4892-855B-DA12084CD304}"/>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3747" name="Text Box 4">
          <a:extLst>
            <a:ext uri="{FF2B5EF4-FFF2-40B4-BE49-F238E27FC236}">
              <a16:creationId xmlns:a16="http://schemas.microsoft.com/office/drawing/2014/main" id="{657E4FB3-A622-4FF9-9B3D-8A31AABB51DF}"/>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3748" name="Text Box 6">
          <a:extLst>
            <a:ext uri="{FF2B5EF4-FFF2-40B4-BE49-F238E27FC236}">
              <a16:creationId xmlns:a16="http://schemas.microsoft.com/office/drawing/2014/main" id="{B65DC0DA-A197-43C0-824D-7D7C05D12F76}"/>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749" name="Text Box 4">
          <a:extLst>
            <a:ext uri="{FF2B5EF4-FFF2-40B4-BE49-F238E27FC236}">
              <a16:creationId xmlns:a16="http://schemas.microsoft.com/office/drawing/2014/main" id="{E9CE2704-D653-4E82-A750-1F71D4C720D8}"/>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750" name="Text Box 6">
          <a:extLst>
            <a:ext uri="{FF2B5EF4-FFF2-40B4-BE49-F238E27FC236}">
              <a16:creationId xmlns:a16="http://schemas.microsoft.com/office/drawing/2014/main" id="{083BB099-D9F5-4E2A-81F5-C130D62DD3D9}"/>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3751" name="Text Box 4">
          <a:extLst>
            <a:ext uri="{FF2B5EF4-FFF2-40B4-BE49-F238E27FC236}">
              <a16:creationId xmlns:a16="http://schemas.microsoft.com/office/drawing/2014/main" id="{E7B512E2-526F-441B-8E25-369BFC8DDA05}"/>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3752" name="Text Box 6">
          <a:extLst>
            <a:ext uri="{FF2B5EF4-FFF2-40B4-BE49-F238E27FC236}">
              <a16:creationId xmlns:a16="http://schemas.microsoft.com/office/drawing/2014/main" id="{0B8CDCB9-5C65-4508-B4D6-3C7327D28537}"/>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208</xdr:row>
      <xdr:rowOff>0</xdr:rowOff>
    </xdr:from>
    <xdr:ext cx="85725" cy="202094"/>
    <xdr:sp macro="" textlink="">
      <xdr:nvSpPr>
        <xdr:cNvPr id="3753" name="Text Box 6">
          <a:extLst>
            <a:ext uri="{FF2B5EF4-FFF2-40B4-BE49-F238E27FC236}">
              <a16:creationId xmlns:a16="http://schemas.microsoft.com/office/drawing/2014/main" id="{A73F989F-799D-4BD1-B6D4-94F3C36BF69B}"/>
            </a:ext>
          </a:extLst>
        </xdr:cNvPr>
        <xdr:cNvSpPr txBox="1">
          <a:spLocks noChangeArrowheads="1"/>
        </xdr:cNvSpPr>
      </xdr:nvSpPr>
      <xdr:spPr bwMode="auto">
        <a:xfrm>
          <a:off x="3600450" y="6662737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3754" name="Text Box 4">
          <a:extLst>
            <a:ext uri="{FF2B5EF4-FFF2-40B4-BE49-F238E27FC236}">
              <a16:creationId xmlns:a16="http://schemas.microsoft.com/office/drawing/2014/main" id="{BD4D3552-19E1-4428-B129-6E59CAEF0DB9}"/>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3755" name="Text Box 6">
          <a:extLst>
            <a:ext uri="{FF2B5EF4-FFF2-40B4-BE49-F238E27FC236}">
              <a16:creationId xmlns:a16="http://schemas.microsoft.com/office/drawing/2014/main" id="{96249082-8179-4CF8-94C5-5849ECD9BD77}"/>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3756" name="Text Box 4">
          <a:extLst>
            <a:ext uri="{FF2B5EF4-FFF2-40B4-BE49-F238E27FC236}">
              <a16:creationId xmlns:a16="http://schemas.microsoft.com/office/drawing/2014/main" id="{2868B48F-C9F8-48E6-99BB-45250F9C9417}"/>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3757" name="Text Box 6">
          <a:extLst>
            <a:ext uri="{FF2B5EF4-FFF2-40B4-BE49-F238E27FC236}">
              <a16:creationId xmlns:a16="http://schemas.microsoft.com/office/drawing/2014/main" id="{E957E04D-39C6-420B-9FE0-F0D032CAC29E}"/>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3758" name="Text Box 4">
          <a:extLst>
            <a:ext uri="{FF2B5EF4-FFF2-40B4-BE49-F238E27FC236}">
              <a16:creationId xmlns:a16="http://schemas.microsoft.com/office/drawing/2014/main" id="{85CAB7B8-239C-4FC0-AE1E-6690980E502D}"/>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3759" name="Text Box 6">
          <a:extLst>
            <a:ext uri="{FF2B5EF4-FFF2-40B4-BE49-F238E27FC236}">
              <a16:creationId xmlns:a16="http://schemas.microsoft.com/office/drawing/2014/main" id="{0E167352-8BDE-4926-81A3-5374BFD031EB}"/>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3760" name="Text Box 4">
          <a:extLst>
            <a:ext uri="{FF2B5EF4-FFF2-40B4-BE49-F238E27FC236}">
              <a16:creationId xmlns:a16="http://schemas.microsoft.com/office/drawing/2014/main" id="{0B566314-D94D-456E-A44D-90312D7ECBF3}"/>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3761" name="Text Box 6">
          <a:extLst>
            <a:ext uri="{FF2B5EF4-FFF2-40B4-BE49-F238E27FC236}">
              <a16:creationId xmlns:a16="http://schemas.microsoft.com/office/drawing/2014/main" id="{19B247ED-77EF-4128-986E-B295D14E2038}"/>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3762" name="Text Box 4">
          <a:extLst>
            <a:ext uri="{FF2B5EF4-FFF2-40B4-BE49-F238E27FC236}">
              <a16:creationId xmlns:a16="http://schemas.microsoft.com/office/drawing/2014/main" id="{7FDFDAE3-0880-4C62-A02C-A448965FDBA3}"/>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3763" name="Text Box 6">
          <a:extLst>
            <a:ext uri="{FF2B5EF4-FFF2-40B4-BE49-F238E27FC236}">
              <a16:creationId xmlns:a16="http://schemas.microsoft.com/office/drawing/2014/main" id="{CD2E7875-7F5C-473B-A38C-28E8F19249AB}"/>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3764" name="Text Box 4">
          <a:extLst>
            <a:ext uri="{FF2B5EF4-FFF2-40B4-BE49-F238E27FC236}">
              <a16:creationId xmlns:a16="http://schemas.microsoft.com/office/drawing/2014/main" id="{FD4E24E6-3C0A-4E06-B66A-EAC7FCE54590}"/>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3765" name="Text Box 6">
          <a:extLst>
            <a:ext uri="{FF2B5EF4-FFF2-40B4-BE49-F238E27FC236}">
              <a16:creationId xmlns:a16="http://schemas.microsoft.com/office/drawing/2014/main" id="{F65F218D-3DA5-4AF1-912A-7AD783BF069B}"/>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3766" name="Text Box 4">
          <a:extLst>
            <a:ext uri="{FF2B5EF4-FFF2-40B4-BE49-F238E27FC236}">
              <a16:creationId xmlns:a16="http://schemas.microsoft.com/office/drawing/2014/main" id="{7A3ADF64-F3F9-433B-BC67-F605414ADF76}"/>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3767" name="Text Box 6">
          <a:extLst>
            <a:ext uri="{FF2B5EF4-FFF2-40B4-BE49-F238E27FC236}">
              <a16:creationId xmlns:a16="http://schemas.microsoft.com/office/drawing/2014/main" id="{43676712-AE35-4D2E-8708-EF4385A31A7E}"/>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76200" cy="154469"/>
    <xdr:sp macro="" textlink="">
      <xdr:nvSpPr>
        <xdr:cNvPr id="3768" name="Text Box 4">
          <a:extLst>
            <a:ext uri="{FF2B5EF4-FFF2-40B4-BE49-F238E27FC236}">
              <a16:creationId xmlns:a16="http://schemas.microsoft.com/office/drawing/2014/main" id="{E8E43D0F-48DE-47D5-A54D-E003FABA686D}"/>
            </a:ext>
          </a:extLst>
        </xdr:cNvPr>
        <xdr:cNvSpPr txBox="1">
          <a:spLocks noChangeArrowheads="1"/>
        </xdr:cNvSpPr>
      </xdr:nvSpPr>
      <xdr:spPr bwMode="auto">
        <a:xfrm>
          <a:off x="26003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76200" cy="154469"/>
    <xdr:sp macro="" textlink="">
      <xdr:nvSpPr>
        <xdr:cNvPr id="3769" name="Text Box 6">
          <a:extLst>
            <a:ext uri="{FF2B5EF4-FFF2-40B4-BE49-F238E27FC236}">
              <a16:creationId xmlns:a16="http://schemas.microsoft.com/office/drawing/2014/main" id="{1676CA85-1D79-4F65-B674-7BA7E9C3D75B}"/>
            </a:ext>
          </a:extLst>
        </xdr:cNvPr>
        <xdr:cNvSpPr txBox="1">
          <a:spLocks noChangeArrowheads="1"/>
        </xdr:cNvSpPr>
      </xdr:nvSpPr>
      <xdr:spPr bwMode="auto">
        <a:xfrm>
          <a:off x="26003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3770" name="Text Box 4">
          <a:extLst>
            <a:ext uri="{FF2B5EF4-FFF2-40B4-BE49-F238E27FC236}">
              <a16:creationId xmlns:a16="http://schemas.microsoft.com/office/drawing/2014/main" id="{D66819C7-2DF7-4734-AD28-E9BAB7381990}"/>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3771" name="Text Box 6">
          <a:extLst>
            <a:ext uri="{FF2B5EF4-FFF2-40B4-BE49-F238E27FC236}">
              <a16:creationId xmlns:a16="http://schemas.microsoft.com/office/drawing/2014/main" id="{457F3916-13F7-40E6-AF62-FF98A521A1F1}"/>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76200" cy="154469"/>
    <xdr:sp macro="" textlink="">
      <xdr:nvSpPr>
        <xdr:cNvPr id="3772" name="Text Box 4">
          <a:extLst>
            <a:ext uri="{FF2B5EF4-FFF2-40B4-BE49-F238E27FC236}">
              <a16:creationId xmlns:a16="http://schemas.microsoft.com/office/drawing/2014/main" id="{40FD3524-908F-472C-8328-042559B56A00}"/>
            </a:ext>
          </a:extLst>
        </xdr:cNvPr>
        <xdr:cNvSpPr txBox="1">
          <a:spLocks noChangeArrowheads="1"/>
        </xdr:cNvSpPr>
      </xdr:nvSpPr>
      <xdr:spPr bwMode="auto">
        <a:xfrm>
          <a:off x="0"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76200" cy="154469"/>
    <xdr:sp macro="" textlink="">
      <xdr:nvSpPr>
        <xdr:cNvPr id="3773" name="Text Box 6">
          <a:extLst>
            <a:ext uri="{FF2B5EF4-FFF2-40B4-BE49-F238E27FC236}">
              <a16:creationId xmlns:a16="http://schemas.microsoft.com/office/drawing/2014/main" id="{C2C0FFCA-4548-40D2-9B33-188DBDD5CB3A}"/>
            </a:ext>
          </a:extLst>
        </xdr:cNvPr>
        <xdr:cNvSpPr txBox="1">
          <a:spLocks noChangeArrowheads="1"/>
        </xdr:cNvSpPr>
      </xdr:nvSpPr>
      <xdr:spPr bwMode="auto">
        <a:xfrm>
          <a:off x="0"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3774" name="Text Box 4">
          <a:extLst>
            <a:ext uri="{FF2B5EF4-FFF2-40B4-BE49-F238E27FC236}">
              <a16:creationId xmlns:a16="http://schemas.microsoft.com/office/drawing/2014/main" id="{D6847BEA-EEB4-408D-A9CE-CE2E9A845C7A}"/>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3775" name="Text Box 6">
          <a:extLst>
            <a:ext uri="{FF2B5EF4-FFF2-40B4-BE49-F238E27FC236}">
              <a16:creationId xmlns:a16="http://schemas.microsoft.com/office/drawing/2014/main" id="{BB11E2A9-E6D9-490E-A4AE-D8C93EC6EF7E}"/>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776" name="Text Box 4">
          <a:extLst>
            <a:ext uri="{FF2B5EF4-FFF2-40B4-BE49-F238E27FC236}">
              <a16:creationId xmlns:a16="http://schemas.microsoft.com/office/drawing/2014/main" id="{4179B565-E35B-4F25-B0A4-C5C3E32878E9}"/>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777" name="Text Box 6">
          <a:extLst>
            <a:ext uri="{FF2B5EF4-FFF2-40B4-BE49-F238E27FC236}">
              <a16:creationId xmlns:a16="http://schemas.microsoft.com/office/drawing/2014/main" id="{87940ADE-3471-450D-8ACE-E3C3D2FF4DAF}"/>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3778" name="Text Box 4">
          <a:extLst>
            <a:ext uri="{FF2B5EF4-FFF2-40B4-BE49-F238E27FC236}">
              <a16:creationId xmlns:a16="http://schemas.microsoft.com/office/drawing/2014/main" id="{9D4BDDC8-C181-44BE-A3BA-618E4C21E811}"/>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3779" name="Text Box 6">
          <a:extLst>
            <a:ext uri="{FF2B5EF4-FFF2-40B4-BE49-F238E27FC236}">
              <a16:creationId xmlns:a16="http://schemas.microsoft.com/office/drawing/2014/main" id="{2D0ECB3F-29A2-4718-AB75-6711AA3363A2}"/>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3780" name="Text Box 4">
          <a:extLst>
            <a:ext uri="{FF2B5EF4-FFF2-40B4-BE49-F238E27FC236}">
              <a16:creationId xmlns:a16="http://schemas.microsoft.com/office/drawing/2014/main" id="{FD5B6C54-AD0A-4CDE-A279-BA8F6D0BB283}"/>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3781" name="Text Box 6">
          <a:extLst>
            <a:ext uri="{FF2B5EF4-FFF2-40B4-BE49-F238E27FC236}">
              <a16:creationId xmlns:a16="http://schemas.microsoft.com/office/drawing/2014/main" id="{139F37FE-7A49-45CD-9514-D29F0CFC5FCD}"/>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3782" name="Text Box 4">
          <a:extLst>
            <a:ext uri="{FF2B5EF4-FFF2-40B4-BE49-F238E27FC236}">
              <a16:creationId xmlns:a16="http://schemas.microsoft.com/office/drawing/2014/main" id="{1AA96CEC-99C9-471F-87B1-2434C2838A25}"/>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3783" name="Text Box 6">
          <a:extLst>
            <a:ext uri="{FF2B5EF4-FFF2-40B4-BE49-F238E27FC236}">
              <a16:creationId xmlns:a16="http://schemas.microsoft.com/office/drawing/2014/main" id="{63515B70-4FB0-4F9D-ABD5-D8058D1068D2}"/>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3784" name="Text Box 4">
          <a:extLst>
            <a:ext uri="{FF2B5EF4-FFF2-40B4-BE49-F238E27FC236}">
              <a16:creationId xmlns:a16="http://schemas.microsoft.com/office/drawing/2014/main" id="{13DE6C03-2ADC-456A-A87D-432ECD50130F}"/>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3785" name="Text Box 6">
          <a:extLst>
            <a:ext uri="{FF2B5EF4-FFF2-40B4-BE49-F238E27FC236}">
              <a16:creationId xmlns:a16="http://schemas.microsoft.com/office/drawing/2014/main" id="{DD119F6B-C275-4B22-A582-FE8B21AC2F54}"/>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3786" name="Text Box 4">
          <a:extLst>
            <a:ext uri="{FF2B5EF4-FFF2-40B4-BE49-F238E27FC236}">
              <a16:creationId xmlns:a16="http://schemas.microsoft.com/office/drawing/2014/main" id="{73A3A7A1-C688-45A9-A802-C5649E0BF788}"/>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3787" name="Text Box 6">
          <a:extLst>
            <a:ext uri="{FF2B5EF4-FFF2-40B4-BE49-F238E27FC236}">
              <a16:creationId xmlns:a16="http://schemas.microsoft.com/office/drawing/2014/main" id="{890A9690-E768-4C0E-B422-9F6E06DB3FC1}"/>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788" name="Text Box 4">
          <a:extLst>
            <a:ext uri="{FF2B5EF4-FFF2-40B4-BE49-F238E27FC236}">
              <a16:creationId xmlns:a16="http://schemas.microsoft.com/office/drawing/2014/main" id="{C4765006-3C5A-4957-A577-921F9590D1B2}"/>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789" name="Text Box 6">
          <a:extLst>
            <a:ext uri="{FF2B5EF4-FFF2-40B4-BE49-F238E27FC236}">
              <a16:creationId xmlns:a16="http://schemas.microsoft.com/office/drawing/2014/main" id="{6C7019FC-8FCD-47CD-B1AA-8EDC5576E7D9}"/>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3790" name="Text Box 4">
          <a:extLst>
            <a:ext uri="{FF2B5EF4-FFF2-40B4-BE49-F238E27FC236}">
              <a16:creationId xmlns:a16="http://schemas.microsoft.com/office/drawing/2014/main" id="{D2A311FB-533A-4F6D-8636-15BC5BCEB547}"/>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3791" name="Text Box 6">
          <a:extLst>
            <a:ext uri="{FF2B5EF4-FFF2-40B4-BE49-F238E27FC236}">
              <a16:creationId xmlns:a16="http://schemas.microsoft.com/office/drawing/2014/main" id="{8FD04762-FF51-468E-9618-94C2A144F144}"/>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792" name="Text Box 4">
          <a:extLst>
            <a:ext uri="{FF2B5EF4-FFF2-40B4-BE49-F238E27FC236}">
              <a16:creationId xmlns:a16="http://schemas.microsoft.com/office/drawing/2014/main" id="{FB1A5006-06EA-413D-9ABA-9AB70ECD8171}"/>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793" name="Text Box 6">
          <a:extLst>
            <a:ext uri="{FF2B5EF4-FFF2-40B4-BE49-F238E27FC236}">
              <a16:creationId xmlns:a16="http://schemas.microsoft.com/office/drawing/2014/main" id="{51E9E8C6-F67D-41A0-A975-8DA7C88863CD}"/>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3794" name="Text Box 4">
          <a:extLst>
            <a:ext uri="{FF2B5EF4-FFF2-40B4-BE49-F238E27FC236}">
              <a16:creationId xmlns:a16="http://schemas.microsoft.com/office/drawing/2014/main" id="{99B86ED6-2740-4614-B45D-61CB075F664A}"/>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3795" name="Text Box 6">
          <a:extLst>
            <a:ext uri="{FF2B5EF4-FFF2-40B4-BE49-F238E27FC236}">
              <a16:creationId xmlns:a16="http://schemas.microsoft.com/office/drawing/2014/main" id="{33672BCF-4330-407A-80F8-A047E013597A}"/>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796" name="Text Box 4">
          <a:extLst>
            <a:ext uri="{FF2B5EF4-FFF2-40B4-BE49-F238E27FC236}">
              <a16:creationId xmlns:a16="http://schemas.microsoft.com/office/drawing/2014/main" id="{040878D4-5273-435B-B978-AE6F3311AAE7}"/>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797" name="Text Box 6">
          <a:extLst>
            <a:ext uri="{FF2B5EF4-FFF2-40B4-BE49-F238E27FC236}">
              <a16:creationId xmlns:a16="http://schemas.microsoft.com/office/drawing/2014/main" id="{DC8FB47A-C62D-42EA-AF0A-9D8ABE520FFF}"/>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3798" name="Text Box 4">
          <a:extLst>
            <a:ext uri="{FF2B5EF4-FFF2-40B4-BE49-F238E27FC236}">
              <a16:creationId xmlns:a16="http://schemas.microsoft.com/office/drawing/2014/main" id="{051ABC34-E27E-4420-957E-E25D57967C6A}"/>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3799" name="Text Box 6">
          <a:extLst>
            <a:ext uri="{FF2B5EF4-FFF2-40B4-BE49-F238E27FC236}">
              <a16:creationId xmlns:a16="http://schemas.microsoft.com/office/drawing/2014/main" id="{FEBEB823-3E40-42EA-8604-074F1E40C57F}"/>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3800" name="Text Box 4">
          <a:extLst>
            <a:ext uri="{FF2B5EF4-FFF2-40B4-BE49-F238E27FC236}">
              <a16:creationId xmlns:a16="http://schemas.microsoft.com/office/drawing/2014/main" id="{547110AD-1EF2-4DE2-9D26-40F65B52D4A0}"/>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3801" name="Text Box 6">
          <a:extLst>
            <a:ext uri="{FF2B5EF4-FFF2-40B4-BE49-F238E27FC236}">
              <a16:creationId xmlns:a16="http://schemas.microsoft.com/office/drawing/2014/main" id="{7210AD4B-582B-47FD-8292-589A0CA7DF31}"/>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3802" name="Text Box 4">
          <a:extLst>
            <a:ext uri="{FF2B5EF4-FFF2-40B4-BE49-F238E27FC236}">
              <a16:creationId xmlns:a16="http://schemas.microsoft.com/office/drawing/2014/main" id="{1EF1927B-CDF9-4072-8BD5-26AF28786ABF}"/>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3803" name="Text Box 6">
          <a:extLst>
            <a:ext uri="{FF2B5EF4-FFF2-40B4-BE49-F238E27FC236}">
              <a16:creationId xmlns:a16="http://schemas.microsoft.com/office/drawing/2014/main" id="{C2E0C806-671B-4216-865B-6DCCFC03EB19}"/>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3804" name="Text Box 4">
          <a:extLst>
            <a:ext uri="{FF2B5EF4-FFF2-40B4-BE49-F238E27FC236}">
              <a16:creationId xmlns:a16="http://schemas.microsoft.com/office/drawing/2014/main" id="{119A93A3-DB3F-451A-B057-D9769E545563}"/>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3805" name="Text Box 6">
          <a:extLst>
            <a:ext uri="{FF2B5EF4-FFF2-40B4-BE49-F238E27FC236}">
              <a16:creationId xmlns:a16="http://schemas.microsoft.com/office/drawing/2014/main" id="{419BDF78-81F7-475D-B235-59B3FC5978CB}"/>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806" name="Text Box 4">
          <a:extLst>
            <a:ext uri="{FF2B5EF4-FFF2-40B4-BE49-F238E27FC236}">
              <a16:creationId xmlns:a16="http://schemas.microsoft.com/office/drawing/2014/main" id="{95949F22-950C-4CA9-8F95-9FFD39A26334}"/>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807" name="Text Box 6">
          <a:extLst>
            <a:ext uri="{FF2B5EF4-FFF2-40B4-BE49-F238E27FC236}">
              <a16:creationId xmlns:a16="http://schemas.microsoft.com/office/drawing/2014/main" id="{8FD2B1D1-C362-4CC9-8D10-B9CCFF6E15FA}"/>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3808" name="Text Box 4">
          <a:extLst>
            <a:ext uri="{FF2B5EF4-FFF2-40B4-BE49-F238E27FC236}">
              <a16:creationId xmlns:a16="http://schemas.microsoft.com/office/drawing/2014/main" id="{B7B774BE-F5FF-49F5-83AF-CC480796EE3C}"/>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3809" name="Text Box 6">
          <a:extLst>
            <a:ext uri="{FF2B5EF4-FFF2-40B4-BE49-F238E27FC236}">
              <a16:creationId xmlns:a16="http://schemas.microsoft.com/office/drawing/2014/main" id="{52056C76-BFD7-445E-89F4-40B04C1869EA}"/>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810" name="Text Box 4">
          <a:extLst>
            <a:ext uri="{FF2B5EF4-FFF2-40B4-BE49-F238E27FC236}">
              <a16:creationId xmlns:a16="http://schemas.microsoft.com/office/drawing/2014/main" id="{DD9A5634-FC63-42C4-92E4-8D3E3B46B9AF}"/>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811" name="Text Box 6">
          <a:extLst>
            <a:ext uri="{FF2B5EF4-FFF2-40B4-BE49-F238E27FC236}">
              <a16:creationId xmlns:a16="http://schemas.microsoft.com/office/drawing/2014/main" id="{AC226B78-9FAF-45CB-825F-32029596E2D6}"/>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3812" name="Text Box 4">
          <a:extLst>
            <a:ext uri="{FF2B5EF4-FFF2-40B4-BE49-F238E27FC236}">
              <a16:creationId xmlns:a16="http://schemas.microsoft.com/office/drawing/2014/main" id="{7176273A-4613-49AC-82DE-C5EE00F1746F}"/>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3813" name="Text Box 6">
          <a:extLst>
            <a:ext uri="{FF2B5EF4-FFF2-40B4-BE49-F238E27FC236}">
              <a16:creationId xmlns:a16="http://schemas.microsoft.com/office/drawing/2014/main" id="{2322A181-2C74-4C99-8BC9-E17802325AD8}"/>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814" name="Text Box 4">
          <a:extLst>
            <a:ext uri="{FF2B5EF4-FFF2-40B4-BE49-F238E27FC236}">
              <a16:creationId xmlns:a16="http://schemas.microsoft.com/office/drawing/2014/main" id="{956CCBA0-D005-48A6-AC3E-923AEC9D5B47}"/>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815" name="Text Box 6">
          <a:extLst>
            <a:ext uri="{FF2B5EF4-FFF2-40B4-BE49-F238E27FC236}">
              <a16:creationId xmlns:a16="http://schemas.microsoft.com/office/drawing/2014/main" id="{B45BCD11-1065-4B22-9E87-D0BFA2B9D5C7}"/>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3816" name="Text Box 4">
          <a:extLst>
            <a:ext uri="{FF2B5EF4-FFF2-40B4-BE49-F238E27FC236}">
              <a16:creationId xmlns:a16="http://schemas.microsoft.com/office/drawing/2014/main" id="{4707BC27-EEC5-48C3-9032-EF18B936954A}"/>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3817" name="Text Box 6">
          <a:extLst>
            <a:ext uri="{FF2B5EF4-FFF2-40B4-BE49-F238E27FC236}">
              <a16:creationId xmlns:a16="http://schemas.microsoft.com/office/drawing/2014/main" id="{552BA398-0CC5-4396-90C5-A59C0E128C95}"/>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208</xdr:row>
      <xdr:rowOff>0</xdr:rowOff>
    </xdr:from>
    <xdr:ext cx="85725" cy="202094"/>
    <xdr:sp macro="" textlink="">
      <xdr:nvSpPr>
        <xdr:cNvPr id="3818" name="Text Box 6">
          <a:extLst>
            <a:ext uri="{FF2B5EF4-FFF2-40B4-BE49-F238E27FC236}">
              <a16:creationId xmlns:a16="http://schemas.microsoft.com/office/drawing/2014/main" id="{1804B390-7827-4A61-8C2E-E1E90DA275BD}"/>
            </a:ext>
          </a:extLst>
        </xdr:cNvPr>
        <xdr:cNvSpPr txBox="1">
          <a:spLocks noChangeArrowheads="1"/>
        </xdr:cNvSpPr>
      </xdr:nvSpPr>
      <xdr:spPr bwMode="auto">
        <a:xfrm>
          <a:off x="3600450" y="6662737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3819" name="Text Box 4">
          <a:extLst>
            <a:ext uri="{FF2B5EF4-FFF2-40B4-BE49-F238E27FC236}">
              <a16:creationId xmlns:a16="http://schemas.microsoft.com/office/drawing/2014/main" id="{2C5BCA34-DFB9-4CCD-A309-EB14275F5E34}"/>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3820" name="Text Box 6">
          <a:extLst>
            <a:ext uri="{FF2B5EF4-FFF2-40B4-BE49-F238E27FC236}">
              <a16:creationId xmlns:a16="http://schemas.microsoft.com/office/drawing/2014/main" id="{A772F00F-3AD3-437B-9141-FA413549027B}"/>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3821" name="Text Box 4">
          <a:extLst>
            <a:ext uri="{FF2B5EF4-FFF2-40B4-BE49-F238E27FC236}">
              <a16:creationId xmlns:a16="http://schemas.microsoft.com/office/drawing/2014/main" id="{706AB5D2-59D4-424A-9029-56DBE948E09A}"/>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3822" name="Text Box 6">
          <a:extLst>
            <a:ext uri="{FF2B5EF4-FFF2-40B4-BE49-F238E27FC236}">
              <a16:creationId xmlns:a16="http://schemas.microsoft.com/office/drawing/2014/main" id="{ECE6631D-82FE-4B11-8CF5-D2D3A6596501}"/>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202094"/>
    <xdr:sp macro="" textlink="">
      <xdr:nvSpPr>
        <xdr:cNvPr id="3823" name="Text Box 6">
          <a:extLst>
            <a:ext uri="{FF2B5EF4-FFF2-40B4-BE49-F238E27FC236}">
              <a16:creationId xmlns:a16="http://schemas.microsoft.com/office/drawing/2014/main" id="{F74E5613-03CF-4417-9346-6F369C053B6D}"/>
            </a:ext>
          </a:extLst>
        </xdr:cNvPr>
        <xdr:cNvSpPr txBox="1">
          <a:spLocks noChangeArrowheads="1"/>
        </xdr:cNvSpPr>
      </xdr:nvSpPr>
      <xdr:spPr bwMode="auto">
        <a:xfrm>
          <a:off x="1209675" y="6662737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3824" name="Text Box 4">
          <a:extLst>
            <a:ext uri="{FF2B5EF4-FFF2-40B4-BE49-F238E27FC236}">
              <a16:creationId xmlns:a16="http://schemas.microsoft.com/office/drawing/2014/main" id="{874C9491-C2F9-4EA7-96E9-0AA3A454E6D4}"/>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3825" name="Text Box 6">
          <a:extLst>
            <a:ext uri="{FF2B5EF4-FFF2-40B4-BE49-F238E27FC236}">
              <a16:creationId xmlns:a16="http://schemas.microsoft.com/office/drawing/2014/main" id="{1D9D5117-3261-4277-B98F-FA8C38718EAC}"/>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3826" name="Text Box 4">
          <a:extLst>
            <a:ext uri="{FF2B5EF4-FFF2-40B4-BE49-F238E27FC236}">
              <a16:creationId xmlns:a16="http://schemas.microsoft.com/office/drawing/2014/main" id="{525AD357-D7A6-43A9-A300-479902693FDB}"/>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3827" name="Text Box 6">
          <a:extLst>
            <a:ext uri="{FF2B5EF4-FFF2-40B4-BE49-F238E27FC236}">
              <a16:creationId xmlns:a16="http://schemas.microsoft.com/office/drawing/2014/main" id="{6DBCE238-5F10-42E1-8283-ADBABCBEFFE5}"/>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3828" name="Text Box 4">
          <a:extLst>
            <a:ext uri="{FF2B5EF4-FFF2-40B4-BE49-F238E27FC236}">
              <a16:creationId xmlns:a16="http://schemas.microsoft.com/office/drawing/2014/main" id="{CAA48392-58DD-4B2E-9E17-32089E6CC5E2}"/>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3829" name="Text Box 6">
          <a:extLst>
            <a:ext uri="{FF2B5EF4-FFF2-40B4-BE49-F238E27FC236}">
              <a16:creationId xmlns:a16="http://schemas.microsoft.com/office/drawing/2014/main" id="{C8922E90-F48E-4DF9-8478-ACDFDF796C30}"/>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3830" name="Text Box 4">
          <a:extLst>
            <a:ext uri="{FF2B5EF4-FFF2-40B4-BE49-F238E27FC236}">
              <a16:creationId xmlns:a16="http://schemas.microsoft.com/office/drawing/2014/main" id="{8B4D4C21-C4E9-43B0-9D1A-6246C86FDA42}"/>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3831" name="Text Box 6">
          <a:extLst>
            <a:ext uri="{FF2B5EF4-FFF2-40B4-BE49-F238E27FC236}">
              <a16:creationId xmlns:a16="http://schemas.microsoft.com/office/drawing/2014/main" id="{845CA853-929D-4DFB-811E-FA3772A5C9B6}"/>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3832" name="Text Box 4">
          <a:extLst>
            <a:ext uri="{FF2B5EF4-FFF2-40B4-BE49-F238E27FC236}">
              <a16:creationId xmlns:a16="http://schemas.microsoft.com/office/drawing/2014/main" id="{6BA381A4-CDFD-4DB7-A134-12B6F056AAA4}"/>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3833" name="Text Box 6">
          <a:extLst>
            <a:ext uri="{FF2B5EF4-FFF2-40B4-BE49-F238E27FC236}">
              <a16:creationId xmlns:a16="http://schemas.microsoft.com/office/drawing/2014/main" id="{1E07BBB8-9830-4FA6-91ED-4DD7AA4AB207}"/>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76200" cy="154469"/>
    <xdr:sp macro="" textlink="">
      <xdr:nvSpPr>
        <xdr:cNvPr id="3834" name="Text Box 6">
          <a:extLst>
            <a:ext uri="{FF2B5EF4-FFF2-40B4-BE49-F238E27FC236}">
              <a16:creationId xmlns:a16="http://schemas.microsoft.com/office/drawing/2014/main" id="{4BF5CBDE-6F55-48A6-B5F3-BE62E6D5B8C2}"/>
            </a:ext>
          </a:extLst>
        </xdr:cNvPr>
        <xdr:cNvSpPr txBox="1">
          <a:spLocks noChangeArrowheads="1"/>
        </xdr:cNvSpPr>
      </xdr:nvSpPr>
      <xdr:spPr bwMode="auto">
        <a:xfrm>
          <a:off x="26003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3835" name="Text Box 4">
          <a:extLst>
            <a:ext uri="{FF2B5EF4-FFF2-40B4-BE49-F238E27FC236}">
              <a16:creationId xmlns:a16="http://schemas.microsoft.com/office/drawing/2014/main" id="{386C7DA4-54F2-4F1F-B1E2-9B8275FBA9DE}"/>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3836" name="Text Box 6">
          <a:extLst>
            <a:ext uri="{FF2B5EF4-FFF2-40B4-BE49-F238E27FC236}">
              <a16:creationId xmlns:a16="http://schemas.microsoft.com/office/drawing/2014/main" id="{13839F9E-B600-4AF5-A435-A0E52D41B235}"/>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76200" cy="154469"/>
    <xdr:sp macro="" textlink="">
      <xdr:nvSpPr>
        <xdr:cNvPr id="3837" name="Text Box 6">
          <a:extLst>
            <a:ext uri="{FF2B5EF4-FFF2-40B4-BE49-F238E27FC236}">
              <a16:creationId xmlns:a16="http://schemas.microsoft.com/office/drawing/2014/main" id="{49E76FBC-2FA3-4D17-B8F8-6C539B6D4339}"/>
            </a:ext>
          </a:extLst>
        </xdr:cNvPr>
        <xdr:cNvSpPr txBox="1">
          <a:spLocks noChangeArrowheads="1"/>
        </xdr:cNvSpPr>
      </xdr:nvSpPr>
      <xdr:spPr bwMode="auto">
        <a:xfrm>
          <a:off x="0"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202094"/>
    <xdr:sp macro="" textlink="">
      <xdr:nvSpPr>
        <xdr:cNvPr id="3838" name="Text Box 4">
          <a:extLst>
            <a:ext uri="{FF2B5EF4-FFF2-40B4-BE49-F238E27FC236}">
              <a16:creationId xmlns:a16="http://schemas.microsoft.com/office/drawing/2014/main" id="{8D5CB82B-9BED-4884-818D-B7E25D20AD9C}"/>
            </a:ext>
          </a:extLst>
        </xdr:cNvPr>
        <xdr:cNvSpPr txBox="1">
          <a:spLocks noChangeArrowheads="1"/>
        </xdr:cNvSpPr>
      </xdr:nvSpPr>
      <xdr:spPr bwMode="auto">
        <a:xfrm>
          <a:off x="1209675" y="6662737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202094"/>
    <xdr:sp macro="" textlink="">
      <xdr:nvSpPr>
        <xdr:cNvPr id="3839" name="Text Box 6">
          <a:extLst>
            <a:ext uri="{FF2B5EF4-FFF2-40B4-BE49-F238E27FC236}">
              <a16:creationId xmlns:a16="http://schemas.microsoft.com/office/drawing/2014/main" id="{540445AF-0C0C-4659-9998-8A207C0C3BDF}"/>
            </a:ext>
          </a:extLst>
        </xdr:cNvPr>
        <xdr:cNvSpPr txBox="1">
          <a:spLocks noChangeArrowheads="1"/>
        </xdr:cNvSpPr>
      </xdr:nvSpPr>
      <xdr:spPr bwMode="auto">
        <a:xfrm>
          <a:off x="1209675" y="6662737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3840" name="Text Box 4">
          <a:extLst>
            <a:ext uri="{FF2B5EF4-FFF2-40B4-BE49-F238E27FC236}">
              <a16:creationId xmlns:a16="http://schemas.microsoft.com/office/drawing/2014/main" id="{BFF6C54C-06D0-40AC-9C9F-665BFAC90352}"/>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3841" name="Text Box 6">
          <a:extLst>
            <a:ext uri="{FF2B5EF4-FFF2-40B4-BE49-F238E27FC236}">
              <a16:creationId xmlns:a16="http://schemas.microsoft.com/office/drawing/2014/main" id="{74DD1CA2-C52D-415E-8D78-6D55631C4A76}"/>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3842" name="Text Box 4">
          <a:extLst>
            <a:ext uri="{FF2B5EF4-FFF2-40B4-BE49-F238E27FC236}">
              <a16:creationId xmlns:a16="http://schemas.microsoft.com/office/drawing/2014/main" id="{39B4EAD2-E9C3-40A8-AD11-E613C59B5FCF}"/>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3843" name="Text Box 6">
          <a:extLst>
            <a:ext uri="{FF2B5EF4-FFF2-40B4-BE49-F238E27FC236}">
              <a16:creationId xmlns:a16="http://schemas.microsoft.com/office/drawing/2014/main" id="{B9CDA3DF-23D9-4C1D-A694-B5FB823EF5E1}"/>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3844" name="Text Box 4">
          <a:extLst>
            <a:ext uri="{FF2B5EF4-FFF2-40B4-BE49-F238E27FC236}">
              <a16:creationId xmlns:a16="http://schemas.microsoft.com/office/drawing/2014/main" id="{75C51554-95BC-48DC-92EC-2B7A18B0AD10}"/>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3845" name="Text Box 6">
          <a:extLst>
            <a:ext uri="{FF2B5EF4-FFF2-40B4-BE49-F238E27FC236}">
              <a16:creationId xmlns:a16="http://schemas.microsoft.com/office/drawing/2014/main" id="{470818EF-3D25-404F-BC04-06C63D1D8E6D}"/>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3846" name="Text Box 4">
          <a:extLst>
            <a:ext uri="{FF2B5EF4-FFF2-40B4-BE49-F238E27FC236}">
              <a16:creationId xmlns:a16="http://schemas.microsoft.com/office/drawing/2014/main" id="{BCEC4CB7-2C0E-457B-8F66-AE5F7C7421F9}"/>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3847" name="Text Box 6">
          <a:extLst>
            <a:ext uri="{FF2B5EF4-FFF2-40B4-BE49-F238E27FC236}">
              <a16:creationId xmlns:a16="http://schemas.microsoft.com/office/drawing/2014/main" id="{FE9392FA-E4E9-482E-8910-C87F01F7D8C5}"/>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3848" name="Text Box 4">
          <a:extLst>
            <a:ext uri="{FF2B5EF4-FFF2-40B4-BE49-F238E27FC236}">
              <a16:creationId xmlns:a16="http://schemas.microsoft.com/office/drawing/2014/main" id="{448EA27E-C119-432D-B67D-AAD4FA31B8DD}"/>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3849" name="Text Box 6">
          <a:extLst>
            <a:ext uri="{FF2B5EF4-FFF2-40B4-BE49-F238E27FC236}">
              <a16:creationId xmlns:a16="http://schemas.microsoft.com/office/drawing/2014/main" id="{AC2CDA51-FC9B-4548-9C3C-760FEA274595}"/>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3850" name="Text Box 4">
          <a:extLst>
            <a:ext uri="{FF2B5EF4-FFF2-40B4-BE49-F238E27FC236}">
              <a16:creationId xmlns:a16="http://schemas.microsoft.com/office/drawing/2014/main" id="{93DC8B49-CDDE-4D38-B43A-37DC324EBC0F}"/>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3851" name="Text Box 6">
          <a:extLst>
            <a:ext uri="{FF2B5EF4-FFF2-40B4-BE49-F238E27FC236}">
              <a16:creationId xmlns:a16="http://schemas.microsoft.com/office/drawing/2014/main" id="{BE2E06CF-4F3F-48DC-A103-D43135C854FA}"/>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852" name="Text Box 4">
          <a:extLst>
            <a:ext uri="{FF2B5EF4-FFF2-40B4-BE49-F238E27FC236}">
              <a16:creationId xmlns:a16="http://schemas.microsoft.com/office/drawing/2014/main" id="{12EBAD64-1849-4CB2-9C1A-0AF20B43BC89}"/>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853" name="Text Box 6">
          <a:extLst>
            <a:ext uri="{FF2B5EF4-FFF2-40B4-BE49-F238E27FC236}">
              <a16:creationId xmlns:a16="http://schemas.microsoft.com/office/drawing/2014/main" id="{491623CA-2310-4F03-9E3B-BF6970A936EC}"/>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3854" name="Text Box 4">
          <a:extLst>
            <a:ext uri="{FF2B5EF4-FFF2-40B4-BE49-F238E27FC236}">
              <a16:creationId xmlns:a16="http://schemas.microsoft.com/office/drawing/2014/main" id="{73A20D93-FAE0-4ACE-8549-FE97CB73B14F}"/>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3855" name="Text Box 6">
          <a:extLst>
            <a:ext uri="{FF2B5EF4-FFF2-40B4-BE49-F238E27FC236}">
              <a16:creationId xmlns:a16="http://schemas.microsoft.com/office/drawing/2014/main" id="{47F06E99-B4B2-4432-BF1F-6677D2D1CE5A}"/>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3856" name="Text Box 4">
          <a:extLst>
            <a:ext uri="{FF2B5EF4-FFF2-40B4-BE49-F238E27FC236}">
              <a16:creationId xmlns:a16="http://schemas.microsoft.com/office/drawing/2014/main" id="{3EBAB1D5-E09F-4393-9638-665FF87AD271}"/>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3857" name="Text Box 6">
          <a:extLst>
            <a:ext uri="{FF2B5EF4-FFF2-40B4-BE49-F238E27FC236}">
              <a16:creationId xmlns:a16="http://schemas.microsoft.com/office/drawing/2014/main" id="{EFB6EDB2-08E5-4957-B1D9-F3270144F9A5}"/>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858" name="Text Box 4">
          <a:extLst>
            <a:ext uri="{FF2B5EF4-FFF2-40B4-BE49-F238E27FC236}">
              <a16:creationId xmlns:a16="http://schemas.microsoft.com/office/drawing/2014/main" id="{33BE7B06-7A46-4328-AB5C-493D9B516F05}"/>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859" name="Text Box 6">
          <a:extLst>
            <a:ext uri="{FF2B5EF4-FFF2-40B4-BE49-F238E27FC236}">
              <a16:creationId xmlns:a16="http://schemas.microsoft.com/office/drawing/2014/main" id="{043BA01D-D389-4F28-975B-CA107EF68DE5}"/>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3860" name="Text Box 4">
          <a:extLst>
            <a:ext uri="{FF2B5EF4-FFF2-40B4-BE49-F238E27FC236}">
              <a16:creationId xmlns:a16="http://schemas.microsoft.com/office/drawing/2014/main" id="{BC0EF3E7-500B-4FEA-836A-A436AB0C59EC}"/>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3861" name="Text Box 6">
          <a:extLst>
            <a:ext uri="{FF2B5EF4-FFF2-40B4-BE49-F238E27FC236}">
              <a16:creationId xmlns:a16="http://schemas.microsoft.com/office/drawing/2014/main" id="{C3EEF2D4-2D7C-4C39-A07D-93D77D641C7A}"/>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3862" name="Text Box 4">
          <a:extLst>
            <a:ext uri="{FF2B5EF4-FFF2-40B4-BE49-F238E27FC236}">
              <a16:creationId xmlns:a16="http://schemas.microsoft.com/office/drawing/2014/main" id="{3BCD380A-0C44-40BC-B998-7A87E3C59139}"/>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3863" name="Text Box 6">
          <a:extLst>
            <a:ext uri="{FF2B5EF4-FFF2-40B4-BE49-F238E27FC236}">
              <a16:creationId xmlns:a16="http://schemas.microsoft.com/office/drawing/2014/main" id="{E99F2B07-B6F0-413B-9CA8-DD250FFE81CC}"/>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3864" name="Text Box 4">
          <a:extLst>
            <a:ext uri="{FF2B5EF4-FFF2-40B4-BE49-F238E27FC236}">
              <a16:creationId xmlns:a16="http://schemas.microsoft.com/office/drawing/2014/main" id="{1B233E0A-7A0D-431A-A2F3-571599C19C13}"/>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3865" name="Text Box 6">
          <a:extLst>
            <a:ext uri="{FF2B5EF4-FFF2-40B4-BE49-F238E27FC236}">
              <a16:creationId xmlns:a16="http://schemas.microsoft.com/office/drawing/2014/main" id="{B55A7D8E-9360-4761-95CD-71E1D9BA2B09}"/>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3866" name="Text Box 4">
          <a:extLst>
            <a:ext uri="{FF2B5EF4-FFF2-40B4-BE49-F238E27FC236}">
              <a16:creationId xmlns:a16="http://schemas.microsoft.com/office/drawing/2014/main" id="{987EAD15-EF09-45A9-90EF-4274910FB59D}"/>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3867" name="Text Box 6">
          <a:extLst>
            <a:ext uri="{FF2B5EF4-FFF2-40B4-BE49-F238E27FC236}">
              <a16:creationId xmlns:a16="http://schemas.microsoft.com/office/drawing/2014/main" id="{0134FB36-1EB8-4EEC-8101-3C968C2CD7F8}"/>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3868" name="Text Box 4">
          <a:extLst>
            <a:ext uri="{FF2B5EF4-FFF2-40B4-BE49-F238E27FC236}">
              <a16:creationId xmlns:a16="http://schemas.microsoft.com/office/drawing/2014/main" id="{BBA1EE57-EFA8-40A1-80FF-6AF29DAB72D5}"/>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3869" name="Text Box 6">
          <a:extLst>
            <a:ext uri="{FF2B5EF4-FFF2-40B4-BE49-F238E27FC236}">
              <a16:creationId xmlns:a16="http://schemas.microsoft.com/office/drawing/2014/main" id="{4EC22E8B-D32D-4D51-9690-5F1C14664133}"/>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3870" name="Text Box 4">
          <a:extLst>
            <a:ext uri="{FF2B5EF4-FFF2-40B4-BE49-F238E27FC236}">
              <a16:creationId xmlns:a16="http://schemas.microsoft.com/office/drawing/2014/main" id="{C6CEEA5C-5C0F-4DB5-831A-947870C5DC37}"/>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3871" name="Text Box 6">
          <a:extLst>
            <a:ext uri="{FF2B5EF4-FFF2-40B4-BE49-F238E27FC236}">
              <a16:creationId xmlns:a16="http://schemas.microsoft.com/office/drawing/2014/main" id="{8E944DC5-576E-4234-B822-9F0CB4796410}"/>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3872" name="Text Box 4">
          <a:extLst>
            <a:ext uri="{FF2B5EF4-FFF2-40B4-BE49-F238E27FC236}">
              <a16:creationId xmlns:a16="http://schemas.microsoft.com/office/drawing/2014/main" id="{7A8F0760-422C-4315-909E-F90DB5CC9216}"/>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3873" name="Text Box 6">
          <a:extLst>
            <a:ext uri="{FF2B5EF4-FFF2-40B4-BE49-F238E27FC236}">
              <a16:creationId xmlns:a16="http://schemas.microsoft.com/office/drawing/2014/main" id="{A4CD73AA-8DC1-47B0-9DCC-54B3817B5A02}"/>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3874" name="Text Box 4">
          <a:extLst>
            <a:ext uri="{FF2B5EF4-FFF2-40B4-BE49-F238E27FC236}">
              <a16:creationId xmlns:a16="http://schemas.microsoft.com/office/drawing/2014/main" id="{3C932067-2C5B-4334-89DD-1EA4AAEADF6E}"/>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3875" name="Text Box 6">
          <a:extLst>
            <a:ext uri="{FF2B5EF4-FFF2-40B4-BE49-F238E27FC236}">
              <a16:creationId xmlns:a16="http://schemas.microsoft.com/office/drawing/2014/main" id="{DEFD0DCF-82F8-4C91-A4BE-A8083335CE0B}"/>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876" name="Text Box 4">
          <a:extLst>
            <a:ext uri="{FF2B5EF4-FFF2-40B4-BE49-F238E27FC236}">
              <a16:creationId xmlns:a16="http://schemas.microsoft.com/office/drawing/2014/main" id="{9D6EBC3D-CA81-45D8-8808-5636CBE4FF5F}"/>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877" name="Text Box 6">
          <a:extLst>
            <a:ext uri="{FF2B5EF4-FFF2-40B4-BE49-F238E27FC236}">
              <a16:creationId xmlns:a16="http://schemas.microsoft.com/office/drawing/2014/main" id="{C35476D5-7CB3-450E-80EA-41471573D738}"/>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3878" name="Text Box 4">
          <a:extLst>
            <a:ext uri="{FF2B5EF4-FFF2-40B4-BE49-F238E27FC236}">
              <a16:creationId xmlns:a16="http://schemas.microsoft.com/office/drawing/2014/main" id="{3F74741C-76C3-4BAC-92A0-F2E4B83939E4}"/>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3879" name="Text Box 6">
          <a:extLst>
            <a:ext uri="{FF2B5EF4-FFF2-40B4-BE49-F238E27FC236}">
              <a16:creationId xmlns:a16="http://schemas.microsoft.com/office/drawing/2014/main" id="{D8BA2D63-84A0-455B-8D96-8423892320C7}"/>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880" name="Text Box 4">
          <a:extLst>
            <a:ext uri="{FF2B5EF4-FFF2-40B4-BE49-F238E27FC236}">
              <a16:creationId xmlns:a16="http://schemas.microsoft.com/office/drawing/2014/main" id="{FB3F3279-3962-4370-ADB4-4AFCDEE152C7}"/>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881" name="Text Box 6">
          <a:extLst>
            <a:ext uri="{FF2B5EF4-FFF2-40B4-BE49-F238E27FC236}">
              <a16:creationId xmlns:a16="http://schemas.microsoft.com/office/drawing/2014/main" id="{9BE1AEB2-0CB4-4ACB-B07B-F379985E9515}"/>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3882" name="Text Box 4">
          <a:extLst>
            <a:ext uri="{FF2B5EF4-FFF2-40B4-BE49-F238E27FC236}">
              <a16:creationId xmlns:a16="http://schemas.microsoft.com/office/drawing/2014/main" id="{5B497F03-4D71-4CFE-97C9-571C5491DC11}"/>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3883" name="Text Box 6">
          <a:extLst>
            <a:ext uri="{FF2B5EF4-FFF2-40B4-BE49-F238E27FC236}">
              <a16:creationId xmlns:a16="http://schemas.microsoft.com/office/drawing/2014/main" id="{54EB2641-BCC8-4664-B4D5-848043C18B1C}"/>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884" name="Text Box 4">
          <a:extLst>
            <a:ext uri="{FF2B5EF4-FFF2-40B4-BE49-F238E27FC236}">
              <a16:creationId xmlns:a16="http://schemas.microsoft.com/office/drawing/2014/main" id="{1B6B3D87-2086-4266-AD3D-A0244B3FAA52}"/>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885" name="Text Box 6">
          <a:extLst>
            <a:ext uri="{FF2B5EF4-FFF2-40B4-BE49-F238E27FC236}">
              <a16:creationId xmlns:a16="http://schemas.microsoft.com/office/drawing/2014/main" id="{B5F4A883-943F-46E1-AFE3-5B03A0D057CD}"/>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3886" name="Text Box 4">
          <a:extLst>
            <a:ext uri="{FF2B5EF4-FFF2-40B4-BE49-F238E27FC236}">
              <a16:creationId xmlns:a16="http://schemas.microsoft.com/office/drawing/2014/main" id="{81848F19-7178-4476-AB48-B3C09FBA471E}"/>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3887" name="Text Box 6">
          <a:extLst>
            <a:ext uri="{FF2B5EF4-FFF2-40B4-BE49-F238E27FC236}">
              <a16:creationId xmlns:a16="http://schemas.microsoft.com/office/drawing/2014/main" id="{A5B58136-7387-4153-B3F3-3CD559DB2473}"/>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208</xdr:row>
      <xdr:rowOff>0</xdr:rowOff>
    </xdr:from>
    <xdr:ext cx="85725" cy="202094"/>
    <xdr:sp macro="" textlink="">
      <xdr:nvSpPr>
        <xdr:cNvPr id="3888" name="Text Box 6">
          <a:extLst>
            <a:ext uri="{FF2B5EF4-FFF2-40B4-BE49-F238E27FC236}">
              <a16:creationId xmlns:a16="http://schemas.microsoft.com/office/drawing/2014/main" id="{9B598892-3BD1-42D7-BB6E-4D1B1DF97993}"/>
            </a:ext>
          </a:extLst>
        </xdr:cNvPr>
        <xdr:cNvSpPr txBox="1">
          <a:spLocks noChangeArrowheads="1"/>
        </xdr:cNvSpPr>
      </xdr:nvSpPr>
      <xdr:spPr bwMode="auto">
        <a:xfrm>
          <a:off x="3600450" y="6662737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3889" name="Text Box 4">
          <a:extLst>
            <a:ext uri="{FF2B5EF4-FFF2-40B4-BE49-F238E27FC236}">
              <a16:creationId xmlns:a16="http://schemas.microsoft.com/office/drawing/2014/main" id="{B095FADB-E68B-48E6-B1BE-7F0AA22D49D0}"/>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3890" name="Text Box 6">
          <a:extLst>
            <a:ext uri="{FF2B5EF4-FFF2-40B4-BE49-F238E27FC236}">
              <a16:creationId xmlns:a16="http://schemas.microsoft.com/office/drawing/2014/main" id="{46097016-4485-4CF0-A8BA-024F3F5D379D}"/>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3891" name="Text Box 4">
          <a:extLst>
            <a:ext uri="{FF2B5EF4-FFF2-40B4-BE49-F238E27FC236}">
              <a16:creationId xmlns:a16="http://schemas.microsoft.com/office/drawing/2014/main" id="{FE5FB518-8A39-4C40-B47B-1F95C887C2F2}"/>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3892" name="Text Box 6">
          <a:extLst>
            <a:ext uri="{FF2B5EF4-FFF2-40B4-BE49-F238E27FC236}">
              <a16:creationId xmlns:a16="http://schemas.microsoft.com/office/drawing/2014/main" id="{5D9F4893-C0A0-431B-AC3C-190E08261160}"/>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3893" name="Text Box 4">
          <a:extLst>
            <a:ext uri="{FF2B5EF4-FFF2-40B4-BE49-F238E27FC236}">
              <a16:creationId xmlns:a16="http://schemas.microsoft.com/office/drawing/2014/main" id="{3A01AAAC-021A-4972-8715-589538547AB6}"/>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3894" name="Text Box 6">
          <a:extLst>
            <a:ext uri="{FF2B5EF4-FFF2-40B4-BE49-F238E27FC236}">
              <a16:creationId xmlns:a16="http://schemas.microsoft.com/office/drawing/2014/main" id="{4E0EAA3E-F224-4F40-B939-5D6CC3B6E337}"/>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895" name="Text Box 4">
          <a:extLst>
            <a:ext uri="{FF2B5EF4-FFF2-40B4-BE49-F238E27FC236}">
              <a16:creationId xmlns:a16="http://schemas.microsoft.com/office/drawing/2014/main" id="{1917A59D-CF3B-426F-8AEC-971716C246B8}"/>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896" name="Text Box 6">
          <a:extLst>
            <a:ext uri="{FF2B5EF4-FFF2-40B4-BE49-F238E27FC236}">
              <a16:creationId xmlns:a16="http://schemas.microsoft.com/office/drawing/2014/main" id="{A45CBDEA-89D4-4A8C-BB01-A9735CFB1D9F}"/>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3897" name="Text Box 4">
          <a:extLst>
            <a:ext uri="{FF2B5EF4-FFF2-40B4-BE49-F238E27FC236}">
              <a16:creationId xmlns:a16="http://schemas.microsoft.com/office/drawing/2014/main" id="{CAC81573-9F86-4558-8926-38F4AF57F227}"/>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3898" name="Text Box 6">
          <a:extLst>
            <a:ext uri="{FF2B5EF4-FFF2-40B4-BE49-F238E27FC236}">
              <a16:creationId xmlns:a16="http://schemas.microsoft.com/office/drawing/2014/main" id="{336A0F1E-73BD-4B08-AD4E-BD56910686B9}"/>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899" name="Text Box 4">
          <a:extLst>
            <a:ext uri="{FF2B5EF4-FFF2-40B4-BE49-F238E27FC236}">
              <a16:creationId xmlns:a16="http://schemas.microsoft.com/office/drawing/2014/main" id="{4C7BCD7A-D947-400D-91E4-49FA6F506427}"/>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900" name="Text Box 6">
          <a:extLst>
            <a:ext uri="{FF2B5EF4-FFF2-40B4-BE49-F238E27FC236}">
              <a16:creationId xmlns:a16="http://schemas.microsoft.com/office/drawing/2014/main" id="{6321AC5A-0497-4C4A-9E44-D71FCE8C5B80}"/>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3901" name="Text Box 4">
          <a:extLst>
            <a:ext uri="{FF2B5EF4-FFF2-40B4-BE49-F238E27FC236}">
              <a16:creationId xmlns:a16="http://schemas.microsoft.com/office/drawing/2014/main" id="{B442E6D8-6A35-499E-B156-FE5FA4FEA3FE}"/>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3902" name="Text Box 6">
          <a:extLst>
            <a:ext uri="{FF2B5EF4-FFF2-40B4-BE49-F238E27FC236}">
              <a16:creationId xmlns:a16="http://schemas.microsoft.com/office/drawing/2014/main" id="{7DC9D4CC-ED16-4E3B-BC35-32DE3B474451}"/>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903" name="Text Box 4">
          <a:extLst>
            <a:ext uri="{FF2B5EF4-FFF2-40B4-BE49-F238E27FC236}">
              <a16:creationId xmlns:a16="http://schemas.microsoft.com/office/drawing/2014/main" id="{51CE1146-6745-437D-8C74-E9859F3B3C3F}"/>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904" name="Text Box 6">
          <a:extLst>
            <a:ext uri="{FF2B5EF4-FFF2-40B4-BE49-F238E27FC236}">
              <a16:creationId xmlns:a16="http://schemas.microsoft.com/office/drawing/2014/main" id="{959BF238-44F5-43A8-94A0-2031E80EC904}"/>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3905" name="Text Box 4">
          <a:extLst>
            <a:ext uri="{FF2B5EF4-FFF2-40B4-BE49-F238E27FC236}">
              <a16:creationId xmlns:a16="http://schemas.microsoft.com/office/drawing/2014/main" id="{E41713D9-6091-4037-B2C6-FC9D0CD62FDE}"/>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3906" name="Text Box 6">
          <a:extLst>
            <a:ext uri="{FF2B5EF4-FFF2-40B4-BE49-F238E27FC236}">
              <a16:creationId xmlns:a16="http://schemas.microsoft.com/office/drawing/2014/main" id="{8313CD70-7F4A-48A2-9519-B7EAF3988A8B}"/>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208</xdr:row>
      <xdr:rowOff>0</xdr:rowOff>
    </xdr:from>
    <xdr:ext cx="85725" cy="202094"/>
    <xdr:sp macro="" textlink="">
      <xdr:nvSpPr>
        <xdr:cNvPr id="3907" name="Text Box 6">
          <a:extLst>
            <a:ext uri="{FF2B5EF4-FFF2-40B4-BE49-F238E27FC236}">
              <a16:creationId xmlns:a16="http://schemas.microsoft.com/office/drawing/2014/main" id="{61C4F8B9-7BD4-4CE7-B518-5C97A910D00B}"/>
            </a:ext>
          </a:extLst>
        </xdr:cNvPr>
        <xdr:cNvSpPr txBox="1">
          <a:spLocks noChangeArrowheads="1"/>
        </xdr:cNvSpPr>
      </xdr:nvSpPr>
      <xdr:spPr bwMode="auto">
        <a:xfrm>
          <a:off x="3600450" y="6662737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3908" name="Text Box 4">
          <a:extLst>
            <a:ext uri="{FF2B5EF4-FFF2-40B4-BE49-F238E27FC236}">
              <a16:creationId xmlns:a16="http://schemas.microsoft.com/office/drawing/2014/main" id="{37CFA57A-B949-4F9F-AE9C-7F92A98B8119}"/>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3909" name="Text Box 6">
          <a:extLst>
            <a:ext uri="{FF2B5EF4-FFF2-40B4-BE49-F238E27FC236}">
              <a16:creationId xmlns:a16="http://schemas.microsoft.com/office/drawing/2014/main" id="{04ADF2EC-6C58-458F-8B11-192C98D90AAE}"/>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3910" name="Text Box 4">
          <a:extLst>
            <a:ext uri="{FF2B5EF4-FFF2-40B4-BE49-F238E27FC236}">
              <a16:creationId xmlns:a16="http://schemas.microsoft.com/office/drawing/2014/main" id="{3282B7C3-AEF4-4D1E-B373-6FD3F6437AE1}"/>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3911" name="Text Box 6">
          <a:extLst>
            <a:ext uri="{FF2B5EF4-FFF2-40B4-BE49-F238E27FC236}">
              <a16:creationId xmlns:a16="http://schemas.microsoft.com/office/drawing/2014/main" id="{69CD5E71-98D3-4A3F-81B7-3255B1000E2E}"/>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3912" name="Text Box 4">
          <a:extLst>
            <a:ext uri="{FF2B5EF4-FFF2-40B4-BE49-F238E27FC236}">
              <a16:creationId xmlns:a16="http://schemas.microsoft.com/office/drawing/2014/main" id="{D2E8C363-3A0D-4200-924C-BFD8F1626223}"/>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3913" name="Text Box 6">
          <a:extLst>
            <a:ext uri="{FF2B5EF4-FFF2-40B4-BE49-F238E27FC236}">
              <a16:creationId xmlns:a16="http://schemas.microsoft.com/office/drawing/2014/main" id="{F5EAFAD9-5CB9-4D84-A0B3-3563F421DA3D}"/>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3914" name="Text Box 4">
          <a:extLst>
            <a:ext uri="{FF2B5EF4-FFF2-40B4-BE49-F238E27FC236}">
              <a16:creationId xmlns:a16="http://schemas.microsoft.com/office/drawing/2014/main" id="{33EE0EFB-A1F8-4E5D-A546-E8D3F8D146CB}"/>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3915" name="Text Box 6">
          <a:extLst>
            <a:ext uri="{FF2B5EF4-FFF2-40B4-BE49-F238E27FC236}">
              <a16:creationId xmlns:a16="http://schemas.microsoft.com/office/drawing/2014/main" id="{9E895DE3-6A91-45CF-B510-43FE95BC63CD}"/>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3916" name="Text Box 4">
          <a:extLst>
            <a:ext uri="{FF2B5EF4-FFF2-40B4-BE49-F238E27FC236}">
              <a16:creationId xmlns:a16="http://schemas.microsoft.com/office/drawing/2014/main" id="{D105E569-D32E-47D5-9280-D5BD1E698387}"/>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3917" name="Text Box 6">
          <a:extLst>
            <a:ext uri="{FF2B5EF4-FFF2-40B4-BE49-F238E27FC236}">
              <a16:creationId xmlns:a16="http://schemas.microsoft.com/office/drawing/2014/main" id="{AC1374DC-5C18-4591-AFC1-DAC065D3C39D}"/>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3918" name="Text Box 4">
          <a:extLst>
            <a:ext uri="{FF2B5EF4-FFF2-40B4-BE49-F238E27FC236}">
              <a16:creationId xmlns:a16="http://schemas.microsoft.com/office/drawing/2014/main" id="{B0B9E978-C49D-4BAA-9CA7-44C44B66EFB8}"/>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3919" name="Text Box 6">
          <a:extLst>
            <a:ext uri="{FF2B5EF4-FFF2-40B4-BE49-F238E27FC236}">
              <a16:creationId xmlns:a16="http://schemas.microsoft.com/office/drawing/2014/main" id="{1A8589A6-0D2C-4B08-88C2-1BCB04A36E62}"/>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3920" name="Text Box 4">
          <a:extLst>
            <a:ext uri="{FF2B5EF4-FFF2-40B4-BE49-F238E27FC236}">
              <a16:creationId xmlns:a16="http://schemas.microsoft.com/office/drawing/2014/main" id="{09B91680-EEA8-4CB8-899A-AA1A9F09718A}"/>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3921" name="Text Box 6">
          <a:extLst>
            <a:ext uri="{FF2B5EF4-FFF2-40B4-BE49-F238E27FC236}">
              <a16:creationId xmlns:a16="http://schemas.microsoft.com/office/drawing/2014/main" id="{7CA2D343-4453-4784-83E6-B8EA919011B2}"/>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76200" cy="154469"/>
    <xdr:sp macro="" textlink="">
      <xdr:nvSpPr>
        <xdr:cNvPr id="3922" name="Text Box 4">
          <a:extLst>
            <a:ext uri="{FF2B5EF4-FFF2-40B4-BE49-F238E27FC236}">
              <a16:creationId xmlns:a16="http://schemas.microsoft.com/office/drawing/2014/main" id="{EBB55A9D-5AA6-42E5-949A-2D7C96F9DE8A}"/>
            </a:ext>
          </a:extLst>
        </xdr:cNvPr>
        <xdr:cNvSpPr txBox="1">
          <a:spLocks noChangeArrowheads="1"/>
        </xdr:cNvSpPr>
      </xdr:nvSpPr>
      <xdr:spPr bwMode="auto">
        <a:xfrm>
          <a:off x="26003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76200" cy="154469"/>
    <xdr:sp macro="" textlink="">
      <xdr:nvSpPr>
        <xdr:cNvPr id="3923" name="Text Box 6">
          <a:extLst>
            <a:ext uri="{FF2B5EF4-FFF2-40B4-BE49-F238E27FC236}">
              <a16:creationId xmlns:a16="http://schemas.microsoft.com/office/drawing/2014/main" id="{CA144DAE-9258-416A-A9F5-C5E8EBBD93CC}"/>
            </a:ext>
          </a:extLst>
        </xdr:cNvPr>
        <xdr:cNvSpPr txBox="1">
          <a:spLocks noChangeArrowheads="1"/>
        </xdr:cNvSpPr>
      </xdr:nvSpPr>
      <xdr:spPr bwMode="auto">
        <a:xfrm>
          <a:off x="26003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3924" name="Text Box 4">
          <a:extLst>
            <a:ext uri="{FF2B5EF4-FFF2-40B4-BE49-F238E27FC236}">
              <a16:creationId xmlns:a16="http://schemas.microsoft.com/office/drawing/2014/main" id="{7B7A873D-DF05-4028-9EED-CC94C1BEADE3}"/>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3925" name="Text Box 6">
          <a:extLst>
            <a:ext uri="{FF2B5EF4-FFF2-40B4-BE49-F238E27FC236}">
              <a16:creationId xmlns:a16="http://schemas.microsoft.com/office/drawing/2014/main" id="{AB0E05B7-69DF-41DB-AA34-25A9EF82E267}"/>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76200" cy="154469"/>
    <xdr:sp macro="" textlink="">
      <xdr:nvSpPr>
        <xdr:cNvPr id="3926" name="Text Box 4">
          <a:extLst>
            <a:ext uri="{FF2B5EF4-FFF2-40B4-BE49-F238E27FC236}">
              <a16:creationId xmlns:a16="http://schemas.microsoft.com/office/drawing/2014/main" id="{986668FA-E91E-48B4-A9A9-72827034C2C1}"/>
            </a:ext>
          </a:extLst>
        </xdr:cNvPr>
        <xdr:cNvSpPr txBox="1">
          <a:spLocks noChangeArrowheads="1"/>
        </xdr:cNvSpPr>
      </xdr:nvSpPr>
      <xdr:spPr bwMode="auto">
        <a:xfrm>
          <a:off x="0"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76200" cy="154469"/>
    <xdr:sp macro="" textlink="">
      <xdr:nvSpPr>
        <xdr:cNvPr id="3927" name="Text Box 6">
          <a:extLst>
            <a:ext uri="{FF2B5EF4-FFF2-40B4-BE49-F238E27FC236}">
              <a16:creationId xmlns:a16="http://schemas.microsoft.com/office/drawing/2014/main" id="{25AE2D47-0CDB-49C2-8FDE-304317CA9855}"/>
            </a:ext>
          </a:extLst>
        </xdr:cNvPr>
        <xdr:cNvSpPr txBox="1">
          <a:spLocks noChangeArrowheads="1"/>
        </xdr:cNvSpPr>
      </xdr:nvSpPr>
      <xdr:spPr bwMode="auto">
        <a:xfrm>
          <a:off x="0"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3928" name="Text Box 4">
          <a:extLst>
            <a:ext uri="{FF2B5EF4-FFF2-40B4-BE49-F238E27FC236}">
              <a16:creationId xmlns:a16="http://schemas.microsoft.com/office/drawing/2014/main" id="{0D4838D6-E673-4FDF-AF18-A9961AFE1389}"/>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3929" name="Text Box 6">
          <a:extLst>
            <a:ext uri="{FF2B5EF4-FFF2-40B4-BE49-F238E27FC236}">
              <a16:creationId xmlns:a16="http://schemas.microsoft.com/office/drawing/2014/main" id="{B9619CA3-5884-4D8B-8126-22420A772B97}"/>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930" name="Text Box 4">
          <a:extLst>
            <a:ext uri="{FF2B5EF4-FFF2-40B4-BE49-F238E27FC236}">
              <a16:creationId xmlns:a16="http://schemas.microsoft.com/office/drawing/2014/main" id="{8206FC49-B7C2-4C2A-AB90-6F5736241AF4}"/>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931" name="Text Box 6">
          <a:extLst>
            <a:ext uri="{FF2B5EF4-FFF2-40B4-BE49-F238E27FC236}">
              <a16:creationId xmlns:a16="http://schemas.microsoft.com/office/drawing/2014/main" id="{CC5B6A1F-ED4F-48DC-8ECB-0BF9B1471F12}"/>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3932" name="Text Box 4">
          <a:extLst>
            <a:ext uri="{FF2B5EF4-FFF2-40B4-BE49-F238E27FC236}">
              <a16:creationId xmlns:a16="http://schemas.microsoft.com/office/drawing/2014/main" id="{21F07E17-D81A-49F7-A473-A301097191E3}"/>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3933" name="Text Box 6">
          <a:extLst>
            <a:ext uri="{FF2B5EF4-FFF2-40B4-BE49-F238E27FC236}">
              <a16:creationId xmlns:a16="http://schemas.microsoft.com/office/drawing/2014/main" id="{27373DE2-5DCA-4677-AF5D-80E98DB1DF82}"/>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3934" name="Text Box 4">
          <a:extLst>
            <a:ext uri="{FF2B5EF4-FFF2-40B4-BE49-F238E27FC236}">
              <a16:creationId xmlns:a16="http://schemas.microsoft.com/office/drawing/2014/main" id="{6BD723B5-8A2D-4872-8C74-71D685511B83}"/>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3935" name="Text Box 6">
          <a:extLst>
            <a:ext uri="{FF2B5EF4-FFF2-40B4-BE49-F238E27FC236}">
              <a16:creationId xmlns:a16="http://schemas.microsoft.com/office/drawing/2014/main" id="{CCE9AA1C-2997-43A8-AE07-DE54016751E9}"/>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3936" name="Text Box 4">
          <a:extLst>
            <a:ext uri="{FF2B5EF4-FFF2-40B4-BE49-F238E27FC236}">
              <a16:creationId xmlns:a16="http://schemas.microsoft.com/office/drawing/2014/main" id="{78F6A03C-E415-42B8-AC4F-7FCCB08CD157}"/>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3937" name="Text Box 6">
          <a:extLst>
            <a:ext uri="{FF2B5EF4-FFF2-40B4-BE49-F238E27FC236}">
              <a16:creationId xmlns:a16="http://schemas.microsoft.com/office/drawing/2014/main" id="{40A897B3-2846-488E-A511-5A8E2993B2AB}"/>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3938" name="Text Box 4">
          <a:extLst>
            <a:ext uri="{FF2B5EF4-FFF2-40B4-BE49-F238E27FC236}">
              <a16:creationId xmlns:a16="http://schemas.microsoft.com/office/drawing/2014/main" id="{8C832DE0-51C7-4ECC-B9F1-256A7E467CD0}"/>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3939" name="Text Box 6">
          <a:extLst>
            <a:ext uri="{FF2B5EF4-FFF2-40B4-BE49-F238E27FC236}">
              <a16:creationId xmlns:a16="http://schemas.microsoft.com/office/drawing/2014/main" id="{709E5B3D-3CC8-4D88-BA07-79B2D0A8C274}"/>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3940" name="Text Box 4">
          <a:extLst>
            <a:ext uri="{FF2B5EF4-FFF2-40B4-BE49-F238E27FC236}">
              <a16:creationId xmlns:a16="http://schemas.microsoft.com/office/drawing/2014/main" id="{615D0A95-8592-4958-B7F6-3F58B28C7E97}"/>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3941" name="Text Box 6">
          <a:extLst>
            <a:ext uri="{FF2B5EF4-FFF2-40B4-BE49-F238E27FC236}">
              <a16:creationId xmlns:a16="http://schemas.microsoft.com/office/drawing/2014/main" id="{9C5CE7C1-33F4-4AF9-87AC-68A49C86A7F6}"/>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942" name="Text Box 4">
          <a:extLst>
            <a:ext uri="{FF2B5EF4-FFF2-40B4-BE49-F238E27FC236}">
              <a16:creationId xmlns:a16="http://schemas.microsoft.com/office/drawing/2014/main" id="{760A9028-274D-4519-97A6-10BC02697ECC}"/>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943" name="Text Box 6">
          <a:extLst>
            <a:ext uri="{FF2B5EF4-FFF2-40B4-BE49-F238E27FC236}">
              <a16:creationId xmlns:a16="http://schemas.microsoft.com/office/drawing/2014/main" id="{05F08397-FF86-452B-B31D-2A585AC504EE}"/>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3944" name="Text Box 4">
          <a:extLst>
            <a:ext uri="{FF2B5EF4-FFF2-40B4-BE49-F238E27FC236}">
              <a16:creationId xmlns:a16="http://schemas.microsoft.com/office/drawing/2014/main" id="{9A8FEF26-4B63-4AD0-AE80-C0D3822286FA}"/>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3945" name="Text Box 6">
          <a:extLst>
            <a:ext uri="{FF2B5EF4-FFF2-40B4-BE49-F238E27FC236}">
              <a16:creationId xmlns:a16="http://schemas.microsoft.com/office/drawing/2014/main" id="{C4739335-1F8A-4A98-9C5A-4492ACF5481E}"/>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946" name="Text Box 4">
          <a:extLst>
            <a:ext uri="{FF2B5EF4-FFF2-40B4-BE49-F238E27FC236}">
              <a16:creationId xmlns:a16="http://schemas.microsoft.com/office/drawing/2014/main" id="{582352A9-176B-4161-8AE6-42446CAABB70}"/>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947" name="Text Box 6">
          <a:extLst>
            <a:ext uri="{FF2B5EF4-FFF2-40B4-BE49-F238E27FC236}">
              <a16:creationId xmlns:a16="http://schemas.microsoft.com/office/drawing/2014/main" id="{B41CB7A0-23CC-4725-8C2D-FFE2B51D7A7E}"/>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3948" name="Text Box 4">
          <a:extLst>
            <a:ext uri="{FF2B5EF4-FFF2-40B4-BE49-F238E27FC236}">
              <a16:creationId xmlns:a16="http://schemas.microsoft.com/office/drawing/2014/main" id="{F201A6A2-4A3E-45A1-8E0A-0DB93C2777B8}"/>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3949" name="Text Box 6">
          <a:extLst>
            <a:ext uri="{FF2B5EF4-FFF2-40B4-BE49-F238E27FC236}">
              <a16:creationId xmlns:a16="http://schemas.microsoft.com/office/drawing/2014/main" id="{91F8EF45-9614-47AE-869D-B3CB0C50FCA3}"/>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950" name="Text Box 4">
          <a:extLst>
            <a:ext uri="{FF2B5EF4-FFF2-40B4-BE49-F238E27FC236}">
              <a16:creationId xmlns:a16="http://schemas.microsoft.com/office/drawing/2014/main" id="{A58C4804-034C-4D1D-8D5B-ABF5036CA565}"/>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951" name="Text Box 6">
          <a:extLst>
            <a:ext uri="{FF2B5EF4-FFF2-40B4-BE49-F238E27FC236}">
              <a16:creationId xmlns:a16="http://schemas.microsoft.com/office/drawing/2014/main" id="{2F79A01F-FDDD-47AB-892A-9B15C798F7B0}"/>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3952" name="Text Box 4">
          <a:extLst>
            <a:ext uri="{FF2B5EF4-FFF2-40B4-BE49-F238E27FC236}">
              <a16:creationId xmlns:a16="http://schemas.microsoft.com/office/drawing/2014/main" id="{F8D3F889-A1A2-43A5-8959-558459877DFB}"/>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3953" name="Text Box 6">
          <a:extLst>
            <a:ext uri="{FF2B5EF4-FFF2-40B4-BE49-F238E27FC236}">
              <a16:creationId xmlns:a16="http://schemas.microsoft.com/office/drawing/2014/main" id="{DCA8252A-97CF-4639-BD46-00B2AC3FB91E}"/>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3954" name="Text Box 4">
          <a:extLst>
            <a:ext uri="{FF2B5EF4-FFF2-40B4-BE49-F238E27FC236}">
              <a16:creationId xmlns:a16="http://schemas.microsoft.com/office/drawing/2014/main" id="{E5EF1663-5FF6-4204-962C-193F5D38A91A}"/>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3955" name="Text Box 6">
          <a:extLst>
            <a:ext uri="{FF2B5EF4-FFF2-40B4-BE49-F238E27FC236}">
              <a16:creationId xmlns:a16="http://schemas.microsoft.com/office/drawing/2014/main" id="{017525A6-A70E-4431-838E-999431BDDCF2}"/>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3956" name="Text Box 4">
          <a:extLst>
            <a:ext uri="{FF2B5EF4-FFF2-40B4-BE49-F238E27FC236}">
              <a16:creationId xmlns:a16="http://schemas.microsoft.com/office/drawing/2014/main" id="{0D2B5E0D-6002-4C6A-B3CE-B1BA18FF5136}"/>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3957" name="Text Box 6">
          <a:extLst>
            <a:ext uri="{FF2B5EF4-FFF2-40B4-BE49-F238E27FC236}">
              <a16:creationId xmlns:a16="http://schemas.microsoft.com/office/drawing/2014/main" id="{D1C05CBA-4ACD-4247-BC63-2843607F5525}"/>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208</xdr:row>
      <xdr:rowOff>0</xdr:rowOff>
    </xdr:from>
    <xdr:ext cx="85725" cy="202094"/>
    <xdr:sp macro="" textlink="">
      <xdr:nvSpPr>
        <xdr:cNvPr id="3958" name="Text Box 6">
          <a:extLst>
            <a:ext uri="{FF2B5EF4-FFF2-40B4-BE49-F238E27FC236}">
              <a16:creationId xmlns:a16="http://schemas.microsoft.com/office/drawing/2014/main" id="{A3437B12-3885-4C9A-9669-6BB454CB81D2}"/>
            </a:ext>
          </a:extLst>
        </xdr:cNvPr>
        <xdr:cNvSpPr txBox="1">
          <a:spLocks noChangeArrowheads="1"/>
        </xdr:cNvSpPr>
      </xdr:nvSpPr>
      <xdr:spPr bwMode="auto">
        <a:xfrm>
          <a:off x="3600450" y="6662737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3959" name="Text Box 4">
          <a:extLst>
            <a:ext uri="{FF2B5EF4-FFF2-40B4-BE49-F238E27FC236}">
              <a16:creationId xmlns:a16="http://schemas.microsoft.com/office/drawing/2014/main" id="{6331ED46-C5A1-481D-9E70-9B9C76339E07}"/>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3960" name="Text Box 6">
          <a:extLst>
            <a:ext uri="{FF2B5EF4-FFF2-40B4-BE49-F238E27FC236}">
              <a16:creationId xmlns:a16="http://schemas.microsoft.com/office/drawing/2014/main" id="{8829BF45-26FC-48C4-B899-B2EE6EEF03CF}"/>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961" name="Text Box 4">
          <a:extLst>
            <a:ext uri="{FF2B5EF4-FFF2-40B4-BE49-F238E27FC236}">
              <a16:creationId xmlns:a16="http://schemas.microsoft.com/office/drawing/2014/main" id="{3FB58EA5-69F7-451A-ABE8-A0B492445F10}"/>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962" name="Text Box 6">
          <a:extLst>
            <a:ext uri="{FF2B5EF4-FFF2-40B4-BE49-F238E27FC236}">
              <a16:creationId xmlns:a16="http://schemas.microsoft.com/office/drawing/2014/main" id="{6E1885AB-0779-4760-BF51-B5AF1F91290A}"/>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3963" name="Text Box 4">
          <a:extLst>
            <a:ext uri="{FF2B5EF4-FFF2-40B4-BE49-F238E27FC236}">
              <a16:creationId xmlns:a16="http://schemas.microsoft.com/office/drawing/2014/main" id="{5E4970A8-296F-438C-83A2-6F1A806550E2}"/>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3964" name="Text Box 6">
          <a:extLst>
            <a:ext uri="{FF2B5EF4-FFF2-40B4-BE49-F238E27FC236}">
              <a16:creationId xmlns:a16="http://schemas.microsoft.com/office/drawing/2014/main" id="{4499C161-6A45-41E3-B04F-9D99C4EB1BD9}"/>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965" name="Text Box 4">
          <a:extLst>
            <a:ext uri="{FF2B5EF4-FFF2-40B4-BE49-F238E27FC236}">
              <a16:creationId xmlns:a16="http://schemas.microsoft.com/office/drawing/2014/main" id="{95FBFAE4-914F-46A8-A216-049FF1A9FC08}"/>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966" name="Text Box 6">
          <a:extLst>
            <a:ext uri="{FF2B5EF4-FFF2-40B4-BE49-F238E27FC236}">
              <a16:creationId xmlns:a16="http://schemas.microsoft.com/office/drawing/2014/main" id="{81D170DA-62BA-4753-8DB5-1CF112A8709D}"/>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3967" name="Text Box 4">
          <a:extLst>
            <a:ext uri="{FF2B5EF4-FFF2-40B4-BE49-F238E27FC236}">
              <a16:creationId xmlns:a16="http://schemas.microsoft.com/office/drawing/2014/main" id="{7EF10DE0-515C-40A3-AA54-52428DF31159}"/>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3968" name="Text Box 6">
          <a:extLst>
            <a:ext uri="{FF2B5EF4-FFF2-40B4-BE49-F238E27FC236}">
              <a16:creationId xmlns:a16="http://schemas.microsoft.com/office/drawing/2014/main" id="{5BD7E8CE-22F0-4A8C-8176-679573C093E3}"/>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969" name="Text Box 4">
          <a:extLst>
            <a:ext uri="{FF2B5EF4-FFF2-40B4-BE49-F238E27FC236}">
              <a16:creationId xmlns:a16="http://schemas.microsoft.com/office/drawing/2014/main" id="{B647E4CF-4759-4048-9214-AFE1E3662E18}"/>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970" name="Text Box 6">
          <a:extLst>
            <a:ext uri="{FF2B5EF4-FFF2-40B4-BE49-F238E27FC236}">
              <a16:creationId xmlns:a16="http://schemas.microsoft.com/office/drawing/2014/main" id="{454CB43E-6871-440D-A7C6-F07AF537C284}"/>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3971" name="Text Box 4">
          <a:extLst>
            <a:ext uri="{FF2B5EF4-FFF2-40B4-BE49-F238E27FC236}">
              <a16:creationId xmlns:a16="http://schemas.microsoft.com/office/drawing/2014/main" id="{0F62C377-8F6E-4EEC-B8B0-DD2968366C34}"/>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3972" name="Text Box 6">
          <a:extLst>
            <a:ext uri="{FF2B5EF4-FFF2-40B4-BE49-F238E27FC236}">
              <a16:creationId xmlns:a16="http://schemas.microsoft.com/office/drawing/2014/main" id="{5B782FF5-C8B0-45D1-9D0E-99AD7002971E}"/>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208</xdr:row>
      <xdr:rowOff>0</xdr:rowOff>
    </xdr:from>
    <xdr:ext cx="85725" cy="202094"/>
    <xdr:sp macro="" textlink="">
      <xdr:nvSpPr>
        <xdr:cNvPr id="3973" name="Text Box 6">
          <a:extLst>
            <a:ext uri="{FF2B5EF4-FFF2-40B4-BE49-F238E27FC236}">
              <a16:creationId xmlns:a16="http://schemas.microsoft.com/office/drawing/2014/main" id="{2F21E537-2192-4587-A33E-D14160D2F9F3}"/>
            </a:ext>
          </a:extLst>
        </xdr:cNvPr>
        <xdr:cNvSpPr txBox="1">
          <a:spLocks noChangeArrowheads="1"/>
        </xdr:cNvSpPr>
      </xdr:nvSpPr>
      <xdr:spPr bwMode="auto">
        <a:xfrm>
          <a:off x="3600450" y="6662737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3974" name="Text Box 4">
          <a:extLst>
            <a:ext uri="{FF2B5EF4-FFF2-40B4-BE49-F238E27FC236}">
              <a16:creationId xmlns:a16="http://schemas.microsoft.com/office/drawing/2014/main" id="{C72036B5-0FB2-4A72-A2AC-D9CA6A6C0C36}"/>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3975" name="Text Box 6">
          <a:extLst>
            <a:ext uri="{FF2B5EF4-FFF2-40B4-BE49-F238E27FC236}">
              <a16:creationId xmlns:a16="http://schemas.microsoft.com/office/drawing/2014/main" id="{748E7079-ED39-4090-8B0F-17788E8F43C4}"/>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3976" name="Text Box 4">
          <a:extLst>
            <a:ext uri="{FF2B5EF4-FFF2-40B4-BE49-F238E27FC236}">
              <a16:creationId xmlns:a16="http://schemas.microsoft.com/office/drawing/2014/main" id="{0B1A58F4-6462-49D0-8CEE-7C2AF7B729AD}"/>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3977" name="Text Box 6">
          <a:extLst>
            <a:ext uri="{FF2B5EF4-FFF2-40B4-BE49-F238E27FC236}">
              <a16:creationId xmlns:a16="http://schemas.microsoft.com/office/drawing/2014/main" id="{DA892F8D-0465-41CB-BA2E-B00EC1B19FD4}"/>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208</xdr:row>
      <xdr:rowOff>0</xdr:rowOff>
    </xdr:from>
    <xdr:ext cx="85725" cy="202094"/>
    <xdr:sp macro="" textlink="">
      <xdr:nvSpPr>
        <xdr:cNvPr id="3978" name="Text Box 6">
          <a:extLst>
            <a:ext uri="{FF2B5EF4-FFF2-40B4-BE49-F238E27FC236}">
              <a16:creationId xmlns:a16="http://schemas.microsoft.com/office/drawing/2014/main" id="{C3B88F85-F442-4977-A051-7AC250B0B590}"/>
            </a:ext>
          </a:extLst>
        </xdr:cNvPr>
        <xdr:cNvSpPr txBox="1">
          <a:spLocks noChangeArrowheads="1"/>
        </xdr:cNvSpPr>
      </xdr:nvSpPr>
      <xdr:spPr bwMode="auto">
        <a:xfrm>
          <a:off x="3600450" y="6662737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202094"/>
    <xdr:sp macro="" textlink="">
      <xdr:nvSpPr>
        <xdr:cNvPr id="3979" name="Text Box 4">
          <a:extLst>
            <a:ext uri="{FF2B5EF4-FFF2-40B4-BE49-F238E27FC236}">
              <a16:creationId xmlns:a16="http://schemas.microsoft.com/office/drawing/2014/main" id="{6169A05F-9422-41CD-91FD-C71D9655E964}"/>
            </a:ext>
          </a:extLst>
        </xdr:cNvPr>
        <xdr:cNvSpPr txBox="1">
          <a:spLocks noChangeArrowheads="1"/>
        </xdr:cNvSpPr>
      </xdr:nvSpPr>
      <xdr:spPr bwMode="auto">
        <a:xfrm>
          <a:off x="1209675" y="6662737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202094"/>
    <xdr:sp macro="" textlink="">
      <xdr:nvSpPr>
        <xdr:cNvPr id="3980" name="Text Box 6">
          <a:extLst>
            <a:ext uri="{FF2B5EF4-FFF2-40B4-BE49-F238E27FC236}">
              <a16:creationId xmlns:a16="http://schemas.microsoft.com/office/drawing/2014/main" id="{512509DB-B11C-437B-8D7C-C3C0239CBE15}"/>
            </a:ext>
          </a:extLst>
        </xdr:cNvPr>
        <xdr:cNvSpPr txBox="1">
          <a:spLocks noChangeArrowheads="1"/>
        </xdr:cNvSpPr>
      </xdr:nvSpPr>
      <xdr:spPr bwMode="auto">
        <a:xfrm>
          <a:off x="1209675" y="6662737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83044"/>
    <xdr:sp macro="" textlink="">
      <xdr:nvSpPr>
        <xdr:cNvPr id="3981" name="Text Box 4">
          <a:extLst>
            <a:ext uri="{FF2B5EF4-FFF2-40B4-BE49-F238E27FC236}">
              <a16:creationId xmlns:a16="http://schemas.microsoft.com/office/drawing/2014/main" id="{AA7D05DA-40C3-4F9E-B63C-48A32BBB1F56}"/>
            </a:ext>
          </a:extLst>
        </xdr:cNvPr>
        <xdr:cNvSpPr txBox="1">
          <a:spLocks noChangeArrowheads="1"/>
        </xdr:cNvSpPr>
      </xdr:nvSpPr>
      <xdr:spPr bwMode="auto">
        <a:xfrm>
          <a:off x="1209675" y="66627375"/>
          <a:ext cx="76200"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83044"/>
    <xdr:sp macro="" textlink="">
      <xdr:nvSpPr>
        <xdr:cNvPr id="3982" name="Text Box 6">
          <a:extLst>
            <a:ext uri="{FF2B5EF4-FFF2-40B4-BE49-F238E27FC236}">
              <a16:creationId xmlns:a16="http://schemas.microsoft.com/office/drawing/2014/main" id="{B824D75C-B953-40CB-82CF-FEBA8EEA677F}"/>
            </a:ext>
          </a:extLst>
        </xdr:cNvPr>
        <xdr:cNvSpPr txBox="1">
          <a:spLocks noChangeArrowheads="1"/>
        </xdr:cNvSpPr>
      </xdr:nvSpPr>
      <xdr:spPr bwMode="auto">
        <a:xfrm>
          <a:off x="1209675" y="66627375"/>
          <a:ext cx="76200"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3983" name="Text Box 4">
          <a:extLst>
            <a:ext uri="{FF2B5EF4-FFF2-40B4-BE49-F238E27FC236}">
              <a16:creationId xmlns:a16="http://schemas.microsoft.com/office/drawing/2014/main" id="{0CD38D79-B479-4F78-846F-0857C1E9545C}"/>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3984" name="Text Box 6">
          <a:extLst>
            <a:ext uri="{FF2B5EF4-FFF2-40B4-BE49-F238E27FC236}">
              <a16:creationId xmlns:a16="http://schemas.microsoft.com/office/drawing/2014/main" id="{3421759C-8B29-4DB9-A99B-41E96DE726C6}"/>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3985" name="Text Box 4">
          <a:extLst>
            <a:ext uri="{FF2B5EF4-FFF2-40B4-BE49-F238E27FC236}">
              <a16:creationId xmlns:a16="http://schemas.microsoft.com/office/drawing/2014/main" id="{2B7E2CD6-E6CA-48BB-8FFE-80496DCF536E}"/>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3986" name="Text Box 6">
          <a:extLst>
            <a:ext uri="{FF2B5EF4-FFF2-40B4-BE49-F238E27FC236}">
              <a16:creationId xmlns:a16="http://schemas.microsoft.com/office/drawing/2014/main" id="{1B6547EF-1C0F-4FE9-B4A2-81BA93189CAB}"/>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3987" name="Text Box 4">
          <a:extLst>
            <a:ext uri="{FF2B5EF4-FFF2-40B4-BE49-F238E27FC236}">
              <a16:creationId xmlns:a16="http://schemas.microsoft.com/office/drawing/2014/main" id="{39633FDF-BEAC-4C87-9FBA-1E263DBEE51A}"/>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3988" name="Text Box 6">
          <a:extLst>
            <a:ext uri="{FF2B5EF4-FFF2-40B4-BE49-F238E27FC236}">
              <a16:creationId xmlns:a16="http://schemas.microsoft.com/office/drawing/2014/main" id="{FD032D74-32F7-4F40-B091-2199F95DD8E5}"/>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3989" name="Text Box 4">
          <a:extLst>
            <a:ext uri="{FF2B5EF4-FFF2-40B4-BE49-F238E27FC236}">
              <a16:creationId xmlns:a16="http://schemas.microsoft.com/office/drawing/2014/main" id="{7818FC0C-2614-4C0F-B3DB-9C826B5A54E7}"/>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3990" name="Text Box 6">
          <a:extLst>
            <a:ext uri="{FF2B5EF4-FFF2-40B4-BE49-F238E27FC236}">
              <a16:creationId xmlns:a16="http://schemas.microsoft.com/office/drawing/2014/main" id="{50518E63-FCEB-496D-A419-B059F3F641AE}"/>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76200" cy="154469"/>
    <xdr:sp macro="" textlink="">
      <xdr:nvSpPr>
        <xdr:cNvPr id="3991" name="Text Box 4">
          <a:extLst>
            <a:ext uri="{FF2B5EF4-FFF2-40B4-BE49-F238E27FC236}">
              <a16:creationId xmlns:a16="http://schemas.microsoft.com/office/drawing/2014/main" id="{F4DE8F1A-73E5-4CBD-9567-F85F7A6DEC7D}"/>
            </a:ext>
          </a:extLst>
        </xdr:cNvPr>
        <xdr:cNvSpPr txBox="1">
          <a:spLocks noChangeArrowheads="1"/>
        </xdr:cNvSpPr>
      </xdr:nvSpPr>
      <xdr:spPr bwMode="auto">
        <a:xfrm>
          <a:off x="26003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76200" cy="154469"/>
    <xdr:sp macro="" textlink="">
      <xdr:nvSpPr>
        <xdr:cNvPr id="3992" name="Text Box 6">
          <a:extLst>
            <a:ext uri="{FF2B5EF4-FFF2-40B4-BE49-F238E27FC236}">
              <a16:creationId xmlns:a16="http://schemas.microsoft.com/office/drawing/2014/main" id="{394CAAE0-6D2A-4BA4-A024-89B8C689A266}"/>
            </a:ext>
          </a:extLst>
        </xdr:cNvPr>
        <xdr:cNvSpPr txBox="1">
          <a:spLocks noChangeArrowheads="1"/>
        </xdr:cNvSpPr>
      </xdr:nvSpPr>
      <xdr:spPr bwMode="auto">
        <a:xfrm>
          <a:off x="26003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3993" name="Text Box 4">
          <a:extLst>
            <a:ext uri="{FF2B5EF4-FFF2-40B4-BE49-F238E27FC236}">
              <a16:creationId xmlns:a16="http://schemas.microsoft.com/office/drawing/2014/main" id="{D6C58650-C85D-413A-A4AE-EBEBA9A5DDAD}"/>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3994" name="Text Box 6">
          <a:extLst>
            <a:ext uri="{FF2B5EF4-FFF2-40B4-BE49-F238E27FC236}">
              <a16:creationId xmlns:a16="http://schemas.microsoft.com/office/drawing/2014/main" id="{6027FBFB-4825-49A6-842B-AC8A93C846BE}"/>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76200" cy="154469"/>
    <xdr:sp macro="" textlink="">
      <xdr:nvSpPr>
        <xdr:cNvPr id="3995" name="Text Box 4">
          <a:extLst>
            <a:ext uri="{FF2B5EF4-FFF2-40B4-BE49-F238E27FC236}">
              <a16:creationId xmlns:a16="http://schemas.microsoft.com/office/drawing/2014/main" id="{03936CC8-3876-427F-92D0-5C902DB3ABD5}"/>
            </a:ext>
          </a:extLst>
        </xdr:cNvPr>
        <xdr:cNvSpPr txBox="1">
          <a:spLocks noChangeArrowheads="1"/>
        </xdr:cNvSpPr>
      </xdr:nvSpPr>
      <xdr:spPr bwMode="auto">
        <a:xfrm>
          <a:off x="0"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76200" cy="154469"/>
    <xdr:sp macro="" textlink="">
      <xdr:nvSpPr>
        <xdr:cNvPr id="3996" name="Text Box 6">
          <a:extLst>
            <a:ext uri="{FF2B5EF4-FFF2-40B4-BE49-F238E27FC236}">
              <a16:creationId xmlns:a16="http://schemas.microsoft.com/office/drawing/2014/main" id="{94E87617-4275-474B-8468-F53F66ABFFF2}"/>
            </a:ext>
          </a:extLst>
        </xdr:cNvPr>
        <xdr:cNvSpPr txBox="1">
          <a:spLocks noChangeArrowheads="1"/>
        </xdr:cNvSpPr>
      </xdr:nvSpPr>
      <xdr:spPr bwMode="auto">
        <a:xfrm>
          <a:off x="0"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73519"/>
    <xdr:sp macro="" textlink="">
      <xdr:nvSpPr>
        <xdr:cNvPr id="3997" name="Text Box 4">
          <a:extLst>
            <a:ext uri="{FF2B5EF4-FFF2-40B4-BE49-F238E27FC236}">
              <a16:creationId xmlns:a16="http://schemas.microsoft.com/office/drawing/2014/main" id="{1A635588-F99E-44BD-BA9E-8EAF08B1FE92}"/>
            </a:ext>
          </a:extLst>
        </xdr:cNvPr>
        <xdr:cNvSpPr txBox="1">
          <a:spLocks noChangeArrowheads="1"/>
        </xdr:cNvSpPr>
      </xdr:nvSpPr>
      <xdr:spPr bwMode="auto">
        <a:xfrm>
          <a:off x="1209675" y="6662737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73519"/>
    <xdr:sp macro="" textlink="">
      <xdr:nvSpPr>
        <xdr:cNvPr id="3998" name="Text Box 6">
          <a:extLst>
            <a:ext uri="{FF2B5EF4-FFF2-40B4-BE49-F238E27FC236}">
              <a16:creationId xmlns:a16="http://schemas.microsoft.com/office/drawing/2014/main" id="{34556017-D3B0-4B60-9327-CC521EC5BCA5}"/>
            </a:ext>
          </a:extLst>
        </xdr:cNvPr>
        <xdr:cNvSpPr txBox="1">
          <a:spLocks noChangeArrowheads="1"/>
        </xdr:cNvSpPr>
      </xdr:nvSpPr>
      <xdr:spPr bwMode="auto">
        <a:xfrm>
          <a:off x="1209675" y="6662737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3999" name="Text Box 4">
          <a:extLst>
            <a:ext uri="{FF2B5EF4-FFF2-40B4-BE49-F238E27FC236}">
              <a16:creationId xmlns:a16="http://schemas.microsoft.com/office/drawing/2014/main" id="{A3BC28A2-C8B6-4E96-9909-D17E53150E8A}"/>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000" name="Text Box 6">
          <a:extLst>
            <a:ext uri="{FF2B5EF4-FFF2-40B4-BE49-F238E27FC236}">
              <a16:creationId xmlns:a16="http://schemas.microsoft.com/office/drawing/2014/main" id="{DAB7D9EF-19D9-44DB-B463-40E396907FC0}"/>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001" name="Text Box 4">
          <a:extLst>
            <a:ext uri="{FF2B5EF4-FFF2-40B4-BE49-F238E27FC236}">
              <a16:creationId xmlns:a16="http://schemas.microsoft.com/office/drawing/2014/main" id="{08ACB257-2E63-4A25-ACEB-7CA1A3C66266}"/>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002" name="Text Box 6">
          <a:extLst>
            <a:ext uri="{FF2B5EF4-FFF2-40B4-BE49-F238E27FC236}">
              <a16:creationId xmlns:a16="http://schemas.microsoft.com/office/drawing/2014/main" id="{08CE5B02-1978-4364-A820-70A86C96B32F}"/>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003" name="Text Box 4">
          <a:extLst>
            <a:ext uri="{FF2B5EF4-FFF2-40B4-BE49-F238E27FC236}">
              <a16:creationId xmlns:a16="http://schemas.microsoft.com/office/drawing/2014/main" id="{92B3B726-1246-4A11-8114-EB45C8276883}"/>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004" name="Text Box 6">
          <a:extLst>
            <a:ext uri="{FF2B5EF4-FFF2-40B4-BE49-F238E27FC236}">
              <a16:creationId xmlns:a16="http://schemas.microsoft.com/office/drawing/2014/main" id="{C7B437EA-8D56-432F-9494-04E4D209EB9D}"/>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005" name="Text Box 4">
          <a:extLst>
            <a:ext uri="{FF2B5EF4-FFF2-40B4-BE49-F238E27FC236}">
              <a16:creationId xmlns:a16="http://schemas.microsoft.com/office/drawing/2014/main" id="{5D68C4BB-CA71-4F5D-ACF1-6A1E261B6E4D}"/>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006" name="Text Box 6">
          <a:extLst>
            <a:ext uri="{FF2B5EF4-FFF2-40B4-BE49-F238E27FC236}">
              <a16:creationId xmlns:a16="http://schemas.microsoft.com/office/drawing/2014/main" id="{05A528B4-97D5-41ED-8A92-1F83D5545AE0}"/>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007" name="Text Box 4">
          <a:extLst>
            <a:ext uri="{FF2B5EF4-FFF2-40B4-BE49-F238E27FC236}">
              <a16:creationId xmlns:a16="http://schemas.microsoft.com/office/drawing/2014/main" id="{81975419-5E3E-4A6D-950A-81D5483A1610}"/>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008" name="Text Box 6">
          <a:extLst>
            <a:ext uri="{FF2B5EF4-FFF2-40B4-BE49-F238E27FC236}">
              <a16:creationId xmlns:a16="http://schemas.microsoft.com/office/drawing/2014/main" id="{68F3BA0F-3F1F-40AD-9E55-BD72F47BB206}"/>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009" name="Text Box 4">
          <a:extLst>
            <a:ext uri="{FF2B5EF4-FFF2-40B4-BE49-F238E27FC236}">
              <a16:creationId xmlns:a16="http://schemas.microsoft.com/office/drawing/2014/main" id="{847CC982-C600-4368-AD42-35B2EF18A3A0}"/>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010" name="Text Box 6">
          <a:extLst>
            <a:ext uri="{FF2B5EF4-FFF2-40B4-BE49-F238E27FC236}">
              <a16:creationId xmlns:a16="http://schemas.microsoft.com/office/drawing/2014/main" id="{6C1B67EB-9ACC-4857-8EAD-1C9023B74482}"/>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011" name="Text Box 4">
          <a:extLst>
            <a:ext uri="{FF2B5EF4-FFF2-40B4-BE49-F238E27FC236}">
              <a16:creationId xmlns:a16="http://schemas.microsoft.com/office/drawing/2014/main" id="{A2817AE8-F966-46D3-987B-1A9973964993}"/>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012" name="Text Box 6">
          <a:extLst>
            <a:ext uri="{FF2B5EF4-FFF2-40B4-BE49-F238E27FC236}">
              <a16:creationId xmlns:a16="http://schemas.microsoft.com/office/drawing/2014/main" id="{383ECBEC-53DE-4E37-913A-32BF67A34F7F}"/>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013" name="Text Box 4">
          <a:extLst>
            <a:ext uri="{FF2B5EF4-FFF2-40B4-BE49-F238E27FC236}">
              <a16:creationId xmlns:a16="http://schemas.microsoft.com/office/drawing/2014/main" id="{F98710B2-7505-4203-93F3-E0E48478E06B}"/>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014" name="Text Box 6">
          <a:extLst>
            <a:ext uri="{FF2B5EF4-FFF2-40B4-BE49-F238E27FC236}">
              <a16:creationId xmlns:a16="http://schemas.microsoft.com/office/drawing/2014/main" id="{99825A02-61DD-41A6-9685-750BE1E5F878}"/>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015" name="Text Box 4">
          <a:extLst>
            <a:ext uri="{FF2B5EF4-FFF2-40B4-BE49-F238E27FC236}">
              <a16:creationId xmlns:a16="http://schemas.microsoft.com/office/drawing/2014/main" id="{542D84E2-6759-406F-A8F8-65CE02681942}"/>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016" name="Text Box 6">
          <a:extLst>
            <a:ext uri="{FF2B5EF4-FFF2-40B4-BE49-F238E27FC236}">
              <a16:creationId xmlns:a16="http://schemas.microsoft.com/office/drawing/2014/main" id="{BECA0CDC-30E5-4F7E-AC14-05603E36FFCE}"/>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017" name="Text Box 4">
          <a:extLst>
            <a:ext uri="{FF2B5EF4-FFF2-40B4-BE49-F238E27FC236}">
              <a16:creationId xmlns:a16="http://schemas.microsoft.com/office/drawing/2014/main" id="{53881AB2-6130-4267-BF7C-63E84A3CD8E2}"/>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018" name="Text Box 6">
          <a:extLst>
            <a:ext uri="{FF2B5EF4-FFF2-40B4-BE49-F238E27FC236}">
              <a16:creationId xmlns:a16="http://schemas.microsoft.com/office/drawing/2014/main" id="{E97A9DDB-B625-4CC8-B09B-2E0D150B9F8D}"/>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019" name="Text Box 4">
          <a:extLst>
            <a:ext uri="{FF2B5EF4-FFF2-40B4-BE49-F238E27FC236}">
              <a16:creationId xmlns:a16="http://schemas.microsoft.com/office/drawing/2014/main" id="{5DDB60FE-1A97-49F8-9E22-9C971E21D13F}"/>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020" name="Text Box 6">
          <a:extLst>
            <a:ext uri="{FF2B5EF4-FFF2-40B4-BE49-F238E27FC236}">
              <a16:creationId xmlns:a16="http://schemas.microsoft.com/office/drawing/2014/main" id="{A75D4C2F-363B-4D09-AC77-D8C6BF8FD877}"/>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021" name="Text Box 4">
          <a:extLst>
            <a:ext uri="{FF2B5EF4-FFF2-40B4-BE49-F238E27FC236}">
              <a16:creationId xmlns:a16="http://schemas.microsoft.com/office/drawing/2014/main" id="{DFBAA19A-A5DE-4A3C-82B2-52CE8FE97395}"/>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022" name="Text Box 6">
          <a:extLst>
            <a:ext uri="{FF2B5EF4-FFF2-40B4-BE49-F238E27FC236}">
              <a16:creationId xmlns:a16="http://schemas.microsoft.com/office/drawing/2014/main" id="{1A177B13-644A-40D6-889F-660BF7B21AD9}"/>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208</xdr:row>
      <xdr:rowOff>0</xdr:rowOff>
    </xdr:from>
    <xdr:ext cx="85725" cy="202094"/>
    <xdr:sp macro="" textlink="">
      <xdr:nvSpPr>
        <xdr:cNvPr id="4023" name="Text Box 6">
          <a:extLst>
            <a:ext uri="{FF2B5EF4-FFF2-40B4-BE49-F238E27FC236}">
              <a16:creationId xmlns:a16="http://schemas.microsoft.com/office/drawing/2014/main" id="{DA58F03C-4165-4F04-9903-E95E73DBF19E}"/>
            </a:ext>
          </a:extLst>
        </xdr:cNvPr>
        <xdr:cNvSpPr txBox="1">
          <a:spLocks noChangeArrowheads="1"/>
        </xdr:cNvSpPr>
      </xdr:nvSpPr>
      <xdr:spPr bwMode="auto">
        <a:xfrm>
          <a:off x="3600450" y="6662737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024" name="Text Box 4">
          <a:extLst>
            <a:ext uri="{FF2B5EF4-FFF2-40B4-BE49-F238E27FC236}">
              <a16:creationId xmlns:a16="http://schemas.microsoft.com/office/drawing/2014/main" id="{B007CF82-E2AE-4EF1-A390-707565F02331}"/>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025" name="Text Box 6">
          <a:extLst>
            <a:ext uri="{FF2B5EF4-FFF2-40B4-BE49-F238E27FC236}">
              <a16:creationId xmlns:a16="http://schemas.microsoft.com/office/drawing/2014/main" id="{623F03A3-DE1A-4707-9D68-E740634F0F50}"/>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026" name="Text Box 4">
          <a:extLst>
            <a:ext uri="{FF2B5EF4-FFF2-40B4-BE49-F238E27FC236}">
              <a16:creationId xmlns:a16="http://schemas.microsoft.com/office/drawing/2014/main" id="{5ED856C7-9729-42EA-8889-32E745BED2FC}"/>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027" name="Text Box 6">
          <a:extLst>
            <a:ext uri="{FF2B5EF4-FFF2-40B4-BE49-F238E27FC236}">
              <a16:creationId xmlns:a16="http://schemas.microsoft.com/office/drawing/2014/main" id="{9B8B2F3F-14A0-468B-BDA3-416F2F39C010}"/>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028" name="Text Box 4">
          <a:extLst>
            <a:ext uri="{FF2B5EF4-FFF2-40B4-BE49-F238E27FC236}">
              <a16:creationId xmlns:a16="http://schemas.microsoft.com/office/drawing/2014/main" id="{54D7AB1F-AB79-44EF-BEB4-03FA21110D31}"/>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029" name="Text Box 6">
          <a:extLst>
            <a:ext uri="{FF2B5EF4-FFF2-40B4-BE49-F238E27FC236}">
              <a16:creationId xmlns:a16="http://schemas.microsoft.com/office/drawing/2014/main" id="{11CE66D1-B189-440C-919E-33AC06CC5F17}"/>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030" name="Text Box 4">
          <a:extLst>
            <a:ext uri="{FF2B5EF4-FFF2-40B4-BE49-F238E27FC236}">
              <a16:creationId xmlns:a16="http://schemas.microsoft.com/office/drawing/2014/main" id="{A8926E73-7A21-4F76-B705-0ABF6DB9483C}"/>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031" name="Text Box 6">
          <a:extLst>
            <a:ext uri="{FF2B5EF4-FFF2-40B4-BE49-F238E27FC236}">
              <a16:creationId xmlns:a16="http://schemas.microsoft.com/office/drawing/2014/main" id="{78DAA6F8-9BF6-42B6-A1BF-E1B0ACFE3F1A}"/>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032" name="Text Box 4">
          <a:extLst>
            <a:ext uri="{FF2B5EF4-FFF2-40B4-BE49-F238E27FC236}">
              <a16:creationId xmlns:a16="http://schemas.microsoft.com/office/drawing/2014/main" id="{AE5D123F-FBE5-41DC-9FFD-BBB4EC65767B}"/>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033" name="Text Box 6">
          <a:extLst>
            <a:ext uri="{FF2B5EF4-FFF2-40B4-BE49-F238E27FC236}">
              <a16:creationId xmlns:a16="http://schemas.microsoft.com/office/drawing/2014/main" id="{52935FA2-AB50-45DA-B61F-14E3CFA206E5}"/>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034" name="Text Box 4">
          <a:extLst>
            <a:ext uri="{FF2B5EF4-FFF2-40B4-BE49-F238E27FC236}">
              <a16:creationId xmlns:a16="http://schemas.microsoft.com/office/drawing/2014/main" id="{4DE218F5-B4B8-4C6D-B1E5-052CDF486FAC}"/>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035" name="Text Box 6">
          <a:extLst>
            <a:ext uri="{FF2B5EF4-FFF2-40B4-BE49-F238E27FC236}">
              <a16:creationId xmlns:a16="http://schemas.microsoft.com/office/drawing/2014/main" id="{E697719E-4AE5-4A2C-8E6C-CD6294728658}"/>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036" name="Text Box 4">
          <a:extLst>
            <a:ext uri="{FF2B5EF4-FFF2-40B4-BE49-F238E27FC236}">
              <a16:creationId xmlns:a16="http://schemas.microsoft.com/office/drawing/2014/main" id="{2D34C519-B658-4FB4-B3BA-9661A9BD50AF}"/>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037" name="Text Box 6">
          <a:extLst>
            <a:ext uri="{FF2B5EF4-FFF2-40B4-BE49-F238E27FC236}">
              <a16:creationId xmlns:a16="http://schemas.microsoft.com/office/drawing/2014/main" id="{C7C64BC4-A0AC-4A85-A930-E3C1697F00F8}"/>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038" name="Text Box 4">
          <a:extLst>
            <a:ext uri="{FF2B5EF4-FFF2-40B4-BE49-F238E27FC236}">
              <a16:creationId xmlns:a16="http://schemas.microsoft.com/office/drawing/2014/main" id="{02B692DA-1A9C-4C03-B48E-263F1830942B}"/>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039" name="Text Box 6">
          <a:extLst>
            <a:ext uri="{FF2B5EF4-FFF2-40B4-BE49-F238E27FC236}">
              <a16:creationId xmlns:a16="http://schemas.microsoft.com/office/drawing/2014/main" id="{712D97FC-7993-4178-A122-EEF27BDF75AD}"/>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040" name="Text Box 4">
          <a:extLst>
            <a:ext uri="{FF2B5EF4-FFF2-40B4-BE49-F238E27FC236}">
              <a16:creationId xmlns:a16="http://schemas.microsoft.com/office/drawing/2014/main" id="{CB0C6EA7-B345-4779-B75D-87351AE9EA4F}"/>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041" name="Text Box 6">
          <a:extLst>
            <a:ext uri="{FF2B5EF4-FFF2-40B4-BE49-F238E27FC236}">
              <a16:creationId xmlns:a16="http://schemas.microsoft.com/office/drawing/2014/main" id="{BC10512A-E818-4556-9829-CA47EE57ABB2}"/>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208</xdr:row>
      <xdr:rowOff>0</xdr:rowOff>
    </xdr:from>
    <xdr:ext cx="85725" cy="202094"/>
    <xdr:sp macro="" textlink="">
      <xdr:nvSpPr>
        <xdr:cNvPr id="4042" name="Text Box 6">
          <a:extLst>
            <a:ext uri="{FF2B5EF4-FFF2-40B4-BE49-F238E27FC236}">
              <a16:creationId xmlns:a16="http://schemas.microsoft.com/office/drawing/2014/main" id="{021CEEAD-316B-4ECC-BFEF-36F0179B74B2}"/>
            </a:ext>
          </a:extLst>
        </xdr:cNvPr>
        <xdr:cNvSpPr txBox="1">
          <a:spLocks noChangeArrowheads="1"/>
        </xdr:cNvSpPr>
      </xdr:nvSpPr>
      <xdr:spPr bwMode="auto">
        <a:xfrm>
          <a:off x="3600450" y="6662737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043" name="Text Box 4">
          <a:extLst>
            <a:ext uri="{FF2B5EF4-FFF2-40B4-BE49-F238E27FC236}">
              <a16:creationId xmlns:a16="http://schemas.microsoft.com/office/drawing/2014/main" id="{149C763D-B9E2-4B30-A104-7F6DFF77146B}"/>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044" name="Text Box 6">
          <a:extLst>
            <a:ext uri="{FF2B5EF4-FFF2-40B4-BE49-F238E27FC236}">
              <a16:creationId xmlns:a16="http://schemas.microsoft.com/office/drawing/2014/main" id="{267AB4E1-27B5-4F6C-820C-F089F9F5FD88}"/>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045" name="Text Box 4">
          <a:extLst>
            <a:ext uri="{FF2B5EF4-FFF2-40B4-BE49-F238E27FC236}">
              <a16:creationId xmlns:a16="http://schemas.microsoft.com/office/drawing/2014/main" id="{B2925189-0761-4BA8-B01E-A267B7F3476F}"/>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046" name="Text Box 6">
          <a:extLst>
            <a:ext uri="{FF2B5EF4-FFF2-40B4-BE49-F238E27FC236}">
              <a16:creationId xmlns:a16="http://schemas.microsoft.com/office/drawing/2014/main" id="{3C5F258A-93F9-4D2A-979B-3376D1E420EF}"/>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202094"/>
    <xdr:sp macro="" textlink="">
      <xdr:nvSpPr>
        <xdr:cNvPr id="4047" name="Text Box 4">
          <a:extLst>
            <a:ext uri="{FF2B5EF4-FFF2-40B4-BE49-F238E27FC236}">
              <a16:creationId xmlns:a16="http://schemas.microsoft.com/office/drawing/2014/main" id="{F10610F0-9501-4CC4-BC64-B2E7D6F1FBCB}"/>
            </a:ext>
          </a:extLst>
        </xdr:cNvPr>
        <xdr:cNvSpPr txBox="1">
          <a:spLocks noChangeArrowheads="1"/>
        </xdr:cNvSpPr>
      </xdr:nvSpPr>
      <xdr:spPr bwMode="auto">
        <a:xfrm>
          <a:off x="1209675" y="6662737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202094"/>
    <xdr:sp macro="" textlink="">
      <xdr:nvSpPr>
        <xdr:cNvPr id="4048" name="Text Box 6">
          <a:extLst>
            <a:ext uri="{FF2B5EF4-FFF2-40B4-BE49-F238E27FC236}">
              <a16:creationId xmlns:a16="http://schemas.microsoft.com/office/drawing/2014/main" id="{671A469C-20A0-49B9-B3CE-823F8012959E}"/>
            </a:ext>
          </a:extLst>
        </xdr:cNvPr>
        <xdr:cNvSpPr txBox="1">
          <a:spLocks noChangeArrowheads="1"/>
        </xdr:cNvSpPr>
      </xdr:nvSpPr>
      <xdr:spPr bwMode="auto">
        <a:xfrm>
          <a:off x="1209675" y="6662737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049" name="Text Box 4">
          <a:extLst>
            <a:ext uri="{FF2B5EF4-FFF2-40B4-BE49-F238E27FC236}">
              <a16:creationId xmlns:a16="http://schemas.microsoft.com/office/drawing/2014/main" id="{AEE5916D-934A-41C3-82B5-0AD3CC26E4C0}"/>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050" name="Text Box 6">
          <a:extLst>
            <a:ext uri="{FF2B5EF4-FFF2-40B4-BE49-F238E27FC236}">
              <a16:creationId xmlns:a16="http://schemas.microsoft.com/office/drawing/2014/main" id="{4F08C03E-BF8F-4E70-AA29-E1A021D2E390}"/>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051" name="Text Box 4">
          <a:extLst>
            <a:ext uri="{FF2B5EF4-FFF2-40B4-BE49-F238E27FC236}">
              <a16:creationId xmlns:a16="http://schemas.microsoft.com/office/drawing/2014/main" id="{FC3CCA17-9B2A-4B2B-928D-97E1A38A19FB}"/>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052" name="Text Box 6">
          <a:extLst>
            <a:ext uri="{FF2B5EF4-FFF2-40B4-BE49-F238E27FC236}">
              <a16:creationId xmlns:a16="http://schemas.microsoft.com/office/drawing/2014/main" id="{96B01587-7200-45ED-A8A6-2ADC306E921F}"/>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053" name="Text Box 4">
          <a:extLst>
            <a:ext uri="{FF2B5EF4-FFF2-40B4-BE49-F238E27FC236}">
              <a16:creationId xmlns:a16="http://schemas.microsoft.com/office/drawing/2014/main" id="{742C0BCA-A2DA-4146-B6B2-BBE068D6F328}"/>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054" name="Text Box 6">
          <a:extLst>
            <a:ext uri="{FF2B5EF4-FFF2-40B4-BE49-F238E27FC236}">
              <a16:creationId xmlns:a16="http://schemas.microsoft.com/office/drawing/2014/main" id="{A33EF152-351D-4B21-B05D-7507DA13C3F9}"/>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055" name="Text Box 4">
          <a:extLst>
            <a:ext uri="{FF2B5EF4-FFF2-40B4-BE49-F238E27FC236}">
              <a16:creationId xmlns:a16="http://schemas.microsoft.com/office/drawing/2014/main" id="{697AFE19-76DB-42D6-946D-32CA8C017C26}"/>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056" name="Text Box 6">
          <a:extLst>
            <a:ext uri="{FF2B5EF4-FFF2-40B4-BE49-F238E27FC236}">
              <a16:creationId xmlns:a16="http://schemas.microsoft.com/office/drawing/2014/main" id="{1580412D-6DEB-4128-962C-611542E5EB15}"/>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057" name="Text Box 4">
          <a:extLst>
            <a:ext uri="{FF2B5EF4-FFF2-40B4-BE49-F238E27FC236}">
              <a16:creationId xmlns:a16="http://schemas.microsoft.com/office/drawing/2014/main" id="{AC4CD9EA-9836-42D2-8DDD-C18CE961AA09}"/>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058" name="Text Box 6">
          <a:extLst>
            <a:ext uri="{FF2B5EF4-FFF2-40B4-BE49-F238E27FC236}">
              <a16:creationId xmlns:a16="http://schemas.microsoft.com/office/drawing/2014/main" id="{CC6837AD-AC6E-4062-A9F6-E600E1283516}"/>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059" name="Text Box 4">
          <a:extLst>
            <a:ext uri="{FF2B5EF4-FFF2-40B4-BE49-F238E27FC236}">
              <a16:creationId xmlns:a16="http://schemas.microsoft.com/office/drawing/2014/main" id="{96F7B65E-0725-4433-8A0B-8E0D3292E9F0}"/>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060" name="Text Box 6">
          <a:extLst>
            <a:ext uri="{FF2B5EF4-FFF2-40B4-BE49-F238E27FC236}">
              <a16:creationId xmlns:a16="http://schemas.microsoft.com/office/drawing/2014/main" id="{0FF195C6-1B2D-44B9-930B-0DD9E8BC6AD8}"/>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061" name="Text Box 4">
          <a:extLst>
            <a:ext uri="{FF2B5EF4-FFF2-40B4-BE49-F238E27FC236}">
              <a16:creationId xmlns:a16="http://schemas.microsoft.com/office/drawing/2014/main" id="{5B9570BC-E8F9-4E46-935A-027E5B241E13}"/>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062" name="Text Box 6">
          <a:extLst>
            <a:ext uri="{FF2B5EF4-FFF2-40B4-BE49-F238E27FC236}">
              <a16:creationId xmlns:a16="http://schemas.microsoft.com/office/drawing/2014/main" id="{E40032AF-6253-4DBC-BB62-E4D77100267C}"/>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063" name="Text Box 4">
          <a:extLst>
            <a:ext uri="{FF2B5EF4-FFF2-40B4-BE49-F238E27FC236}">
              <a16:creationId xmlns:a16="http://schemas.microsoft.com/office/drawing/2014/main" id="{7C5134E7-31BF-40E6-BA7E-2192FDF1E92B}"/>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064" name="Text Box 6">
          <a:extLst>
            <a:ext uri="{FF2B5EF4-FFF2-40B4-BE49-F238E27FC236}">
              <a16:creationId xmlns:a16="http://schemas.microsoft.com/office/drawing/2014/main" id="{76DABF77-ACA4-41B1-A0E4-E25BBF8B754A}"/>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065" name="Text Box 4">
          <a:extLst>
            <a:ext uri="{FF2B5EF4-FFF2-40B4-BE49-F238E27FC236}">
              <a16:creationId xmlns:a16="http://schemas.microsoft.com/office/drawing/2014/main" id="{57181F9D-8F8B-44FF-BBDF-DCA585DE5F16}"/>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066" name="Text Box 6">
          <a:extLst>
            <a:ext uri="{FF2B5EF4-FFF2-40B4-BE49-F238E27FC236}">
              <a16:creationId xmlns:a16="http://schemas.microsoft.com/office/drawing/2014/main" id="{0DFE5A78-D72B-4654-8D63-DFA0DE4768FC}"/>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067" name="Text Box 4">
          <a:extLst>
            <a:ext uri="{FF2B5EF4-FFF2-40B4-BE49-F238E27FC236}">
              <a16:creationId xmlns:a16="http://schemas.microsoft.com/office/drawing/2014/main" id="{84F593D3-705C-411C-8005-494036F61C05}"/>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068" name="Text Box 6">
          <a:extLst>
            <a:ext uri="{FF2B5EF4-FFF2-40B4-BE49-F238E27FC236}">
              <a16:creationId xmlns:a16="http://schemas.microsoft.com/office/drawing/2014/main" id="{C52D041C-E1FA-47F9-8F37-BC58D4D07C4C}"/>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069" name="Text Box 4">
          <a:extLst>
            <a:ext uri="{FF2B5EF4-FFF2-40B4-BE49-F238E27FC236}">
              <a16:creationId xmlns:a16="http://schemas.microsoft.com/office/drawing/2014/main" id="{BCF3D20C-58E3-4007-B67C-CAB65BCE2886}"/>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070" name="Text Box 6">
          <a:extLst>
            <a:ext uri="{FF2B5EF4-FFF2-40B4-BE49-F238E27FC236}">
              <a16:creationId xmlns:a16="http://schemas.microsoft.com/office/drawing/2014/main" id="{7062143B-414B-42F2-9EC2-868CA158B58E}"/>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071" name="Text Box 4">
          <a:extLst>
            <a:ext uri="{FF2B5EF4-FFF2-40B4-BE49-F238E27FC236}">
              <a16:creationId xmlns:a16="http://schemas.microsoft.com/office/drawing/2014/main" id="{95551CC4-C6DB-4063-90F4-DF98E8681E80}"/>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072" name="Text Box 6">
          <a:extLst>
            <a:ext uri="{FF2B5EF4-FFF2-40B4-BE49-F238E27FC236}">
              <a16:creationId xmlns:a16="http://schemas.microsoft.com/office/drawing/2014/main" id="{0F8AEFFA-E1AD-499C-8201-548E77A911B7}"/>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073" name="Text Box 4">
          <a:extLst>
            <a:ext uri="{FF2B5EF4-FFF2-40B4-BE49-F238E27FC236}">
              <a16:creationId xmlns:a16="http://schemas.microsoft.com/office/drawing/2014/main" id="{CF33512B-EEE5-46CE-AE20-49C8BD26E700}"/>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074" name="Text Box 6">
          <a:extLst>
            <a:ext uri="{FF2B5EF4-FFF2-40B4-BE49-F238E27FC236}">
              <a16:creationId xmlns:a16="http://schemas.microsoft.com/office/drawing/2014/main" id="{99A2D6AA-399F-4054-A84D-1E41F781E74E}"/>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075" name="Text Box 4">
          <a:extLst>
            <a:ext uri="{FF2B5EF4-FFF2-40B4-BE49-F238E27FC236}">
              <a16:creationId xmlns:a16="http://schemas.microsoft.com/office/drawing/2014/main" id="{4F630E98-CA2A-4281-A87D-54AF7EEA86DF}"/>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076" name="Text Box 6">
          <a:extLst>
            <a:ext uri="{FF2B5EF4-FFF2-40B4-BE49-F238E27FC236}">
              <a16:creationId xmlns:a16="http://schemas.microsoft.com/office/drawing/2014/main" id="{30CA1F15-553B-4B45-B1E4-05449E8FE005}"/>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077" name="Text Box 4">
          <a:extLst>
            <a:ext uri="{FF2B5EF4-FFF2-40B4-BE49-F238E27FC236}">
              <a16:creationId xmlns:a16="http://schemas.microsoft.com/office/drawing/2014/main" id="{62A1156C-D5EC-404C-9BDD-ECDDFF42414B}"/>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078" name="Text Box 6">
          <a:extLst>
            <a:ext uri="{FF2B5EF4-FFF2-40B4-BE49-F238E27FC236}">
              <a16:creationId xmlns:a16="http://schemas.microsoft.com/office/drawing/2014/main" id="{C0C59E22-FEA6-4EB8-8D9C-B50081616CAA}"/>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079" name="Text Box 4">
          <a:extLst>
            <a:ext uri="{FF2B5EF4-FFF2-40B4-BE49-F238E27FC236}">
              <a16:creationId xmlns:a16="http://schemas.microsoft.com/office/drawing/2014/main" id="{FCD7DA7B-B072-4715-BAB4-5CD829DA8987}"/>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080" name="Text Box 6">
          <a:extLst>
            <a:ext uri="{FF2B5EF4-FFF2-40B4-BE49-F238E27FC236}">
              <a16:creationId xmlns:a16="http://schemas.microsoft.com/office/drawing/2014/main" id="{5BE23679-054F-4C6E-BAB3-C3AFF8696269}"/>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081" name="Text Box 4">
          <a:extLst>
            <a:ext uri="{FF2B5EF4-FFF2-40B4-BE49-F238E27FC236}">
              <a16:creationId xmlns:a16="http://schemas.microsoft.com/office/drawing/2014/main" id="{5F56148E-497B-4B5A-8537-60F7CBDCEFDC}"/>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082" name="Text Box 6">
          <a:extLst>
            <a:ext uri="{FF2B5EF4-FFF2-40B4-BE49-F238E27FC236}">
              <a16:creationId xmlns:a16="http://schemas.microsoft.com/office/drawing/2014/main" id="{16A8DD97-109A-4960-8927-DD5053E59381}"/>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083" name="Text Box 4">
          <a:extLst>
            <a:ext uri="{FF2B5EF4-FFF2-40B4-BE49-F238E27FC236}">
              <a16:creationId xmlns:a16="http://schemas.microsoft.com/office/drawing/2014/main" id="{7B9CC3A9-40BE-44CD-8D89-A679C7FEE2C1}"/>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084" name="Text Box 6">
          <a:extLst>
            <a:ext uri="{FF2B5EF4-FFF2-40B4-BE49-F238E27FC236}">
              <a16:creationId xmlns:a16="http://schemas.microsoft.com/office/drawing/2014/main" id="{731CD271-6146-4D0C-95B1-39937A29F6F2}"/>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208</xdr:row>
      <xdr:rowOff>0</xdr:rowOff>
    </xdr:from>
    <xdr:ext cx="85725" cy="202094"/>
    <xdr:sp macro="" textlink="">
      <xdr:nvSpPr>
        <xdr:cNvPr id="4085" name="Text Box 6">
          <a:extLst>
            <a:ext uri="{FF2B5EF4-FFF2-40B4-BE49-F238E27FC236}">
              <a16:creationId xmlns:a16="http://schemas.microsoft.com/office/drawing/2014/main" id="{DF50A374-978E-44A9-8D9B-739C58BFAE13}"/>
            </a:ext>
          </a:extLst>
        </xdr:cNvPr>
        <xdr:cNvSpPr txBox="1">
          <a:spLocks noChangeArrowheads="1"/>
        </xdr:cNvSpPr>
      </xdr:nvSpPr>
      <xdr:spPr bwMode="auto">
        <a:xfrm>
          <a:off x="3600450" y="6662737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086" name="Text Box 4">
          <a:extLst>
            <a:ext uri="{FF2B5EF4-FFF2-40B4-BE49-F238E27FC236}">
              <a16:creationId xmlns:a16="http://schemas.microsoft.com/office/drawing/2014/main" id="{82D5380F-BF42-4F89-848D-618258D0A09D}"/>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087" name="Text Box 6">
          <a:extLst>
            <a:ext uri="{FF2B5EF4-FFF2-40B4-BE49-F238E27FC236}">
              <a16:creationId xmlns:a16="http://schemas.microsoft.com/office/drawing/2014/main" id="{BFA54735-FE6F-418E-A306-92FBA57501A7}"/>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088" name="Text Box 4">
          <a:extLst>
            <a:ext uri="{FF2B5EF4-FFF2-40B4-BE49-F238E27FC236}">
              <a16:creationId xmlns:a16="http://schemas.microsoft.com/office/drawing/2014/main" id="{5FF5A978-E80A-4634-A9E0-1F16A0E938C9}"/>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089" name="Text Box 6">
          <a:extLst>
            <a:ext uri="{FF2B5EF4-FFF2-40B4-BE49-F238E27FC236}">
              <a16:creationId xmlns:a16="http://schemas.microsoft.com/office/drawing/2014/main" id="{28C47A22-90E5-4642-A1F7-55D0E9148CCF}"/>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090" name="Text Box 4">
          <a:extLst>
            <a:ext uri="{FF2B5EF4-FFF2-40B4-BE49-F238E27FC236}">
              <a16:creationId xmlns:a16="http://schemas.microsoft.com/office/drawing/2014/main" id="{81026B00-5AB0-43B6-B7B0-94BAA7A3F63D}"/>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091" name="Text Box 6">
          <a:extLst>
            <a:ext uri="{FF2B5EF4-FFF2-40B4-BE49-F238E27FC236}">
              <a16:creationId xmlns:a16="http://schemas.microsoft.com/office/drawing/2014/main" id="{F77BDDA6-3B75-43A9-AB81-CF8A9B87AFB6}"/>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092" name="Text Box 4">
          <a:extLst>
            <a:ext uri="{FF2B5EF4-FFF2-40B4-BE49-F238E27FC236}">
              <a16:creationId xmlns:a16="http://schemas.microsoft.com/office/drawing/2014/main" id="{ACD25203-2316-4B95-B5CA-C479ABD3EC54}"/>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093" name="Text Box 6">
          <a:extLst>
            <a:ext uri="{FF2B5EF4-FFF2-40B4-BE49-F238E27FC236}">
              <a16:creationId xmlns:a16="http://schemas.microsoft.com/office/drawing/2014/main" id="{9B64B842-53A4-4778-BA84-F9F71C7EB625}"/>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094" name="Text Box 4">
          <a:extLst>
            <a:ext uri="{FF2B5EF4-FFF2-40B4-BE49-F238E27FC236}">
              <a16:creationId xmlns:a16="http://schemas.microsoft.com/office/drawing/2014/main" id="{DD9F7415-4841-4B20-9403-CA8CD13749B0}"/>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095" name="Text Box 6">
          <a:extLst>
            <a:ext uri="{FF2B5EF4-FFF2-40B4-BE49-F238E27FC236}">
              <a16:creationId xmlns:a16="http://schemas.microsoft.com/office/drawing/2014/main" id="{1C2EB388-28B6-473C-8CB7-F0CFEF180B44}"/>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096" name="Text Box 4">
          <a:extLst>
            <a:ext uri="{FF2B5EF4-FFF2-40B4-BE49-F238E27FC236}">
              <a16:creationId xmlns:a16="http://schemas.microsoft.com/office/drawing/2014/main" id="{EB718002-9F46-4662-9590-326316369823}"/>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097" name="Text Box 6">
          <a:extLst>
            <a:ext uri="{FF2B5EF4-FFF2-40B4-BE49-F238E27FC236}">
              <a16:creationId xmlns:a16="http://schemas.microsoft.com/office/drawing/2014/main" id="{1138B241-872A-47AC-AA2F-9F27F876DA7D}"/>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098" name="Text Box 4">
          <a:extLst>
            <a:ext uri="{FF2B5EF4-FFF2-40B4-BE49-F238E27FC236}">
              <a16:creationId xmlns:a16="http://schemas.microsoft.com/office/drawing/2014/main" id="{D88513EA-814D-453A-AB31-F14A9CCA9A85}"/>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099" name="Text Box 6">
          <a:extLst>
            <a:ext uri="{FF2B5EF4-FFF2-40B4-BE49-F238E27FC236}">
              <a16:creationId xmlns:a16="http://schemas.microsoft.com/office/drawing/2014/main" id="{DD548A73-4E39-4BDD-81FE-9DE5F1168D17}"/>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76200" cy="154469"/>
    <xdr:sp macro="" textlink="">
      <xdr:nvSpPr>
        <xdr:cNvPr id="4100" name="Text Box 4">
          <a:extLst>
            <a:ext uri="{FF2B5EF4-FFF2-40B4-BE49-F238E27FC236}">
              <a16:creationId xmlns:a16="http://schemas.microsoft.com/office/drawing/2014/main" id="{9744816E-1D9D-48F9-B8BC-878DD4F42ACA}"/>
            </a:ext>
          </a:extLst>
        </xdr:cNvPr>
        <xdr:cNvSpPr txBox="1">
          <a:spLocks noChangeArrowheads="1"/>
        </xdr:cNvSpPr>
      </xdr:nvSpPr>
      <xdr:spPr bwMode="auto">
        <a:xfrm>
          <a:off x="26003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76200" cy="154469"/>
    <xdr:sp macro="" textlink="">
      <xdr:nvSpPr>
        <xdr:cNvPr id="4101" name="Text Box 6">
          <a:extLst>
            <a:ext uri="{FF2B5EF4-FFF2-40B4-BE49-F238E27FC236}">
              <a16:creationId xmlns:a16="http://schemas.microsoft.com/office/drawing/2014/main" id="{414BE450-4511-48CA-8F20-18184F974209}"/>
            </a:ext>
          </a:extLst>
        </xdr:cNvPr>
        <xdr:cNvSpPr txBox="1">
          <a:spLocks noChangeArrowheads="1"/>
        </xdr:cNvSpPr>
      </xdr:nvSpPr>
      <xdr:spPr bwMode="auto">
        <a:xfrm>
          <a:off x="26003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102" name="Text Box 4">
          <a:extLst>
            <a:ext uri="{FF2B5EF4-FFF2-40B4-BE49-F238E27FC236}">
              <a16:creationId xmlns:a16="http://schemas.microsoft.com/office/drawing/2014/main" id="{7B49BDE9-4CBA-447A-ADD7-91ADA078DC3D}"/>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103" name="Text Box 6">
          <a:extLst>
            <a:ext uri="{FF2B5EF4-FFF2-40B4-BE49-F238E27FC236}">
              <a16:creationId xmlns:a16="http://schemas.microsoft.com/office/drawing/2014/main" id="{34C0F156-F9FA-4016-B736-B2FDD723AD83}"/>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76200" cy="154469"/>
    <xdr:sp macro="" textlink="">
      <xdr:nvSpPr>
        <xdr:cNvPr id="4104" name="Text Box 4">
          <a:extLst>
            <a:ext uri="{FF2B5EF4-FFF2-40B4-BE49-F238E27FC236}">
              <a16:creationId xmlns:a16="http://schemas.microsoft.com/office/drawing/2014/main" id="{50D08175-B41D-4A6D-9F08-D84AB1122EB9}"/>
            </a:ext>
          </a:extLst>
        </xdr:cNvPr>
        <xdr:cNvSpPr txBox="1">
          <a:spLocks noChangeArrowheads="1"/>
        </xdr:cNvSpPr>
      </xdr:nvSpPr>
      <xdr:spPr bwMode="auto">
        <a:xfrm>
          <a:off x="0"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76200" cy="154469"/>
    <xdr:sp macro="" textlink="">
      <xdr:nvSpPr>
        <xdr:cNvPr id="4105" name="Text Box 6">
          <a:extLst>
            <a:ext uri="{FF2B5EF4-FFF2-40B4-BE49-F238E27FC236}">
              <a16:creationId xmlns:a16="http://schemas.microsoft.com/office/drawing/2014/main" id="{1ECEC3FC-19B9-48FC-9555-88F3C5268A62}"/>
            </a:ext>
          </a:extLst>
        </xdr:cNvPr>
        <xdr:cNvSpPr txBox="1">
          <a:spLocks noChangeArrowheads="1"/>
        </xdr:cNvSpPr>
      </xdr:nvSpPr>
      <xdr:spPr bwMode="auto">
        <a:xfrm>
          <a:off x="0"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106" name="Text Box 4">
          <a:extLst>
            <a:ext uri="{FF2B5EF4-FFF2-40B4-BE49-F238E27FC236}">
              <a16:creationId xmlns:a16="http://schemas.microsoft.com/office/drawing/2014/main" id="{E9242F65-E0A0-4EB3-AD03-BE8F6E3F22E2}"/>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107" name="Text Box 6">
          <a:extLst>
            <a:ext uri="{FF2B5EF4-FFF2-40B4-BE49-F238E27FC236}">
              <a16:creationId xmlns:a16="http://schemas.microsoft.com/office/drawing/2014/main" id="{85EA7581-A409-4F30-BDAE-6F9D43FB22AF}"/>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108" name="Text Box 4">
          <a:extLst>
            <a:ext uri="{FF2B5EF4-FFF2-40B4-BE49-F238E27FC236}">
              <a16:creationId xmlns:a16="http://schemas.microsoft.com/office/drawing/2014/main" id="{69F69CA8-E82D-43D9-B05C-EEBF23AEFDE0}"/>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109" name="Text Box 6">
          <a:extLst>
            <a:ext uri="{FF2B5EF4-FFF2-40B4-BE49-F238E27FC236}">
              <a16:creationId xmlns:a16="http://schemas.microsoft.com/office/drawing/2014/main" id="{96472E97-22E5-41F3-ACEF-8A8CE04EEE52}"/>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110" name="Text Box 4">
          <a:extLst>
            <a:ext uri="{FF2B5EF4-FFF2-40B4-BE49-F238E27FC236}">
              <a16:creationId xmlns:a16="http://schemas.microsoft.com/office/drawing/2014/main" id="{7F37909D-5C19-4A35-8F24-0212E8011D04}"/>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111" name="Text Box 6">
          <a:extLst>
            <a:ext uri="{FF2B5EF4-FFF2-40B4-BE49-F238E27FC236}">
              <a16:creationId xmlns:a16="http://schemas.microsoft.com/office/drawing/2014/main" id="{B84ED90D-B0AF-43D9-BF5A-EB298D5AC81B}"/>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112" name="Text Box 4">
          <a:extLst>
            <a:ext uri="{FF2B5EF4-FFF2-40B4-BE49-F238E27FC236}">
              <a16:creationId xmlns:a16="http://schemas.microsoft.com/office/drawing/2014/main" id="{B0B4C753-F8DC-46EE-BA6E-151A096FB0BF}"/>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113" name="Text Box 6">
          <a:extLst>
            <a:ext uri="{FF2B5EF4-FFF2-40B4-BE49-F238E27FC236}">
              <a16:creationId xmlns:a16="http://schemas.microsoft.com/office/drawing/2014/main" id="{EB989D7E-DA20-458D-A1B7-1DD112D74A15}"/>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114" name="Text Box 4">
          <a:extLst>
            <a:ext uri="{FF2B5EF4-FFF2-40B4-BE49-F238E27FC236}">
              <a16:creationId xmlns:a16="http://schemas.microsoft.com/office/drawing/2014/main" id="{47100FFD-2A34-43C3-A5C6-F313C13EC07B}"/>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115" name="Text Box 6">
          <a:extLst>
            <a:ext uri="{FF2B5EF4-FFF2-40B4-BE49-F238E27FC236}">
              <a16:creationId xmlns:a16="http://schemas.microsoft.com/office/drawing/2014/main" id="{3E529992-FFA8-48D6-9E4B-90E93F373E61}"/>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116" name="Text Box 4">
          <a:extLst>
            <a:ext uri="{FF2B5EF4-FFF2-40B4-BE49-F238E27FC236}">
              <a16:creationId xmlns:a16="http://schemas.microsoft.com/office/drawing/2014/main" id="{64C30FC5-066B-49F2-8CE8-72DC2BF86180}"/>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117" name="Text Box 6">
          <a:extLst>
            <a:ext uri="{FF2B5EF4-FFF2-40B4-BE49-F238E27FC236}">
              <a16:creationId xmlns:a16="http://schemas.microsoft.com/office/drawing/2014/main" id="{368000BF-741F-465F-9039-B29F148E9D85}"/>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118" name="Text Box 4">
          <a:extLst>
            <a:ext uri="{FF2B5EF4-FFF2-40B4-BE49-F238E27FC236}">
              <a16:creationId xmlns:a16="http://schemas.microsoft.com/office/drawing/2014/main" id="{0AE927EE-8E50-4615-B83B-25A71B28B090}"/>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119" name="Text Box 6">
          <a:extLst>
            <a:ext uri="{FF2B5EF4-FFF2-40B4-BE49-F238E27FC236}">
              <a16:creationId xmlns:a16="http://schemas.microsoft.com/office/drawing/2014/main" id="{27B6D862-9D85-4BEC-90B2-D64EB1BF4108}"/>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120" name="Text Box 4">
          <a:extLst>
            <a:ext uri="{FF2B5EF4-FFF2-40B4-BE49-F238E27FC236}">
              <a16:creationId xmlns:a16="http://schemas.microsoft.com/office/drawing/2014/main" id="{49D6BA80-6FF8-4614-8812-32DCC597DDD0}"/>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121" name="Text Box 6">
          <a:extLst>
            <a:ext uri="{FF2B5EF4-FFF2-40B4-BE49-F238E27FC236}">
              <a16:creationId xmlns:a16="http://schemas.microsoft.com/office/drawing/2014/main" id="{1BD4EBFC-4950-4AC1-BD9C-10FA04677CC1}"/>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122" name="Text Box 4">
          <a:extLst>
            <a:ext uri="{FF2B5EF4-FFF2-40B4-BE49-F238E27FC236}">
              <a16:creationId xmlns:a16="http://schemas.microsoft.com/office/drawing/2014/main" id="{7E0B6BAC-B13C-4D8C-A91B-53DFE12066F0}"/>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123" name="Text Box 6">
          <a:extLst>
            <a:ext uri="{FF2B5EF4-FFF2-40B4-BE49-F238E27FC236}">
              <a16:creationId xmlns:a16="http://schemas.microsoft.com/office/drawing/2014/main" id="{DEC667E6-F99E-4AB5-A40B-FA639126211A}"/>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124" name="Text Box 4">
          <a:extLst>
            <a:ext uri="{FF2B5EF4-FFF2-40B4-BE49-F238E27FC236}">
              <a16:creationId xmlns:a16="http://schemas.microsoft.com/office/drawing/2014/main" id="{90530F5C-0F37-47CC-9763-E4DA83F3E16A}"/>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125" name="Text Box 6">
          <a:extLst>
            <a:ext uri="{FF2B5EF4-FFF2-40B4-BE49-F238E27FC236}">
              <a16:creationId xmlns:a16="http://schemas.microsoft.com/office/drawing/2014/main" id="{ECD350D8-9018-48AD-80C5-87A7B2BA8944}"/>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126" name="Text Box 4">
          <a:extLst>
            <a:ext uri="{FF2B5EF4-FFF2-40B4-BE49-F238E27FC236}">
              <a16:creationId xmlns:a16="http://schemas.microsoft.com/office/drawing/2014/main" id="{0DD71C24-7AFA-446C-B3CF-ED0E749D712D}"/>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127" name="Text Box 6">
          <a:extLst>
            <a:ext uri="{FF2B5EF4-FFF2-40B4-BE49-F238E27FC236}">
              <a16:creationId xmlns:a16="http://schemas.microsoft.com/office/drawing/2014/main" id="{AC727800-211F-4138-80DC-A4155C8AE8DF}"/>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128" name="Text Box 4">
          <a:extLst>
            <a:ext uri="{FF2B5EF4-FFF2-40B4-BE49-F238E27FC236}">
              <a16:creationId xmlns:a16="http://schemas.microsoft.com/office/drawing/2014/main" id="{3CA6A89E-D9C8-4123-83A3-852787901DF0}"/>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129" name="Text Box 6">
          <a:extLst>
            <a:ext uri="{FF2B5EF4-FFF2-40B4-BE49-F238E27FC236}">
              <a16:creationId xmlns:a16="http://schemas.microsoft.com/office/drawing/2014/main" id="{044FEC0A-DB16-414D-8B3A-F29171EDCDB8}"/>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130" name="Text Box 4">
          <a:extLst>
            <a:ext uri="{FF2B5EF4-FFF2-40B4-BE49-F238E27FC236}">
              <a16:creationId xmlns:a16="http://schemas.microsoft.com/office/drawing/2014/main" id="{63A419FC-B46A-451E-80F3-3323191109CC}"/>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131" name="Text Box 6">
          <a:extLst>
            <a:ext uri="{FF2B5EF4-FFF2-40B4-BE49-F238E27FC236}">
              <a16:creationId xmlns:a16="http://schemas.microsoft.com/office/drawing/2014/main" id="{A903626D-5135-4477-9B8E-4BA8002AB78B}"/>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132" name="Text Box 4">
          <a:extLst>
            <a:ext uri="{FF2B5EF4-FFF2-40B4-BE49-F238E27FC236}">
              <a16:creationId xmlns:a16="http://schemas.microsoft.com/office/drawing/2014/main" id="{975CA1E3-11B6-4BEF-8677-C3E9E158B4CA}"/>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133" name="Text Box 6">
          <a:extLst>
            <a:ext uri="{FF2B5EF4-FFF2-40B4-BE49-F238E27FC236}">
              <a16:creationId xmlns:a16="http://schemas.microsoft.com/office/drawing/2014/main" id="{08835B04-DE49-4582-9933-F6F057B6FD4E}"/>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134" name="Text Box 4">
          <a:extLst>
            <a:ext uri="{FF2B5EF4-FFF2-40B4-BE49-F238E27FC236}">
              <a16:creationId xmlns:a16="http://schemas.microsoft.com/office/drawing/2014/main" id="{AEDED899-68F2-4D40-B373-5EF6085E7A9F}"/>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135" name="Text Box 6">
          <a:extLst>
            <a:ext uri="{FF2B5EF4-FFF2-40B4-BE49-F238E27FC236}">
              <a16:creationId xmlns:a16="http://schemas.microsoft.com/office/drawing/2014/main" id="{87455DC2-EEC5-4DEF-A084-A2AFAA9F2FB8}"/>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136" name="Text Box 4">
          <a:extLst>
            <a:ext uri="{FF2B5EF4-FFF2-40B4-BE49-F238E27FC236}">
              <a16:creationId xmlns:a16="http://schemas.microsoft.com/office/drawing/2014/main" id="{8C57E31C-9172-4566-B403-11820E53A533}"/>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137" name="Text Box 6">
          <a:extLst>
            <a:ext uri="{FF2B5EF4-FFF2-40B4-BE49-F238E27FC236}">
              <a16:creationId xmlns:a16="http://schemas.microsoft.com/office/drawing/2014/main" id="{77132FF5-1808-4504-BDF8-AB5E22EDD62D}"/>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138" name="Text Box 4">
          <a:extLst>
            <a:ext uri="{FF2B5EF4-FFF2-40B4-BE49-F238E27FC236}">
              <a16:creationId xmlns:a16="http://schemas.microsoft.com/office/drawing/2014/main" id="{9529A4AD-745C-470A-81CE-099B8252C3F7}"/>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139" name="Text Box 6">
          <a:extLst>
            <a:ext uri="{FF2B5EF4-FFF2-40B4-BE49-F238E27FC236}">
              <a16:creationId xmlns:a16="http://schemas.microsoft.com/office/drawing/2014/main" id="{2BD3FC54-A278-4A76-9F31-B6DB7A56130A}"/>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140" name="Text Box 4">
          <a:extLst>
            <a:ext uri="{FF2B5EF4-FFF2-40B4-BE49-F238E27FC236}">
              <a16:creationId xmlns:a16="http://schemas.microsoft.com/office/drawing/2014/main" id="{D00C1DE3-DEDC-4F4E-A9D3-56151699B825}"/>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141" name="Text Box 6">
          <a:extLst>
            <a:ext uri="{FF2B5EF4-FFF2-40B4-BE49-F238E27FC236}">
              <a16:creationId xmlns:a16="http://schemas.microsoft.com/office/drawing/2014/main" id="{45C41F2E-4AF9-45A8-9DAD-C3BEF8CA4CF7}"/>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142" name="Text Box 4">
          <a:extLst>
            <a:ext uri="{FF2B5EF4-FFF2-40B4-BE49-F238E27FC236}">
              <a16:creationId xmlns:a16="http://schemas.microsoft.com/office/drawing/2014/main" id="{D238FD36-83B5-45C4-B799-7929F1DE426A}"/>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143" name="Text Box 6">
          <a:extLst>
            <a:ext uri="{FF2B5EF4-FFF2-40B4-BE49-F238E27FC236}">
              <a16:creationId xmlns:a16="http://schemas.microsoft.com/office/drawing/2014/main" id="{70BFA093-73D6-4750-B6EE-47492DE89C29}"/>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144" name="Text Box 4">
          <a:extLst>
            <a:ext uri="{FF2B5EF4-FFF2-40B4-BE49-F238E27FC236}">
              <a16:creationId xmlns:a16="http://schemas.microsoft.com/office/drawing/2014/main" id="{CD22D108-6695-496A-80C9-3D6C45AB2AA8}"/>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145" name="Text Box 6">
          <a:extLst>
            <a:ext uri="{FF2B5EF4-FFF2-40B4-BE49-F238E27FC236}">
              <a16:creationId xmlns:a16="http://schemas.microsoft.com/office/drawing/2014/main" id="{08784B2B-C293-484F-A52E-0A6677362707}"/>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146" name="Text Box 4">
          <a:extLst>
            <a:ext uri="{FF2B5EF4-FFF2-40B4-BE49-F238E27FC236}">
              <a16:creationId xmlns:a16="http://schemas.microsoft.com/office/drawing/2014/main" id="{471DEE58-F539-416D-A272-5B566D696FF0}"/>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147" name="Text Box 6">
          <a:extLst>
            <a:ext uri="{FF2B5EF4-FFF2-40B4-BE49-F238E27FC236}">
              <a16:creationId xmlns:a16="http://schemas.microsoft.com/office/drawing/2014/main" id="{13D40EE4-FA1B-4927-95DA-0A022F9A9EEA}"/>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148" name="Text Box 4">
          <a:extLst>
            <a:ext uri="{FF2B5EF4-FFF2-40B4-BE49-F238E27FC236}">
              <a16:creationId xmlns:a16="http://schemas.microsoft.com/office/drawing/2014/main" id="{415B240E-51F1-424B-A888-5599967EA770}"/>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149" name="Text Box 6">
          <a:extLst>
            <a:ext uri="{FF2B5EF4-FFF2-40B4-BE49-F238E27FC236}">
              <a16:creationId xmlns:a16="http://schemas.microsoft.com/office/drawing/2014/main" id="{AB3098DE-5D01-4EC3-84E2-DAB97D78C719}"/>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208</xdr:row>
      <xdr:rowOff>0</xdr:rowOff>
    </xdr:from>
    <xdr:ext cx="85725" cy="202094"/>
    <xdr:sp macro="" textlink="">
      <xdr:nvSpPr>
        <xdr:cNvPr id="4150" name="Text Box 6">
          <a:extLst>
            <a:ext uri="{FF2B5EF4-FFF2-40B4-BE49-F238E27FC236}">
              <a16:creationId xmlns:a16="http://schemas.microsoft.com/office/drawing/2014/main" id="{3AFD9746-A48D-426E-A9B5-0C47F1B52854}"/>
            </a:ext>
          </a:extLst>
        </xdr:cNvPr>
        <xdr:cNvSpPr txBox="1">
          <a:spLocks noChangeArrowheads="1"/>
        </xdr:cNvSpPr>
      </xdr:nvSpPr>
      <xdr:spPr bwMode="auto">
        <a:xfrm>
          <a:off x="3600450" y="6662737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151" name="Text Box 4">
          <a:extLst>
            <a:ext uri="{FF2B5EF4-FFF2-40B4-BE49-F238E27FC236}">
              <a16:creationId xmlns:a16="http://schemas.microsoft.com/office/drawing/2014/main" id="{126B1315-B0DF-4A74-BDDF-73B5DF420E93}"/>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152" name="Text Box 6">
          <a:extLst>
            <a:ext uri="{FF2B5EF4-FFF2-40B4-BE49-F238E27FC236}">
              <a16:creationId xmlns:a16="http://schemas.microsoft.com/office/drawing/2014/main" id="{CD19987F-ADF5-4F4B-8F8A-D6AA91670497}"/>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153" name="Text Box 4">
          <a:extLst>
            <a:ext uri="{FF2B5EF4-FFF2-40B4-BE49-F238E27FC236}">
              <a16:creationId xmlns:a16="http://schemas.microsoft.com/office/drawing/2014/main" id="{D53311A6-8CC4-4E16-8CE1-E100B927F0FE}"/>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154" name="Text Box 6">
          <a:extLst>
            <a:ext uri="{FF2B5EF4-FFF2-40B4-BE49-F238E27FC236}">
              <a16:creationId xmlns:a16="http://schemas.microsoft.com/office/drawing/2014/main" id="{2F529BDF-1ADE-4E55-8161-A8ECB63D9091}"/>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202094"/>
    <xdr:sp macro="" textlink="">
      <xdr:nvSpPr>
        <xdr:cNvPr id="4155" name="Text Box 6">
          <a:extLst>
            <a:ext uri="{FF2B5EF4-FFF2-40B4-BE49-F238E27FC236}">
              <a16:creationId xmlns:a16="http://schemas.microsoft.com/office/drawing/2014/main" id="{8ECD48DA-F882-4A68-99C2-331369C46566}"/>
            </a:ext>
          </a:extLst>
        </xdr:cNvPr>
        <xdr:cNvSpPr txBox="1">
          <a:spLocks noChangeArrowheads="1"/>
        </xdr:cNvSpPr>
      </xdr:nvSpPr>
      <xdr:spPr bwMode="auto">
        <a:xfrm>
          <a:off x="1209675" y="6662737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156" name="Text Box 4">
          <a:extLst>
            <a:ext uri="{FF2B5EF4-FFF2-40B4-BE49-F238E27FC236}">
              <a16:creationId xmlns:a16="http://schemas.microsoft.com/office/drawing/2014/main" id="{105B5A33-C9DA-43E3-B92A-80CE3A7AD722}"/>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157" name="Text Box 6">
          <a:extLst>
            <a:ext uri="{FF2B5EF4-FFF2-40B4-BE49-F238E27FC236}">
              <a16:creationId xmlns:a16="http://schemas.microsoft.com/office/drawing/2014/main" id="{DB636EED-AA59-4C1E-A9C4-7AE180ECDC64}"/>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158" name="Text Box 4">
          <a:extLst>
            <a:ext uri="{FF2B5EF4-FFF2-40B4-BE49-F238E27FC236}">
              <a16:creationId xmlns:a16="http://schemas.microsoft.com/office/drawing/2014/main" id="{35916CA0-3838-44A4-B88E-6532F96F96DF}"/>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159" name="Text Box 6">
          <a:extLst>
            <a:ext uri="{FF2B5EF4-FFF2-40B4-BE49-F238E27FC236}">
              <a16:creationId xmlns:a16="http://schemas.microsoft.com/office/drawing/2014/main" id="{EAAED523-87D4-4ABB-9B76-3614F0C18712}"/>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160" name="Text Box 4">
          <a:extLst>
            <a:ext uri="{FF2B5EF4-FFF2-40B4-BE49-F238E27FC236}">
              <a16:creationId xmlns:a16="http://schemas.microsoft.com/office/drawing/2014/main" id="{D9BC428B-D027-4BD1-9592-247BA3A9A01A}"/>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161" name="Text Box 6">
          <a:extLst>
            <a:ext uri="{FF2B5EF4-FFF2-40B4-BE49-F238E27FC236}">
              <a16:creationId xmlns:a16="http://schemas.microsoft.com/office/drawing/2014/main" id="{7DFC3721-5760-4481-9676-C9E83B748E9C}"/>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162" name="Text Box 4">
          <a:extLst>
            <a:ext uri="{FF2B5EF4-FFF2-40B4-BE49-F238E27FC236}">
              <a16:creationId xmlns:a16="http://schemas.microsoft.com/office/drawing/2014/main" id="{B062280C-3A00-4B64-A080-4D59303C462A}"/>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163" name="Text Box 6">
          <a:extLst>
            <a:ext uri="{FF2B5EF4-FFF2-40B4-BE49-F238E27FC236}">
              <a16:creationId xmlns:a16="http://schemas.microsoft.com/office/drawing/2014/main" id="{AA18D679-2F8C-4269-AFF8-7E3D131EBD01}"/>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164" name="Text Box 4">
          <a:extLst>
            <a:ext uri="{FF2B5EF4-FFF2-40B4-BE49-F238E27FC236}">
              <a16:creationId xmlns:a16="http://schemas.microsoft.com/office/drawing/2014/main" id="{58C75B87-14BD-41ED-9D65-3D8BFECEB43B}"/>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165" name="Text Box 6">
          <a:extLst>
            <a:ext uri="{FF2B5EF4-FFF2-40B4-BE49-F238E27FC236}">
              <a16:creationId xmlns:a16="http://schemas.microsoft.com/office/drawing/2014/main" id="{AE8A2D08-E7A3-4132-A2D9-6A69FF58C5B9}"/>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76200" cy="154469"/>
    <xdr:sp macro="" textlink="">
      <xdr:nvSpPr>
        <xdr:cNvPr id="4166" name="Text Box 6">
          <a:extLst>
            <a:ext uri="{FF2B5EF4-FFF2-40B4-BE49-F238E27FC236}">
              <a16:creationId xmlns:a16="http://schemas.microsoft.com/office/drawing/2014/main" id="{3C91D55F-6C9B-4C5B-B436-ADA6ECAB1631}"/>
            </a:ext>
          </a:extLst>
        </xdr:cNvPr>
        <xdr:cNvSpPr txBox="1">
          <a:spLocks noChangeArrowheads="1"/>
        </xdr:cNvSpPr>
      </xdr:nvSpPr>
      <xdr:spPr bwMode="auto">
        <a:xfrm>
          <a:off x="26003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167" name="Text Box 4">
          <a:extLst>
            <a:ext uri="{FF2B5EF4-FFF2-40B4-BE49-F238E27FC236}">
              <a16:creationId xmlns:a16="http://schemas.microsoft.com/office/drawing/2014/main" id="{67AFFAC9-7CF9-4DDB-A1D9-535320871CE3}"/>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168" name="Text Box 6">
          <a:extLst>
            <a:ext uri="{FF2B5EF4-FFF2-40B4-BE49-F238E27FC236}">
              <a16:creationId xmlns:a16="http://schemas.microsoft.com/office/drawing/2014/main" id="{B4272C90-0390-4A71-96B5-0B756FDB1764}"/>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28575</xdr:colOff>
      <xdr:row>208</xdr:row>
      <xdr:rowOff>0</xdr:rowOff>
    </xdr:from>
    <xdr:ext cx="76200" cy="154469"/>
    <xdr:sp macro="" textlink="">
      <xdr:nvSpPr>
        <xdr:cNvPr id="4169" name="Text Box 4">
          <a:extLst>
            <a:ext uri="{FF2B5EF4-FFF2-40B4-BE49-F238E27FC236}">
              <a16:creationId xmlns:a16="http://schemas.microsoft.com/office/drawing/2014/main" id="{AD29FD71-46FD-46F2-85D5-6F2C21DEA853}"/>
            </a:ext>
          </a:extLst>
        </xdr:cNvPr>
        <xdr:cNvSpPr txBox="1">
          <a:spLocks noChangeArrowheads="1"/>
        </xdr:cNvSpPr>
      </xdr:nvSpPr>
      <xdr:spPr bwMode="auto">
        <a:xfrm>
          <a:off x="66389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76200" cy="154469"/>
    <xdr:sp macro="" textlink="">
      <xdr:nvSpPr>
        <xdr:cNvPr id="4170" name="Text Box 6">
          <a:extLst>
            <a:ext uri="{FF2B5EF4-FFF2-40B4-BE49-F238E27FC236}">
              <a16:creationId xmlns:a16="http://schemas.microsoft.com/office/drawing/2014/main" id="{2605A608-E0AA-4A72-A6E4-F0D72564E574}"/>
            </a:ext>
          </a:extLst>
        </xdr:cNvPr>
        <xdr:cNvSpPr txBox="1">
          <a:spLocks noChangeArrowheads="1"/>
        </xdr:cNvSpPr>
      </xdr:nvSpPr>
      <xdr:spPr bwMode="auto">
        <a:xfrm>
          <a:off x="0"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202094"/>
    <xdr:sp macro="" textlink="">
      <xdr:nvSpPr>
        <xdr:cNvPr id="4171" name="Text Box 4">
          <a:extLst>
            <a:ext uri="{FF2B5EF4-FFF2-40B4-BE49-F238E27FC236}">
              <a16:creationId xmlns:a16="http://schemas.microsoft.com/office/drawing/2014/main" id="{4B8E87E9-73E7-4638-AA35-BF063DADF024}"/>
            </a:ext>
          </a:extLst>
        </xdr:cNvPr>
        <xdr:cNvSpPr txBox="1">
          <a:spLocks noChangeArrowheads="1"/>
        </xdr:cNvSpPr>
      </xdr:nvSpPr>
      <xdr:spPr bwMode="auto">
        <a:xfrm>
          <a:off x="1209675" y="6662737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202094"/>
    <xdr:sp macro="" textlink="">
      <xdr:nvSpPr>
        <xdr:cNvPr id="4172" name="Text Box 6">
          <a:extLst>
            <a:ext uri="{FF2B5EF4-FFF2-40B4-BE49-F238E27FC236}">
              <a16:creationId xmlns:a16="http://schemas.microsoft.com/office/drawing/2014/main" id="{367EB91D-69EB-4EC6-ACCD-EE5CBED33BB3}"/>
            </a:ext>
          </a:extLst>
        </xdr:cNvPr>
        <xdr:cNvSpPr txBox="1">
          <a:spLocks noChangeArrowheads="1"/>
        </xdr:cNvSpPr>
      </xdr:nvSpPr>
      <xdr:spPr bwMode="auto">
        <a:xfrm>
          <a:off x="1209675" y="6662737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173" name="Text Box 4">
          <a:extLst>
            <a:ext uri="{FF2B5EF4-FFF2-40B4-BE49-F238E27FC236}">
              <a16:creationId xmlns:a16="http://schemas.microsoft.com/office/drawing/2014/main" id="{C9BD3704-2DDF-4C9C-9807-418D0A6D0407}"/>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174" name="Text Box 6">
          <a:extLst>
            <a:ext uri="{FF2B5EF4-FFF2-40B4-BE49-F238E27FC236}">
              <a16:creationId xmlns:a16="http://schemas.microsoft.com/office/drawing/2014/main" id="{1C8FF404-55F7-414B-AAAB-0476D0C6315E}"/>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175" name="Text Box 4">
          <a:extLst>
            <a:ext uri="{FF2B5EF4-FFF2-40B4-BE49-F238E27FC236}">
              <a16:creationId xmlns:a16="http://schemas.microsoft.com/office/drawing/2014/main" id="{0B601977-80E0-4EB1-A95F-29FA8348C400}"/>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176" name="Text Box 6">
          <a:extLst>
            <a:ext uri="{FF2B5EF4-FFF2-40B4-BE49-F238E27FC236}">
              <a16:creationId xmlns:a16="http://schemas.microsoft.com/office/drawing/2014/main" id="{EE8F2F6E-1AAC-44B9-91B4-8076FC165950}"/>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177" name="Text Box 4">
          <a:extLst>
            <a:ext uri="{FF2B5EF4-FFF2-40B4-BE49-F238E27FC236}">
              <a16:creationId xmlns:a16="http://schemas.microsoft.com/office/drawing/2014/main" id="{683C6187-C272-4038-B545-CD938BAB8734}"/>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178" name="Text Box 6">
          <a:extLst>
            <a:ext uri="{FF2B5EF4-FFF2-40B4-BE49-F238E27FC236}">
              <a16:creationId xmlns:a16="http://schemas.microsoft.com/office/drawing/2014/main" id="{132704F2-F0F2-493E-AE20-6C2660063EBF}"/>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179" name="Text Box 4">
          <a:extLst>
            <a:ext uri="{FF2B5EF4-FFF2-40B4-BE49-F238E27FC236}">
              <a16:creationId xmlns:a16="http://schemas.microsoft.com/office/drawing/2014/main" id="{3A0E5921-58C6-4DB0-943A-0FDF89AFDAED}"/>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180" name="Text Box 6">
          <a:extLst>
            <a:ext uri="{FF2B5EF4-FFF2-40B4-BE49-F238E27FC236}">
              <a16:creationId xmlns:a16="http://schemas.microsoft.com/office/drawing/2014/main" id="{81B060A6-4C99-41EA-B7AF-259F90F44735}"/>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181" name="Text Box 4">
          <a:extLst>
            <a:ext uri="{FF2B5EF4-FFF2-40B4-BE49-F238E27FC236}">
              <a16:creationId xmlns:a16="http://schemas.microsoft.com/office/drawing/2014/main" id="{27CAD055-7501-4A86-A8AC-5DFD0254A50E}"/>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182" name="Text Box 6">
          <a:extLst>
            <a:ext uri="{FF2B5EF4-FFF2-40B4-BE49-F238E27FC236}">
              <a16:creationId xmlns:a16="http://schemas.microsoft.com/office/drawing/2014/main" id="{6737D282-390A-4CB7-AC55-C378FFAEB6E1}"/>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183" name="Text Box 4">
          <a:extLst>
            <a:ext uri="{FF2B5EF4-FFF2-40B4-BE49-F238E27FC236}">
              <a16:creationId xmlns:a16="http://schemas.microsoft.com/office/drawing/2014/main" id="{2E59C333-A2CA-4EBD-9DAE-22D24C19B03E}"/>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184" name="Text Box 6">
          <a:extLst>
            <a:ext uri="{FF2B5EF4-FFF2-40B4-BE49-F238E27FC236}">
              <a16:creationId xmlns:a16="http://schemas.microsoft.com/office/drawing/2014/main" id="{C37C55D9-0154-4CA3-B9B2-6F492968ED1A}"/>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185" name="Text Box 4">
          <a:extLst>
            <a:ext uri="{FF2B5EF4-FFF2-40B4-BE49-F238E27FC236}">
              <a16:creationId xmlns:a16="http://schemas.microsoft.com/office/drawing/2014/main" id="{9729172B-22CC-4041-AA16-AC5084E3F30C}"/>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186" name="Text Box 6">
          <a:extLst>
            <a:ext uri="{FF2B5EF4-FFF2-40B4-BE49-F238E27FC236}">
              <a16:creationId xmlns:a16="http://schemas.microsoft.com/office/drawing/2014/main" id="{B1D2A8E9-50B5-4A37-98B2-075D6EC8EC2B}"/>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187" name="Text Box 4">
          <a:extLst>
            <a:ext uri="{FF2B5EF4-FFF2-40B4-BE49-F238E27FC236}">
              <a16:creationId xmlns:a16="http://schemas.microsoft.com/office/drawing/2014/main" id="{4D2F3BE3-1E9F-4AA1-8DA3-A3199E2F09C1}"/>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188" name="Text Box 6">
          <a:extLst>
            <a:ext uri="{FF2B5EF4-FFF2-40B4-BE49-F238E27FC236}">
              <a16:creationId xmlns:a16="http://schemas.microsoft.com/office/drawing/2014/main" id="{A42FA9FD-8F50-4F17-9A78-47774610636A}"/>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189" name="Text Box 4">
          <a:extLst>
            <a:ext uri="{FF2B5EF4-FFF2-40B4-BE49-F238E27FC236}">
              <a16:creationId xmlns:a16="http://schemas.microsoft.com/office/drawing/2014/main" id="{38084A7E-D083-4141-8F68-1AFE85254F65}"/>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190" name="Text Box 6">
          <a:extLst>
            <a:ext uri="{FF2B5EF4-FFF2-40B4-BE49-F238E27FC236}">
              <a16:creationId xmlns:a16="http://schemas.microsoft.com/office/drawing/2014/main" id="{A37A517A-BEA1-42A3-9BA5-D515621979CE}"/>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191" name="Text Box 4">
          <a:extLst>
            <a:ext uri="{FF2B5EF4-FFF2-40B4-BE49-F238E27FC236}">
              <a16:creationId xmlns:a16="http://schemas.microsoft.com/office/drawing/2014/main" id="{872B4806-8A12-4D51-A3EC-3C3B78A70AF7}"/>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192" name="Text Box 6">
          <a:extLst>
            <a:ext uri="{FF2B5EF4-FFF2-40B4-BE49-F238E27FC236}">
              <a16:creationId xmlns:a16="http://schemas.microsoft.com/office/drawing/2014/main" id="{9A4FE274-A0CB-4714-B445-FEFD9BB96581}"/>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193" name="Text Box 4">
          <a:extLst>
            <a:ext uri="{FF2B5EF4-FFF2-40B4-BE49-F238E27FC236}">
              <a16:creationId xmlns:a16="http://schemas.microsoft.com/office/drawing/2014/main" id="{3804D61E-0321-4567-BED1-32C63D766E69}"/>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194" name="Text Box 6">
          <a:extLst>
            <a:ext uri="{FF2B5EF4-FFF2-40B4-BE49-F238E27FC236}">
              <a16:creationId xmlns:a16="http://schemas.microsoft.com/office/drawing/2014/main" id="{DF1DA787-A136-41E5-A510-EE91DE638267}"/>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195" name="Text Box 4">
          <a:extLst>
            <a:ext uri="{FF2B5EF4-FFF2-40B4-BE49-F238E27FC236}">
              <a16:creationId xmlns:a16="http://schemas.microsoft.com/office/drawing/2014/main" id="{40736460-7D08-493C-87CD-D29714E81EBB}"/>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196" name="Text Box 6">
          <a:extLst>
            <a:ext uri="{FF2B5EF4-FFF2-40B4-BE49-F238E27FC236}">
              <a16:creationId xmlns:a16="http://schemas.microsoft.com/office/drawing/2014/main" id="{351FB223-8705-4D52-AEE3-58489AF1EC91}"/>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197" name="Text Box 4">
          <a:extLst>
            <a:ext uri="{FF2B5EF4-FFF2-40B4-BE49-F238E27FC236}">
              <a16:creationId xmlns:a16="http://schemas.microsoft.com/office/drawing/2014/main" id="{EED8F545-1F8A-4767-BAD4-5A8CA9EB17E5}"/>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198" name="Text Box 6">
          <a:extLst>
            <a:ext uri="{FF2B5EF4-FFF2-40B4-BE49-F238E27FC236}">
              <a16:creationId xmlns:a16="http://schemas.microsoft.com/office/drawing/2014/main" id="{7FA603CD-32D5-4361-97B6-2BBDECAE349D}"/>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199" name="Text Box 4">
          <a:extLst>
            <a:ext uri="{FF2B5EF4-FFF2-40B4-BE49-F238E27FC236}">
              <a16:creationId xmlns:a16="http://schemas.microsoft.com/office/drawing/2014/main" id="{751A467A-83F0-4568-9BA1-AD5075DD6821}"/>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200" name="Text Box 6">
          <a:extLst>
            <a:ext uri="{FF2B5EF4-FFF2-40B4-BE49-F238E27FC236}">
              <a16:creationId xmlns:a16="http://schemas.microsoft.com/office/drawing/2014/main" id="{E634FDB8-18CA-474B-94FE-B9463E5C301B}"/>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201" name="Text Box 4">
          <a:extLst>
            <a:ext uri="{FF2B5EF4-FFF2-40B4-BE49-F238E27FC236}">
              <a16:creationId xmlns:a16="http://schemas.microsoft.com/office/drawing/2014/main" id="{0201A504-44A1-4ACB-804D-F7C8A4B09D7C}"/>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202" name="Text Box 6">
          <a:extLst>
            <a:ext uri="{FF2B5EF4-FFF2-40B4-BE49-F238E27FC236}">
              <a16:creationId xmlns:a16="http://schemas.microsoft.com/office/drawing/2014/main" id="{B1EB8FD1-9A48-4CBD-9765-C316725FA83F}"/>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203" name="Text Box 4">
          <a:extLst>
            <a:ext uri="{FF2B5EF4-FFF2-40B4-BE49-F238E27FC236}">
              <a16:creationId xmlns:a16="http://schemas.microsoft.com/office/drawing/2014/main" id="{66313E6A-16DB-4DBC-B515-97A2B0ED3C4F}"/>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204" name="Text Box 6">
          <a:extLst>
            <a:ext uri="{FF2B5EF4-FFF2-40B4-BE49-F238E27FC236}">
              <a16:creationId xmlns:a16="http://schemas.microsoft.com/office/drawing/2014/main" id="{0E6A4F59-844F-4F96-93DE-34F3C70F5D95}"/>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205" name="Text Box 4">
          <a:extLst>
            <a:ext uri="{FF2B5EF4-FFF2-40B4-BE49-F238E27FC236}">
              <a16:creationId xmlns:a16="http://schemas.microsoft.com/office/drawing/2014/main" id="{92258A86-0466-4124-9C96-C35BDC7AABB6}"/>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206" name="Text Box 6">
          <a:extLst>
            <a:ext uri="{FF2B5EF4-FFF2-40B4-BE49-F238E27FC236}">
              <a16:creationId xmlns:a16="http://schemas.microsoft.com/office/drawing/2014/main" id="{27A49F47-E7B5-47CC-979A-619AB0721CFE}"/>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207" name="Text Box 4">
          <a:extLst>
            <a:ext uri="{FF2B5EF4-FFF2-40B4-BE49-F238E27FC236}">
              <a16:creationId xmlns:a16="http://schemas.microsoft.com/office/drawing/2014/main" id="{E36E1514-9CE7-41D2-92B8-EA365F245FE6}"/>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208" name="Text Box 6">
          <a:extLst>
            <a:ext uri="{FF2B5EF4-FFF2-40B4-BE49-F238E27FC236}">
              <a16:creationId xmlns:a16="http://schemas.microsoft.com/office/drawing/2014/main" id="{23C69E30-0AB2-4E3B-A1D1-79056EE15363}"/>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209" name="Text Box 4">
          <a:extLst>
            <a:ext uri="{FF2B5EF4-FFF2-40B4-BE49-F238E27FC236}">
              <a16:creationId xmlns:a16="http://schemas.microsoft.com/office/drawing/2014/main" id="{DB413EBE-4B7F-49D2-8B6A-5C58E6251E27}"/>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210" name="Text Box 6">
          <a:extLst>
            <a:ext uri="{FF2B5EF4-FFF2-40B4-BE49-F238E27FC236}">
              <a16:creationId xmlns:a16="http://schemas.microsoft.com/office/drawing/2014/main" id="{5AADBF4C-7DAA-40D2-A803-F5746F9BDFE2}"/>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211" name="Text Box 4">
          <a:extLst>
            <a:ext uri="{FF2B5EF4-FFF2-40B4-BE49-F238E27FC236}">
              <a16:creationId xmlns:a16="http://schemas.microsoft.com/office/drawing/2014/main" id="{D95B7F6D-05EB-4D95-A74F-E04B18BD5555}"/>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212" name="Text Box 6">
          <a:extLst>
            <a:ext uri="{FF2B5EF4-FFF2-40B4-BE49-F238E27FC236}">
              <a16:creationId xmlns:a16="http://schemas.microsoft.com/office/drawing/2014/main" id="{F683FE94-0CF6-4A00-8B06-3E5B0A862C47}"/>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213" name="Text Box 4">
          <a:extLst>
            <a:ext uri="{FF2B5EF4-FFF2-40B4-BE49-F238E27FC236}">
              <a16:creationId xmlns:a16="http://schemas.microsoft.com/office/drawing/2014/main" id="{784EA39F-4C52-493B-B07C-27DF0FDAFFDE}"/>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214" name="Text Box 6">
          <a:extLst>
            <a:ext uri="{FF2B5EF4-FFF2-40B4-BE49-F238E27FC236}">
              <a16:creationId xmlns:a16="http://schemas.microsoft.com/office/drawing/2014/main" id="{92993FF6-E20B-4DC3-897E-081B71821A16}"/>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215" name="Text Box 4">
          <a:extLst>
            <a:ext uri="{FF2B5EF4-FFF2-40B4-BE49-F238E27FC236}">
              <a16:creationId xmlns:a16="http://schemas.microsoft.com/office/drawing/2014/main" id="{3C98ADAA-7426-44FE-B47F-15B573CB109B}"/>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216" name="Text Box 6">
          <a:extLst>
            <a:ext uri="{FF2B5EF4-FFF2-40B4-BE49-F238E27FC236}">
              <a16:creationId xmlns:a16="http://schemas.microsoft.com/office/drawing/2014/main" id="{6793920E-9FB5-4339-9373-C8E0E936A19D}"/>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217" name="Text Box 4">
          <a:extLst>
            <a:ext uri="{FF2B5EF4-FFF2-40B4-BE49-F238E27FC236}">
              <a16:creationId xmlns:a16="http://schemas.microsoft.com/office/drawing/2014/main" id="{080D2752-40BB-44B3-B07E-22D897F129C1}"/>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218" name="Text Box 6">
          <a:extLst>
            <a:ext uri="{FF2B5EF4-FFF2-40B4-BE49-F238E27FC236}">
              <a16:creationId xmlns:a16="http://schemas.microsoft.com/office/drawing/2014/main" id="{84EC9F6D-BB03-4FEF-994E-D8D27D7A5178}"/>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219" name="Text Box 4">
          <a:extLst>
            <a:ext uri="{FF2B5EF4-FFF2-40B4-BE49-F238E27FC236}">
              <a16:creationId xmlns:a16="http://schemas.microsoft.com/office/drawing/2014/main" id="{4A030847-1F04-4143-AF32-3F3E1416C268}"/>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220" name="Text Box 6">
          <a:extLst>
            <a:ext uri="{FF2B5EF4-FFF2-40B4-BE49-F238E27FC236}">
              <a16:creationId xmlns:a16="http://schemas.microsoft.com/office/drawing/2014/main" id="{34C60B8D-3B40-4DEE-AC6B-E67DE7F2D345}"/>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221" name="Text Box 4">
          <a:extLst>
            <a:ext uri="{FF2B5EF4-FFF2-40B4-BE49-F238E27FC236}">
              <a16:creationId xmlns:a16="http://schemas.microsoft.com/office/drawing/2014/main" id="{95344D90-3502-4D29-83D6-31772C015789}"/>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222" name="Text Box 6">
          <a:extLst>
            <a:ext uri="{FF2B5EF4-FFF2-40B4-BE49-F238E27FC236}">
              <a16:creationId xmlns:a16="http://schemas.microsoft.com/office/drawing/2014/main" id="{452144C2-FDB3-4733-9B50-F658CF6F709F}"/>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223" name="Text Box 4">
          <a:extLst>
            <a:ext uri="{FF2B5EF4-FFF2-40B4-BE49-F238E27FC236}">
              <a16:creationId xmlns:a16="http://schemas.microsoft.com/office/drawing/2014/main" id="{94ED24D4-18E1-4D21-9B9F-9E62A115D114}"/>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224" name="Text Box 6">
          <a:extLst>
            <a:ext uri="{FF2B5EF4-FFF2-40B4-BE49-F238E27FC236}">
              <a16:creationId xmlns:a16="http://schemas.microsoft.com/office/drawing/2014/main" id="{89E51510-6561-4E75-81B1-5A64D0D3BA38}"/>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225" name="Text Box 4">
          <a:extLst>
            <a:ext uri="{FF2B5EF4-FFF2-40B4-BE49-F238E27FC236}">
              <a16:creationId xmlns:a16="http://schemas.microsoft.com/office/drawing/2014/main" id="{7A0364D1-620F-4303-9D10-C5824DB75FC8}"/>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226" name="Text Box 6">
          <a:extLst>
            <a:ext uri="{FF2B5EF4-FFF2-40B4-BE49-F238E27FC236}">
              <a16:creationId xmlns:a16="http://schemas.microsoft.com/office/drawing/2014/main" id="{29425723-8A7C-4FFB-BBD8-5E6B3CEF50EC}"/>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227" name="Text Box 4">
          <a:extLst>
            <a:ext uri="{FF2B5EF4-FFF2-40B4-BE49-F238E27FC236}">
              <a16:creationId xmlns:a16="http://schemas.microsoft.com/office/drawing/2014/main" id="{D9458FB2-96F8-48A0-883A-E063C1FB1568}"/>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228" name="Text Box 6">
          <a:extLst>
            <a:ext uri="{FF2B5EF4-FFF2-40B4-BE49-F238E27FC236}">
              <a16:creationId xmlns:a16="http://schemas.microsoft.com/office/drawing/2014/main" id="{8A0273A9-BA36-4A1A-9AE6-4809D5DB9E17}"/>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229" name="Text Box 4">
          <a:extLst>
            <a:ext uri="{FF2B5EF4-FFF2-40B4-BE49-F238E27FC236}">
              <a16:creationId xmlns:a16="http://schemas.microsoft.com/office/drawing/2014/main" id="{56DD4686-DE36-45E7-9B6C-8B200372EF0F}"/>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230" name="Text Box 6">
          <a:extLst>
            <a:ext uri="{FF2B5EF4-FFF2-40B4-BE49-F238E27FC236}">
              <a16:creationId xmlns:a16="http://schemas.microsoft.com/office/drawing/2014/main" id="{F581C72D-4809-493C-9A64-504BB55B0F25}"/>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231" name="Text Box 4">
          <a:extLst>
            <a:ext uri="{FF2B5EF4-FFF2-40B4-BE49-F238E27FC236}">
              <a16:creationId xmlns:a16="http://schemas.microsoft.com/office/drawing/2014/main" id="{4EE84E92-E245-4590-8E93-86312EB99E4A}"/>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232" name="Text Box 6">
          <a:extLst>
            <a:ext uri="{FF2B5EF4-FFF2-40B4-BE49-F238E27FC236}">
              <a16:creationId xmlns:a16="http://schemas.microsoft.com/office/drawing/2014/main" id="{C496B5D6-95C0-4566-BF6B-2E7C3CDB7453}"/>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233" name="Text Box 4">
          <a:extLst>
            <a:ext uri="{FF2B5EF4-FFF2-40B4-BE49-F238E27FC236}">
              <a16:creationId xmlns:a16="http://schemas.microsoft.com/office/drawing/2014/main" id="{A1AFE9B7-51D0-4D4F-8BCD-CBACF5CBF3A0}"/>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234" name="Text Box 6">
          <a:extLst>
            <a:ext uri="{FF2B5EF4-FFF2-40B4-BE49-F238E27FC236}">
              <a16:creationId xmlns:a16="http://schemas.microsoft.com/office/drawing/2014/main" id="{25B256B9-9A7C-474B-B992-0A33DCA558D9}"/>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235" name="Text Box 4">
          <a:extLst>
            <a:ext uri="{FF2B5EF4-FFF2-40B4-BE49-F238E27FC236}">
              <a16:creationId xmlns:a16="http://schemas.microsoft.com/office/drawing/2014/main" id="{DF9058B6-7EC2-43DF-9879-E1B2BA2552BD}"/>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236" name="Text Box 6">
          <a:extLst>
            <a:ext uri="{FF2B5EF4-FFF2-40B4-BE49-F238E27FC236}">
              <a16:creationId xmlns:a16="http://schemas.microsoft.com/office/drawing/2014/main" id="{418F4E63-3092-4C73-B1C5-55A91C76FF28}"/>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237" name="Text Box 4">
          <a:extLst>
            <a:ext uri="{FF2B5EF4-FFF2-40B4-BE49-F238E27FC236}">
              <a16:creationId xmlns:a16="http://schemas.microsoft.com/office/drawing/2014/main" id="{E0762D4B-2593-4F85-91F2-F861FECB840E}"/>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238" name="Text Box 6">
          <a:extLst>
            <a:ext uri="{FF2B5EF4-FFF2-40B4-BE49-F238E27FC236}">
              <a16:creationId xmlns:a16="http://schemas.microsoft.com/office/drawing/2014/main" id="{702DC382-D688-4675-9EAE-B8D2FA8A256A}"/>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208</xdr:row>
      <xdr:rowOff>0</xdr:rowOff>
    </xdr:from>
    <xdr:ext cx="85725" cy="202094"/>
    <xdr:sp macro="" textlink="">
      <xdr:nvSpPr>
        <xdr:cNvPr id="4239" name="Text Box 6">
          <a:extLst>
            <a:ext uri="{FF2B5EF4-FFF2-40B4-BE49-F238E27FC236}">
              <a16:creationId xmlns:a16="http://schemas.microsoft.com/office/drawing/2014/main" id="{23A7B63D-2703-4F2A-8FED-138300DF3B45}"/>
            </a:ext>
          </a:extLst>
        </xdr:cNvPr>
        <xdr:cNvSpPr txBox="1">
          <a:spLocks noChangeArrowheads="1"/>
        </xdr:cNvSpPr>
      </xdr:nvSpPr>
      <xdr:spPr bwMode="auto">
        <a:xfrm>
          <a:off x="3600450" y="6662737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240" name="Text Box 4">
          <a:extLst>
            <a:ext uri="{FF2B5EF4-FFF2-40B4-BE49-F238E27FC236}">
              <a16:creationId xmlns:a16="http://schemas.microsoft.com/office/drawing/2014/main" id="{C6BE89CA-21FC-47F6-9DF0-F3719E5F8C7D}"/>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241" name="Text Box 6">
          <a:extLst>
            <a:ext uri="{FF2B5EF4-FFF2-40B4-BE49-F238E27FC236}">
              <a16:creationId xmlns:a16="http://schemas.microsoft.com/office/drawing/2014/main" id="{8BFD7FA9-A0E5-43E4-8811-BCC83C234271}"/>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242" name="Text Box 4">
          <a:extLst>
            <a:ext uri="{FF2B5EF4-FFF2-40B4-BE49-F238E27FC236}">
              <a16:creationId xmlns:a16="http://schemas.microsoft.com/office/drawing/2014/main" id="{6ABDE7B3-D6D7-4238-B6CD-0BD381770A8C}"/>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243" name="Text Box 6">
          <a:extLst>
            <a:ext uri="{FF2B5EF4-FFF2-40B4-BE49-F238E27FC236}">
              <a16:creationId xmlns:a16="http://schemas.microsoft.com/office/drawing/2014/main" id="{6676056D-0C2F-4953-A81A-0EB7B23ED7E7}"/>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244" name="Text Box 4">
          <a:extLst>
            <a:ext uri="{FF2B5EF4-FFF2-40B4-BE49-F238E27FC236}">
              <a16:creationId xmlns:a16="http://schemas.microsoft.com/office/drawing/2014/main" id="{4B7285F6-13A7-4F40-A6D3-ED925193E6BA}"/>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245" name="Text Box 6">
          <a:extLst>
            <a:ext uri="{FF2B5EF4-FFF2-40B4-BE49-F238E27FC236}">
              <a16:creationId xmlns:a16="http://schemas.microsoft.com/office/drawing/2014/main" id="{9CB88BB5-83B0-4A24-BAC2-9C19B59F95B0}"/>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246" name="Text Box 4">
          <a:extLst>
            <a:ext uri="{FF2B5EF4-FFF2-40B4-BE49-F238E27FC236}">
              <a16:creationId xmlns:a16="http://schemas.microsoft.com/office/drawing/2014/main" id="{FC3CA001-A59D-467D-8446-C6AE9E253983}"/>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247" name="Text Box 6">
          <a:extLst>
            <a:ext uri="{FF2B5EF4-FFF2-40B4-BE49-F238E27FC236}">
              <a16:creationId xmlns:a16="http://schemas.microsoft.com/office/drawing/2014/main" id="{67FA8AF1-464A-4837-98E5-5E4448917DED}"/>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248" name="Text Box 4">
          <a:extLst>
            <a:ext uri="{FF2B5EF4-FFF2-40B4-BE49-F238E27FC236}">
              <a16:creationId xmlns:a16="http://schemas.microsoft.com/office/drawing/2014/main" id="{DEF4760A-5405-4F47-8E85-950FE2097BD7}"/>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249" name="Text Box 6">
          <a:extLst>
            <a:ext uri="{FF2B5EF4-FFF2-40B4-BE49-F238E27FC236}">
              <a16:creationId xmlns:a16="http://schemas.microsoft.com/office/drawing/2014/main" id="{CD707B1B-8083-42FC-9540-85BF59548493}"/>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250" name="Text Box 4">
          <a:extLst>
            <a:ext uri="{FF2B5EF4-FFF2-40B4-BE49-F238E27FC236}">
              <a16:creationId xmlns:a16="http://schemas.microsoft.com/office/drawing/2014/main" id="{A0EE0158-2B4C-42DF-8E71-D6A1E02AA675}"/>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251" name="Text Box 6">
          <a:extLst>
            <a:ext uri="{FF2B5EF4-FFF2-40B4-BE49-F238E27FC236}">
              <a16:creationId xmlns:a16="http://schemas.microsoft.com/office/drawing/2014/main" id="{EF589C21-CC17-4E71-8D00-CDC9E3537DAE}"/>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252" name="Text Box 4">
          <a:extLst>
            <a:ext uri="{FF2B5EF4-FFF2-40B4-BE49-F238E27FC236}">
              <a16:creationId xmlns:a16="http://schemas.microsoft.com/office/drawing/2014/main" id="{7F9CBC96-98F4-4CFD-AB60-DE18217454D2}"/>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253" name="Text Box 6">
          <a:extLst>
            <a:ext uri="{FF2B5EF4-FFF2-40B4-BE49-F238E27FC236}">
              <a16:creationId xmlns:a16="http://schemas.microsoft.com/office/drawing/2014/main" id="{DC176257-991F-452B-A183-2EA6024BD26D}"/>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76200" cy="154469"/>
    <xdr:sp macro="" textlink="">
      <xdr:nvSpPr>
        <xdr:cNvPr id="4254" name="Text Box 4">
          <a:extLst>
            <a:ext uri="{FF2B5EF4-FFF2-40B4-BE49-F238E27FC236}">
              <a16:creationId xmlns:a16="http://schemas.microsoft.com/office/drawing/2014/main" id="{D0CE6511-478B-4C88-A2C4-1AC31064A8A1}"/>
            </a:ext>
          </a:extLst>
        </xdr:cNvPr>
        <xdr:cNvSpPr txBox="1">
          <a:spLocks noChangeArrowheads="1"/>
        </xdr:cNvSpPr>
      </xdr:nvSpPr>
      <xdr:spPr bwMode="auto">
        <a:xfrm>
          <a:off x="26003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76200" cy="154469"/>
    <xdr:sp macro="" textlink="">
      <xdr:nvSpPr>
        <xdr:cNvPr id="4255" name="Text Box 6">
          <a:extLst>
            <a:ext uri="{FF2B5EF4-FFF2-40B4-BE49-F238E27FC236}">
              <a16:creationId xmlns:a16="http://schemas.microsoft.com/office/drawing/2014/main" id="{DD444954-16E6-4F0C-91FB-DF8272F976BD}"/>
            </a:ext>
          </a:extLst>
        </xdr:cNvPr>
        <xdr:cNvSpPr txBox="1">
          <a:spLocks noChangeArrowheads="1"/>
        </xdr:cNvSpPr>
      </xdr:nvSpPr>
      <xdr:spPr bwMode="auto">
        <a:xfrm>
          <a:off x="26003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256" name="Text Box 4">
          <a:extLst>
            <a:ext uri="{FF2B5EF4-FFF2-40B4-BE49-F238E27FC236}">
              <a16:creationId xmlns:a16="http://schemas.microsoft.com/office/drawing/2014/main" id="{FBA98F88-85DE-4CF6-9145-C4873CA564BF}"/>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257" name="Text Box 6">
          <a:extLst>
            <a:ext uri="{FF2B5EF4-FFF2-40B4-BE49-F238E27FC236}">
              <a16:creationId xmlns:a16="http://schemas.microsoft.com/office/drawing/2014/main" id="{73359671-5DFF-4D1B-90CF-EEA69889046C}"/>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76200" cy="154469"/>
    <xdr:sp macro="" textlink="">
      <xdr:nvSpPr>
        <xdr:cNvPr id="4258" name="Text Box 4">
          <a:extLst>
            <a:ext uri="{FF2B5EF4-FFF2-40B4-BE49-F238E27FC236}">
              <a16:creationId xmlns:a16="http://schemas.microsoft.com/office/drawing/2014/main" id="{934BBC45-D3EC-43DF-AB3E-6DA4991A0ADA}"/>
            </a:ext>
          </a:extLst>
        </xdr:cNvPr>
        <xdr:cNvSpPr txBox="1">
          <a:spLocks noChangeArrowheads="1"/>
        </xdr:cNvSpPr>
      </xdr:nvSpPr>
      <xdr:spPr bwMode="auto">
        <a:xfrm>
          <a:off x="0"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76200" cy="154469"/>
    <xdr:sp macro="" textlink="">
      <xdr:nvSpPr>
        <xdr:cNvPr id="4259" name="Text Box 6">
          <a:extLst>
            <a:ext uri="{FF2B5EF4-FFF2-40B4-BE49-F238E27FC236}">
              <a16:creationId xmlns:a16="http://schemas.microsoft.com/office/drawing/2014/main" id="{C58EB2CA-9694-460E-9D79-B33B788BF819}"/>
            </a:ext>
          </a:extLst>
        </xdr:cNvPr>
        <xdr:cNvSpPr txBox="1">
          <a:spLocks noChangeArrowheads="1"/>
        </xdr:cNvSpPr>
      </xdr:nvSpPr>
      <xdr:spPr bwMode="auto">
        <a:xfrm>
          <a:off x="0"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260" name="Text Box 4">
          <a:extLst>
            <a:ext uri="{FF2B5EF4-FFF2-40B4-BE49-F238E27FC236}">
              <a16:creationId xmlns:a16="http://schemas.microsoft.com/office/drawing/2014/main" id="{EB92DAF7-8817-41DA-8702-45B7F5B668CC}"/>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261" name="Text Box 6">
          <a:extLst>
            <a:ext uri="{FF2B5EF4-FFF2-40B4-BE49-F238E27FC236}">
              <a16:creationId xmlns:a16="http://schemas.microsoft.com/office/drawing/2014/main" id="{38E2B016-1955-454E-B674-0C60D120D64A}"/>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262" name="Text Box 4">
          <a:extLst>
            <a:ext uri="{FF2B5EF4-FFF2-40B4-BE49-F238E27FC236}">
              <a16:creationId xmlns:a16="http://schemas.microsoft.com/office/drawing/2014/main" id="{05BB7199-D25F-4E28-AF49-AA0CB6CAEF33}"/>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263" name="Text Box 6">
          <a:extLst>
            <a:ext uri="{FF2B5EF4-FFF2-40B4-BE49-F238E27FC236}">
              <a16:creationId xmlns:a16="http://schemas.microsoft.com/office/drawing/2014/main" id="{F6886271-242C-4A0E-9758-7D62CFEB2AA2}"/>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264" name="Text Box 4">
          <a:extLst>
            <a:ext uri="{FF2B5EF4-FFF2-40B4-BE49-F238E27FC236}">
              <a16:creationId xmlns:a16="http://schemas.microsoft.com/office/drawing/2014/main" id="{848743BA-7061-4985-97FB-584EF284541A}"/>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265" name="Text Box 6">
          <a:extLst>
            <a:ext uri="{FF2B5EF4-FFF2-40B4-BE49-F238E27FC236}">
              <a16:creationId xmlns:a16="http://schemas.microsoft.com/office/drawing/2014/main" id="{3694DA9F-9AD2-496C-8C8D-7992C19EDF74}"/>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266" name="Text Box 4">
          <a:extLst>
            <a:ext uri="{FF2B5EF4-FFF2-40B4-BE49-F238E27FC236}">
              <a16:creationId xmlns:a16="http://schemas.microsoft.com/office/drawing/2014/main" id="{AF25CFEE-8162-48F1-ABBC-B33FF99D5D6A}"/>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267" name="Text Box 6">
          <a:extLst>
            <a:ext uri="{FF2B5EF4-FFF2-40B4-BE49-F238E27FC236}">
              <a16:creationId xmlns:a16="http://schemas.microsoft.com/office/drawing/2014/main" id="{34E156DA-7B4F-4122-AD66-16E25E0CF264}"/>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268" name="Text Box 4">
          <a:extLst>
            <a:ext uri="{FF2B5EF4-FFF2-40B4-BE49-F238E27FC236}">
              <a16:creationId xmlns:a16="http://schemas.microsoft.com/office/drawing/2014/main" id="{ABCCF0C1-9F1A-4945-B164-9F8EA5F583FF}"/>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269" name="Text Box 6">
          <a:extLst>
            <a:ext uri="{FF2B5EF4-FFF2-40B4-BE49-F238E27FC236}">
              <a16:creationId xmlns:a16="http://schemas.microsoft.com/office/drawing/2014/main" id="{49DD117B-06F9-4018-BE24-9AAAA22DCE3C}"/>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270" name="Text Box 4">
          <a:extLst>
            <a:ext uri="{FF2B5EF4-FFF2-40B4-BE49-F238E27FC236}">
              <a16:creationId xmlns:a16="http://schemas.microsoft.com/office/drawing/2014/main" id="{754747BF-4246-4B80-803A-66F7E98FC219}"/>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271" name="Text Box 6">
          <a:extLst>
            <a:ext uri="{FF2B5EF4-FFF2-40B4-BE49-F238E27FC236}">
              <a16:creationId xmlns:a16="http://schemas.microsoft.com/office/drawing/2014/main" id="{0A157195-7E4D-4A2A-89B2-3827F918CD2C}"/>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272" name="Text Box 4">
          <a:extLst>
            <a:ext uri="{FF2B5EF4-FFF2-40B4-BE49-F238E27FC236}">
              <a16:creationId xmlns:a16="http://schemas.microsoft.com/office/drawing/2014/main" id="{38417D1C-CD86-4A2B-84C5-B47CA2D426C2}"/>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273" name="Text Box 6">
          <a:extLst>
            <a:ext uri="{FF2B5EF4-FFF2-40B4-BE49-F238E27FC236}">
              <a16:creationId xmlns:a16="http://schemas.microsoft.com/office/drawing/2014/main" id="{C662EF09-1A97-492D-8FA9-B9AE01B1BC4A}"/>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274" name="Text Box 4">
          <a:extLst>
            <a:ext uri="{FF2B5EF4-FFF2-40B4-BE49-F238E27FC236}">
              <a16:creationId xmlns:a16="http://schemas.microsoft.com/office/drawing/2014/main" id="{997917F2-46EC-4EC5-9A1E-A90913027024}"/>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275" name="Text Box 6">
          <a:extLst>
            <a:ext uri="{FF2B5EF4-FFF2-40B4-BE49-F238E27FC236}">
              <a16:creationId xmlns:a16="http://schemas.microsoft.com/office/drawing/2014/main" id="{F589C6CE-1BED-44D5-B63E-B29A29ABBCAC}"/>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276" name="Text Box 4">
          <a:extLst>
            <a:ext uri="{FF2B5EF4-FFF2-40B4-BE49-F238E27FC236}">
              <a16:creationId xmlns:a16="http://schemas.microsoft.com/office/drawing/2014/main" id="{7C8FB9F2-7064-42D1-9CEA-429E5F47FD30}"/>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277" name="Text Box 6">
          <a:extLst>
            <a:ext uri="{FF2B5EF4-FFF2-40B4-BE49-F238E27FC236}">
              <a16:creationId xmlns:a16="http://schemas.microsoft.com/office/drawing/2014/main" id="{AB8370E9-68CA-4CB4-BAFC-C5A26966316F}"/>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278" name="Text Box 4">
          <a:extLst>
            <a:ext uri="{FF2B5EF4-FFF2-40B4-BE49-F238E27FC236}">
              <a16:creationId xmlns:a16="http://schemas.microsoft.com/office/drawing/2014/main" id="{9E4748CD-C5E6-4C0E-9055-15985C5D68C9}"/>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279" name="Text Box 6">
          <a:extLst>
            <a:ext uri="{FF2B5EF4-FFF2-40B4-BE49-F238E27FC236}">
              <a16:creationId xmlns:a16="http://schemas.microsoft.com/office/drawing/2014/main" id="{951F1E1E-E59A-42D6-B4F2-2F888A6C2CF9}"/>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280" name="Text Box 4">
          <a:extLst>
            <a:ext uri="{FF2B5EF4-FFF2-40B4-BE49-F238E27FC236}">
              <a16:creationId xmlns:a16="http://schemas.microsoft.com/office/drawing/2014/main" id="{4334A968-0822-4698-90DE-6C7DC75464CE}"/>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281" name="Text Box 6">
          <a:extLst>
            <a:ext uri="{FF2B5EF4-FFF2-40B4-BE49-F238E27FC236}">
              <a16:creationId xmlns:a16="http://schemas.microsoft.com/office/drawing/2014/main" id="{9D9A4DF8-AB54-4C2D-86A9-A38E6852E1BF}"/>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282" name="Text Box 4">
          <a:extLst>
            <a:ext uri="{FF2B5EF4-FFF2-40B4-BE49-F238E27FC236}">
              <a16:creationId xmlns:a16="http://schemas.microsoft.com/office/drawing/2014/main" id="{13F17E3C-0359-4BEE-AFBD-137146B1B791}"/>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283" name="Text Box 6">
          <a:extLst>
            <a:ext uri="{FF2B5EF4-FFF2-40B4-BE49-F238E27FC236}">
              <a16:creationId xmlns:a16="http://schemas.microsoft.com/office/drawing/2014/main" id="{342EAEFE-6C40-4C1F-AE19-54C3F7F84AC3}"/>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284" name="Text Box 4">
          <a:extLst>
            <a:ext uri="{FF2B5EF4-FFF2-40B4-BE49-F238E27FC236}">
              <a16:creationId xmlns:a16="http://schemas.microsoft.com/office/drawing/2014/main" id="{88EB7085-CFF7-4FD8-9C48-441B68A778C5}"/>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285" name="Text Box 6">
          <a:extLst>
            <a:ext uri="{FF2B5EF4-FFF2-40B4-BE49-F238E27FC236}">
              <a16:creationId xmlns:a16="http://schemas.microsoft.com/office/drawing/2014/main" id="{FF2B71F2-1472-4425-BAEE-D5EAAA0EB1E7}"/>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286" name="Text Box 4">
          <a:extLst>
            <a:ext uri="{FF2B5EF4-FFF2-40B4-BE49-F238E27FC236}">
              <a16:creationId xmlns:a16="http://schemas.microsoft.com/office/drawing/2014/main" id="{BA2853F5-6F13-41FE-8DC4-EA92800E3A42}"/>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287" name="Text Box 6">
          <a:extLst>
            <a:ext uri="{FF2B5EF4-FFF2-40B4-BE49-F238E27FC236}">
              <a16:creationId xmlns:a16="http://schemas.microsoft.com/office/drawing/2014/main" id="{AD53CBE6-A38C-4C71-A49F-C40948A0BE31}"/>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288" name="Text Box 4">
          <a:extLst>
            <a:ext uri="{FF2B5EF4-FFF2-40B4-BE49-F238E27FC236}">
              <a16:creationId xmlns:a16="http://schemas.microsoft.com/office/drawing/2014/main" id="{79811F94-4ADC-4B90-9D41-0A82C4B722A6}"/>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289" name="Text Box 6">
          <a:extLst>
            <a:ext uri="{FF2B5EF4-FFF2-40B4-BE49-F238E27FC236}">
              <a16:creationId xmlns:a16="http://schemas.microsoft.com/office/drawing/2014/main" id="{86A74A81-8BF8-4D88-9645-8678B60221FE}"/>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208</xdr:row>
      <xdr:rowOff>0</xdr:rowOff>
    </xdr:from>
    <xdr:ext cx="85725" cy="202094"/>
    <xdr:sp macro="" textlink="">
      <xdr:nvSpPr>
        <xdr:cNvPr id="4290" name="Text Box 6">
          <a:extLst>
            <a:ext uri="{FF2B5EF4-FFF2-40B4-BE49-F238E27FC236}">
              <a16:creationId xmlns:a16="http://schemas.microsoft.com/office/drawing/2014/main" id="{26003387-0C1C-4A46-8873-5645EE3ACAB9}"/>
            </a:ext>
          </a:extLst>
        </xdr:cNvPr>
        <xdr:cNvSpPr txBox="1">
          <a:spLocks noChangeArrowheads="1"/>
        </xdr:cNvSpPr>
      </xdr:nvSpPr>
      <xdr:spPr bwMode="auto">
        <a:xfrm>
          <a:off x="3600450" y="6662737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291" name="Text Box 4">
          <a:extLst>
            <a:ext uri="{FF2B5EF4-FFF2-40B4-BE49-F238E27FC236}">
              <a16:creationId xmlns:a16="http://schemas.microsoft.com/office/drawing/2014/main" id="{03E469EF-4D6E-47DD-91C5-C84DE686A18C}"/>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292" name="Text Box 6">
          <a:extLst>
            <a:ext uri="{FF2B5EF4-FFF2-40B4-BE49-F238E27FC236}">
              <a16:creationId xmlns:a16="http://schemas.microsoft.com/office/drawing/2014/main" id="{21F42060-5AE9-49E5-8D39-60E2C31BFABA}"/>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293" name="Text Box 4">
          <a:extLst>
            <a:ext uri="{FF2B5EF4-FFF2-40B4-BE49-F238E27FC236}">
              <a16:creationId xmlns:a16="http://schemas.microsoft.com/office/drawing/2014/main" id="{EC1FFC51-50E9-499F-A551-EC044238E7D7}"/>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294" name="Text Box 6">
          <a:extLst>
            <a:ext uri="{FF2B5EF4-FFF2-40B4-BE49-F238E27FC236}">
              <a16:creationId xmlns:a16="http://schemas.microsoft.com/office/drawing/2014/main" id="{54E7656D-8CBC-45C4-A357-05954840AC31}"/>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295" name="Text Box 4">
          <a:extLst>
            <a:ext uri="{FF2B5EF4-FFF2-40B4-BE49-F238E27FC236}">
              <a16:creationId xmlns:a16="http://schemas.microsoft.com/office/drawing/2014/main" id="{672F384E-5BDA-4141-9E8E-CC6E714BA889}"/>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296" name="Text Box 6">
          <a:extLst>
            <a:ext uri="{FF2B5EF4-FFF2-40B4-BE49-F238E27FC236}">
              <a16:creationId xmlns:a16="http://schemas.microsoft.com/office/drawing/2014/main" id="{BF69391B-EB7F-400F-B897-00F2F8422F6E}"/>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297" name="Text Box 4">
          <a:extLst>
            <a:ext uri="{FF2B5EF4-FFF2-40B4-BE49-F238E27FC236}">
              <a16:creationId xmlns:a16="http://schemas.microsoft.com/office/drawing/2014/main" id="{E9AB6A13-768B-4EB0-86DA-49BEE08476B7}"/>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298" name="Text Box 6">
          <a:extLst>
            <a:ext uri="{FF2B5EF4-FFF2-40B4-BE49-F238E27FC236}">
              <a16:creationId xmlns:a16="http://schemas.microsoft.com/office/drawing/2014/main" id="{D84BD3B8-1DC4-4063-B7A4-F2FC5E34BC40}"/>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299" name="Text Box 4">
          <a:extLst>
            <a:ext uri="{FF2B5EF4-FFF2-40B4-BE49-F238E27FC236}">
              <a16:creationId xmlns:a16="http://schemas.microsoft.com/office/drawing/2014/main" id="{7CAB1B0D-5F56-40FC-91AB-FB84F645B5B1}"/>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300" name="Text Box 6">
          <a:extLst>
            <a:ext uri="{FF2B5EF4-FFF2-40B4-BE49-F238E27FC236}">
              <a16:creationId xmlns:a16="http://schemas.microsoft.com/office/drawing/2014/main" id="{FA16EFC9-2BE5-4E6D-A3D5-C917568B56A3}"/>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301" name="Text Box 4">
          <a:extLst>
            <a:ext uri="{FF2B5EF4-FFF2-40B4-BE49-F238E27FC236}">
              <a16:creationId xmlns:a16="http://schemas.microsoft.com/office/drawing/2014/main" id="{2CCD3584-CDB0-473A-BAF9-B7E6A75E7025}"/>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302" name="Text Box 6">
          <a:extLst>
            <a:ext uri="{FF2B5EF4-FFF2-40B4-BE49-F238E27FC236}">
              <a16:creationId xmlns:a16="http://schemas.microsoft.com/office/drawing/2014/main" id="{B15418B3-0745-4E63-B3C8-FC617D69ECBA}"/>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303" name="Text Box 4">
          <a:extLst>
            <a:ext uri="{FF2B5EF4-FFF2-40B4-BE49-F238E27FC236}">
              <a16:creationId xmlns:a16="http://schemas.microsoft.com/office/drawing/2014/main" id="{D330F320-E991-4F22-B0B7-C6DA2B0AB0D4}"/>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304" name="Text Box 6">
          <a:extLst>
            <a:ext uri="{FF2B5EF4-FFF2-40B4-BE49-F238E27FC236}">
              <a16:creationId xmlns:a16="http://schemas.microsoft.com/office/drawing/2014/main" id="{E21F0917-55C0-4D71-B2DD-3A0000063459}"/>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208</xdr:row>
      <xdr:rowOff>0</xdr:rowOff>
    </xdr:from>
    <xdr:ext cx="85725" cy="202094"/>
    <xdr:sp macro="" textlink="">
      <xdr:nvSpPr>
        <xdr:cNvPr id="4305" name="Text Box 6">
          <a:extLst>
            <a:ext uri="{FF2B5EF4-FFF2-40B4-BE49-F238E27FC236}">
              <a16:creationId xmlns:a16="http://schemas.microsoft.com/office/drawing/2014/main" id="{C92DF578-7722-4F75-A177-C0779F1E10EC}"/>
            </a:ext>
          </a:extLst>
        </xdr:cNvPr>
        <xdr:cNvSpPr txBox="1">
          <a:spLocks noChangeArrowheads="1"/>
        </xdr:cNvSpPr>
      </xdr:nvSpPr>
      <xdr:spPr bwMode="auto">
        <a:xfrm>
          <a:off x="3600450" y="6662737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306" name="Text Box 4">
          <a:extLst>
            <a:ext uri="{FF2B5EF4-FFF2-40B4-BE49-F238E27FC236}">
              <a16:creationId xmlns:a16="http://schemas.microsoft.com/office/drawing/2014/main" id="{BF8CCE7F-0281-4125-A6EE-B20F175435DA}"/>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307" name="Text Box 6">
          <a:extLst>
            <a:ext uri="{FF2B5EF4-FFF2-40B4-BE49-F238E27FC236}">
              <a16:creationId xmlns:a16="http://schemas.microsoft.com/office/drawing/2014/main" id="{44102298-703D-4F4F-908D-68A66769498F}"/>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308" name="Text Box 4">
          <a:extLst>
            <a:ext uri="{FF2B5EF4-FFF2-40B4-BE49-F238E27FC236}">
              <a16:creationId xmlns:a16="http://schemas.microsoft.com/office/drawing/2014/main" id="{1AC12768-EFEE-4B83-8F4E-B6DD206D55BA}"/>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309" name="Text Box 6">
          <a:extLst>
            <a:ext uri="{FF2B5EF4-FFF2-40B4-BE49-F238E27FC236}">
              <a16:creationId xmlns:a16="http://schemas.microsoft.com/office/drawing/2014/main" id="{58553E9F-4443-4CE0-BE6A-2193021A155A}"/>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208</xdr:row>
      <xdr:rowOff>0</xdr:rowOff>
    </xdr:from>
    <xdr:ext cx="85725" cy="202094"/>
    <xdr:sp macro="" textlink="">
      <xdr:nvSpPr>
        <xdr:cNvPr id="4310" name="Text Box 6">
          <a:extLst>
            <a:ext uri="{FF2B5EF4-FFF2-40B4-BE49-F238E27FC236}">
              <a16:creationId xmlns:a16="http://schemas.microsoft.com/office/drawing/2014/main" id="{7DCEFE9A-9988-40C1-B76F-3E0EAD53D821}"/>
            </a:ext>
          </a:extLst>
        </xdr:cNvPr>
        <xdr:cNvSpPr txBox="1">
          <a:spLocks noChangeArrowheads="1"/>
        </xdr:cNvSpPr>
      </xdr:nvSpPr>
      <xdr:spPr bwMode="auto">
        <a:xfrm>
          <a:off x="3600450" y="6662737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202094"/>
    <xdr:sp macro="" textlink="">
      <xdr:nvSpPr>
        <xdr:cNvPr id="4311" name="Text Box 4">
          <a:extLst>
            <a:ext uri="{FF2B5EF4-FFF2-40B4-BE49-F238E27FC236}">
              <a16:creationId xmlns:a16="http://schemas.microsoft.com/office/drawing/2014/main" id="{C8ECE653-B232-4AE6-8A7C-5B89A0D8D05C}"/>
            </a:ext>
          </a:extLst>
        </xdr:cNvPr>
        <xdr:cNvSpPr txBox="1">
          <a:spLocks noChangeArrowheads="1"/>
        </xdr:cNvSpPr>
      </xdr:nvSpPr>
      <xdr:spPr bwMode="auto">
        <a:xfrm>
          <a:off x="1209675" y="6662737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202094"/>
    <xdr:sp macro="" textlink="">
      <xdr:nvSpPr>
        <xdr:cNvPr id="4312" name="Text Box 6">
          <a:extLst>
            <a:ext uri="{FF2B5EF4-FFF2-40B4-BE49-F238E27FC236}">
              <a16:creationId xmlns:a16="http://schemas.microsoft.com/office/drawing/2014/main" id="{A8370A39-50A7-4A9C-A8E0-D7C376038385}"/>
            </a:ext>
          </a:extLst>
        </xdr:cNvPr>
        <xdr:cNvSpPr txBox="1">
          <a:spLocks noChangeArrowheads="1"/>
        </xdr:cNvSpPr>
      </xdr:nvSpPr>
      <xdr:spPr bwMode="auto">
        <a:xfrm>
          <a:off x="1209675" y="6662737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83044"/>
    <xdr:sp macro="" textlink="">
      <xdr:nvSpPr>
        <xdr:cNvPr id="4313" name="Text Box 4">
          <a:extLst>
            <a:ext uri="{FF2B5EF4-FFF2-40B4-BE49-F238E27FC236}">
              <a16:creationId xmlns:a16="http://schemas.microsoft.com/office/drawing/2014/main" id="{D2BDFE8B-01AB-4DC7-B633-6BB57B58610A}"/>
            </a:ext>
          </a:extLst>
        </xdr:cNvPr>
        <xdr:cNvSpPr txBox="1">
          <a:spLocks noChangeArrowheads="1"/>
        </xdr:cNvSpPr>
      </xdr:nvSpPr>
      <xdr:spPr bwMode="auto">
        <a:xfrm>
          <a:off x="1209675" y="66627375"/>
          <a:ext cx="76200"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83044"/>
    <xdr:sp macro="" textlink="">
      <xdr:nvSpPr>
        <xdr:cNvPr id="4314" name="Text Box 6">
          <a:extLst>
            <a:ext uri="{FF2B5EF4-FFF2-40B4-BE49-F238E27FC236}">
              <a16:creationId xmlns:a16="http://schemas.microsoft.com/office/drawing/2014/main" id="{6ECEF620-76C9-4853-AF6E-5829344A0AB5}"/>
            </a:ext>
          </a:extLst>
        </xdr:cNvPr>
        <xdr:cNvSpPr txBox="1">
          <a:spLocks noChangeArrowheads="1"/>
        </xdr:cNvSpPr>
      </xdr:nvSpPr>
      <xdr:spPr bwMode="auto">
        <a:xfrm>
          <a:off x="1209675" y="66627375"/>
          <a:ext cx="76200"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315" name="Text Box 4">
          <a:extLst>
            <a:ext uri="{FF2B5EF4-FFF2-40B4-BE49-F238E27FC236}">
              <a16:creationId xmlns:a16="http://schemas.microsoft.com/office/drawing/2014/main" id="{680C1398-1283-4A3C-9D3F-295BF5C20DFF}"/>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316" name="Text Box 6">
          <a:extLst>
            <a:ext uri="{FF2B5EF4-FFF2-40B4-BE49-F238E27FC236}">
              <a16:creationId xmlns:a16="http://schemas.microsoft.com/office/drawing/2014/main" id="{CEE201DF-80C9-4BAD-9EB1-1CC146E831B5}"/>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317" name="Text Box 4">
          <a:extLst>
            <a:ext uri="{FF2B5EF4-FFF2-40B4-BE49-F238E27FC236}">
              <a16:creationId xmlns:a16="http://schemas.microsoft.com/office/drawing/2014/main" id="{C97747CD-543B-4C8C-AACF-A33A4A054DC3}"/>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318" name="Text Box 6">
          <a:extLst>
            <a:ext uri="{FF2B5EF4-FFF2-40B4-BE49-F238E27FC236}">
              <a16:creationId xmlns:a16="http://schemas.microsoft.com/office/drawing/2014/main" id="{5D444DBD-5440-416B-8CC4-A4FEDA9E845A}"/>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319" name="Text Box 4">
          <a:extLst>
            <a:ext uri="{FF2B5EF4-FFF2-40B4-BE49-F238E27FC236}">
              <a16:creationId xmlns:a16="http://schemas.microsoft.com/office/drawing/2014/main" id="{008B9856-FE9C-4A82-9404-15BEAC7A046A}"/>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320" name="Text Box 6">
          <a:extLst>
            <a:ext uri="{FF2B5EF4-FFF2-40B4-BE49-F238E27FC236}">
              <a16:creationId xmlns:a16="http://schemas.microsoft.com/office/drawing/2014/main" id="{BE16B5C9-03CE-495E-9596-06EADC8684D3}"/>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321" name="Text Box 4">
          <a:extLst>
            <a:ext uri="{FF2B5EF4-FFF2-40B4-BE49-F238E27FC236}">
              <a16:creationId xmlns:a16="http://schemas.microsoft.com/office/drawing/2014/main" id="{6AB45C5A-6C9A-4A65-9F73-07DCD788D6BD}"/>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322" name="Text Box 6">
          <a:extLst>
            <a:ext uri="{FF2B5EF4-FFF2-40B4-BE49-F238E27FC236}">
              <a16:creationId xmlns:a16="http://schemas.microsoft.com/office/drawing/2014/main" id="{443ACB62-94CA-44ED-9049-695E09BF495B}"/>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76200" cy="154469"/>
    <xdr:sp macro="" textlink="">
      <xdr:nvSpPr>
        <xdr:cNvPr id="4323" name="Text Box 4">
          <a:extLst>
            <a:ext uri="{FF2B5EF4-FFF2-40B4-BE49-F238E27FC236}">
              <a16:creationId xmlns:a16="http://schemas.microsoft.com/office/drawing/2014/main" id="{3490A443-9B5B-4B66-92C8-DD3265589020}"/>
            </a:ext>
          </a:extLst>
        </xdr:cNvPr>
        <xdr:cNvSpPr txBox="1">
          <a:spLocks noChangeArrowheads="1"/>
        </xdr:cNvSpPr>
      </xdr:nvSpPr>
      <xdr:spPr bwMode="auto">
        <a:xfrm>
          <a:off x="26003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76200" cy="154469"/>
    <xdr:sp macro="" textlink="">
      <xdr:nvSpPr>
        <xdr:cNvPr id="4324" name="Text Box 6">
          <a:extLst>
            <a:ext uri="{FF2B5EF4-FFF2-40B4-BE49-F238E27FC236}">
              <a16:creationId xmlns:a16="http://schemas.microsoft.com/office/drawing/2014/main" id="{5DD50464-569E-4997-80E4-3BC31DAC4610}"/>
            </a:ext>
          </a:extLst>
        </xdr:cNvPr>
        <xdr:cNvSpPr txBox="1">
          <a:spLocks noChangeArrowheads="1"/>
        </xdr:cNvSpPr>
      </xdr:nvSpPr>
      <xdr:spPr bwMode="auto">
        <a:xfrm>
          <a:off x="26003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325" name="Text Box 4">
          <a:extLst>
            <a:ext uri="{FF2B5EF4-FFF2-40B4-BE49-F238E27FC236}">
              <a16:creationId xmlns:a16="http://schemas.microsoft.com/office/drawing/2014/main" id="{01C1EFC6-136B-4FDA-865F-4C9E5BB87880}"/>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326" name="Text Box 6">
          <a:extLst>
            <a:ext uri="{FF2B5EF4-FFF2-40B4-BE49-F238E27FC236}">
              <a16:creationId xmlns:a16="http://schemas.microsoft.com/office/drawing/2014/main" id="{34C1B0D0-D8EE-40B0-9F3D-915D58380398}"/>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76200" cy="154469"/>
    <xdr:sp macro="" textlink="">
      <xdr:nvSpPr>
        <xdr:cNvPr id="4327" name="Text Box 4">
          <a:extLst>
            <a:ext uri="{FF2B5EF4-FFF2-40B4-BE49-F238E27FC236}">
              <a16:creationId xmlns:a16="http://schemas.microsoft.com/office/drawing/2014/main" id="{C5204802-79B3-4F32-BF5C-E4335D86E0C4}"/>
            </a:ext>
          </a:extLst>
        </xdr:cNvPr>
        <xdr:cNvSpPr txBox="1">
          <a:spLocks noChangeArrowheads="1"/>
        </xdr:cNvSpPr>
      </xdr:nvSpPr>
      <xdr:spPr bwMode="auto">
        <a:xfrm>
          <a:off x="0"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76200" cy="154469"/>
    <xdr:sp macro="" textlink="">
      <xdr:nvSpPr>
        <xdr:cNvPr id="4328" name="Text Box 6">
          <a:extLst>
            <a:ext uri="{FF2B5EF4-FFF2-40B4-BE49-F238E27FC236}">
              <a16:creationId xmlns:a16="http://schemas.microsoft.com/office/drawing/2014/main" id="{ABB1FBEB-4523-4105-A757-F5920B6E8C6F}"/>
            </a:ext>
          </a:extLst>
        </xdr:cNvPr>
        <xdr:cNvSpPr txBox="1">
          <a:spLocks noChangeArrowheads="1"/>
        </xdr:cNvSpPr>
      </xdr:nvSpPr>
      <xdr:spPr bwMode="auto">
        <a:xfrm>
          <a:off x="0"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73519"/>
    <xdr:sp macro="" textlink="">
      <xdr:nvSpPr>
        <xdr:cNvPr id="4329" name="Text Box 4">
          <a:extLst>
            <a:ext uri="{FF2B5EF4-FFF2-40B4-BE49-F238E27FC236}">
              <a16:creationId xmlns:a16="http://schemas.microsoft.com/office/drawing/2014/main" id="{611DCF80-4F11-4727-B291-4EF46BDC7119}"/>
            </a:ext>
          </a:extLst>
        </xdr:cNvPr>
        <xdr:cNvSpPr txBox="1">
          <a:spLocks noChangeArrowheads="1"/>
        </xdr:cNvSpPr>
      </xdr:nvSpPr>
      <xdr:spPr bwMode="auto">
        <a:xfrm>
          <a:off x="1209675" y="6662737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73519"/>
    <xdr:sp macro="" textlink="">
      <xdr:nvSpPr>
        <xdr:cNvPr id="4330" name="Text Box 6">
          <a:extLst>
            <a:ext uri="{FF2B5EF4-FFF2-40B4-BE49-F238E27FC236}">
              <a16:creationId xmlns:a16="http://schemas.microsoft.com/office/drawing/2014/main" id="{8FD65E81-215F-4164-9B8E-E96CF7BF74CF}"/>
            </a:ext>
          </a:extLst>
        </xdr:cNvPr>
        <xdr:cNvSpPr txBox="1">
          <a:spLocks noChangeArrowheads="1"/>
        </xdr:cNvSpPr>
      </xdr:nvSpPr>
      <xdr:spPr bwMode="auto">
        <a:xfrm>
          <a:off x="1209675" y="6662737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331" name="Text Box 4">
          <a:extLst>
            <a:ext uri="{FF2B5EF4-FFF2-40B4-BE49-F238E27FC236}">
              <a16:creationId xmlns:a16="http://schemas.microsoft.com/office/drawing/2014/main" id="{2DF4013A-D95C-49F0-8DAA-8452D5BD306A}"/>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332" name="Text Box 6">
          <a:extLst>
            <a:ext uri="{FF2B5EF4-FFF2-40B4-BE49-F238E27FC236}">
              <a16:creationId xmlns:a16="http://schemas.microsoft.com/office/drawing/2014/main" id="{BF60CBBD-5A72-4B99-86E0-F2CBECEF795C}"/>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333" name="Text Box 4">
          <a:extLst>
            <a:ext uri="{FF2B5EF4-FFF2-40B4-BE49-F238E27FC236}">
              <a16:creationId xmlns:a16="http://schemas.microsoft.com/office/drawing/2014/main" id="{AD86A167-5FD8-45D7-A839-C12B4A70903E}"/>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334" name="Text Box 6">
          <a:extLst>
            <a:ext uri="{FF2B5EF4-FFF2-40B4-BE49-F238E27FC236}">
              <a16:creationId xmlns:a16="http://schemas.microsoft.com/office/drawing/2014/main" id="{B19F404C-00D1-4F98-9015-83681CBE723D}"/>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335" name="Text Box 4">
          <a:extLst>
            <a:ext uri="{FF2B5EF4-FFF2-40B4-BE49-F238E27FC236}">
              <a16:creationId xmlns:a16="http://schemas.microsoft.com/office/drawing/2014/main" id="{623D6648-2A72-4E9E-98F1-ACB8BCF6D0E9}"/>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336" name="Text Box 6">
          <a:extLst>
            <a:ext uri="{FF2B5EF4-FFF2-40B4-BE49-F238E27FC236}">
              <a16:creationId xmlns:a16="http://schemas.microsoft.com/office/drawing/2014/main" id="{3E4F73BE-1313-4E27-BEC0-4862D64B9A1B}"/>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337" name="Text Box 4">
          <a:extLst>
            <a:ext uri="{FF2B5EF4-FFF2-40B4-BE49-F238E27FC236}">
              <a16:creationId xmlns:a16="http://schemas.microsoft.com/office/drawing/2014/main" id="{6A0B416A-FE92-4AF5-984C-15C797AD6DA9}"/>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338" name="Text Box 6">
          <a:extLst>
            <a:ext uri="{FF2B5EF4-FFF2-40B4-BE49-F238E27FC236}">
              <a16:creationId xmlns:a16="http://schemas.microsoft.com/office/drawing/2014/main" id="{13D6F3C7-96A5-4E42-B460-300FF8CC56A8}"/>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339" name="Text Box 4">
          <a:extLst>
            <a:ext uri="{FF2B5EF4-FFF2-40B4-BE49-F238E27FC236}">
              <a16:creationId xmlns:a16="http://schemas.microsoft.com/office/drawing/2014/main" id="{1D7CC8B4-5A7B-4077-9A78-94EAC9E05AD5}"/>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340" name="Text Box 6">
          <a:extLst>
            <a:ext uri="{FF2B5EF4-FFF2-40B4-BE49-F238E27FC236}">
              <a16:creationId xmlns:a16="http://schemas.microsoft.com/office/drawing/2014/main" id="{8BAF5272-574F-4107-B638-18E141AA64A9}"/>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341" name="Text Box 4">
          <a:extLst>
            <a:ext uri="{FF2B5EF4-FFF2-40B4-BE49-F238E27FC236}">
              <a16:creationId xmlns:a16="http://schemas.microsoft.com/office/drawing/2014/main" id="{C2C59701-9F84-4F9C-B3ED-B93BDF2BD2BA}"/>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342" name="Text Box 6">
          <a:extLst>
            <a:ext uri="{FF2B5EF4-FFF2-40B4-BE49-F238E27FC236}">
              <a16:creationId xmlns:a16="http://schemas.microsoft.com/office/drawing/2014/main" id="{0B2802EA-6CD9-4340-ADB1-EB0915BA81D1}"/>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343" name="Text Box 4">
          <a:extLst>
            <a:ext uri="{FF2B5EF4-FFF2-40B4-BE49-F238E27FC236}">
              <a16:creationId xmlns:a16="http://schemas.microsoft.com/office/drawing/2014/main" id="{9F8213DE-E980-47C2-BDB3-56A93079F38A}"/>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344" name="Text Box 6">
          <a:extLst>
            <a:ext uri="{FF2B5EF4-FFF2-40B4-BE49-F238E27FC236}">
              <a16:creationId xmlns:a16="http://schemas.microsoft.com/office/drawing/2014/main" id="{331AB77B-CB59-44F5-BA03-7327497FFF23}"/>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345" name="Text Box 4">
          <a:extLst>
            <a:ext uri="{FF2B5EF4-FFF2-40B4-BE49-F238E27FC236}">
              <a16:creationId xmlns:a16="http://schemas.microsoft.com/office/drawing/2014/main" id="{277F7432-93FB-4703-84CE-E4612BE001F9}"/>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346" name="Text Box 6">
          <a:extLst>
            <a:ext uri="{FF2B5EF4-FFF2-40B4-BE49-F238E27FC236}">
              <a16:creationId xmlns:a16="http://schemas.microsoft.com/office/drawing/2014/main" id="{E2D27588-72AC-4A51-A122-F1896C56AAF7}"/>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347" name="Text Box 4">
          <a:extLst>
            <a:ext uri="{FF2B5EF4-FFF2-40B4-BE49-F238E27FC236}">
              <a16:creationId xmlns:a16="http://schemas.microsoft.com/office/drawing/2014/main" id="{0D68C79C-9AA3-47DC-9E72-AA3AED6A9C26}"/>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348" name="Text Box 6">
          <a:extLst>
            <a:ext uri="{FF2B5EF4-FFF2-40B4-BE49-F238E27FC236}">
              <a16:creationId xmlns:a16="http://schemas.microsoft.com/office/drawing/2014/main" id="{7E0C0325-78F6-4A69-B7E0-847A117E9421}"/>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349" name="Text Box 4">
          <a:extLst>
            <a:ext uri="{FF2B5EF4-FFF2-40B4-BE49-F238E27FC236}">
              <a16:creationId xmlns:a16="http://schemas.microsoft.com/office/drawing/2014/main" id="{05177D94-11FF-47F2-AFB9-2A0CC7066F71}"/>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350" name="Text Box 6">
          <a:extLst>
            <a:ext uri="{FF2B5EF4-FFF2-40B4-BE49-F238E27FC236}">
              <a16:creationId xmlns:a16="http://schemas.microsoft.com/office/drawing/2014/main" id="{A22FBD4D-DD94-404D-9E0C-DFE4EA5F5D6D}"/>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351" name="Text Box 4">
          <a:extLst>
            <a:ext uri="{FF2B5EF4-FFF2-40B4-BE49-F238E27FC236}">
              <a16:creationId xmlns:a16="http://schemas.microsoft.com/office/drawing/2014/main" id="{87900867-9D59-4159-9E3C-C24B8155882B}"/>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352" name="Text Box 6">
          <a:extLst>
            <a:ext uri="{FF2B5EF4-FFF2-40B4-BE49-F238E27FC236}">
              <a16:creationId xmlns:a16="http://schemas.microsoft.com/office/drawing/2014/main" id="{F77B18F5-4AD5-42D2-80D6-3A590DC96FEF}"/>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353" name="Text Box 4">
          <a:extLst>
            <a:ext uri="{FF2B5EF4-FFF2-40B4-BE49-F238E27FC236}">
              <a16:creationId xmlns:a16="http://schemas.microsoft.com/office/drawing/2014/main" id="{46692ABE-EBEA-4F5B-A410-CF932CE1EAC2}"/>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354" name="Text Box 6">
          <a:extLst>
            <a:ext uri="{FF2B5EF4-FFF2-40B4-BE49-F238E27FC236}">
              <a16:creationId xmlns:a16="http://schemas.microsoft.com/office/drawing/2014/main" id="{48EA36B3-B1F1-41EC-BA46-B660ACBB1D84}"/>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355" name="Text Box 4">
          <a:extLst>
            <a:ext uri="{FF2B5EF4-FFF2-40B4-BE49-F238E27FC236}">
              <a16:creationId xmlns:a16="http://schemas.microsoft.com/office/drawing/2014/main" id="{E6DA5968-09FD-4C5B-B86C-AE1B7C30835A}"/>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356" name="Text Box 6">
          <a:extLst>
            <a:ext uri="{FF2B5EF4-FFF2-40B4-BE49-F238E27FC236}">
              <a16:creationId xmlns:a16="http://schemas.microsoft.com/office/drawing/2014/main" id="{B90982DD-4B17-4BB7-9CAB-0E73893D3A74}"/>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357" name="Text Box 4">
          <a:extLst>
            <a:ext uri="{FF2B5EF4-FFF2-40B4-BE49-F238E27FC236}">
              <a16:creationId xmlns:a16="http://schemas.microsoft.com/office/drawing/2014/main" id="{38C376CA-99A3-4961-ACEC-E3F826014967}"/>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358" name="Text Box 6">
          <a:extLst>
            <a:ext uri="{FF2B5EF4-FFF2-40B4-BE49-F238E27FC236}">
              <a16:creationId xmlns:a16="http://schemas.microsoft.com/office/drawing/2014/main" id="{448B38CE-D949-4E87-B532-E94B88F632F8}"/>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359" name="Text Box 4">
          <a:extLst>
            <a:ext uri="{FF2B5EF4-FFF2-40B4-BE49-F238E27FC236}">
              <a16:creationId xmlns:a16="http://schemas.microsoft.com/office/drawing/2014/main" id="{59E209BE-3E21-4203-AED6-62CD9B3A325D}"/>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360" name="Text Box 6">
          <a:extLst>
            <a:ext uri="{FF2B5EF4-FFF2-40B4-BE49-F238E27FC236}">
              <a16:creationId xmlns:a16="http://schemas.microsoft.com/office/drawing/2014/main" id="{D328956E-E4C8-4E8B-B2BF-58DF25AF0855}"/>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361" name="Text Box 4">
          <a:extLst>
            <a:ext uri="{FF2B5EF4-FFF2-40B4-BE49-F238E27FC236}">
              <a16:creationId xmlns:a16="http://schemas.microsoft.com/office/drawing/2014/main" id="{884AA1DC-BDE5-45C2-A9E1-6BAC22453D78}"/>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362" name="Text Box 6">
          <a:extLst>
            <a:ext uri="{FF2B5EF4-FFF2-40B4-BE49-F238E27FC236}">
              <a16:creationId xmlns:a16="http://schemas.microsoft.com/office/drawing/2014/main" id="{EDF57062-BBC6-4E95-9EBE-A4367617DC66}"/>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363" name="Text Box 4">
          <a:extLst>
            <a:ext uri="{FF2B5EF4-FFF2-40B4-BE49-F238E27FC236}">
              <a16:creationId xmlns:a16="http://schemas.microsoft.com/office/drawing/2014/main" id="{D420374A-050A-4C3F-8684-B3BF41A2987D}"/>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364" name="Text Box 6">
          <a:extLst>
            <a:ext uri="{FF2B5EF4-FFF2-40B4-BE49-F238E27FC236}">
              <a16:creationId xmlns:a16="http://schemas.microsoft.com/office/drawing/2014/main" id="{DF22CFB7-8529-47B1-92B9-6F655FF301BE}"/>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365" name="Text Box 4">
          <a:extLst>
            <a:ext uri="{FF2B5EF4-FFF2-40B4-BE49-F238E27FC236}">
              <a16:creationId xmlns:a16="http://schemas.microsoft.com/office/drawing/2014/main" id="{09C66260-F447-4CD0-A51C-88675F66EA56}"/>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366" name="Text Box 6">
          <a:extLst>
            <a:ext uri="{FF2B5EF4-FFF2-40B4-BE49-F238E27FC236}">
              <a16:creationId xmlns:a16="http://schemas.microsoft.com/office/drawing/2014/main" id="{43E544D5-CF36-42E0-8B25-E56D82DF7441}"/>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367" name="Text Box 4">
          <a:extLst>
            <a:ext uri="{FF2B5EF4-FFF2-40B4-BE49-F238E27FC236}">
              <a16:creationId xmlns:a16="http://schemas.microsoft.com/office/drawing/2014/main" id="{BC8136B2-BC76-4A3E-A709-717F70A6B0C4}"/>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368" name="Text Box 6">
          <a:extLst>
            <a:ext uri="{FF2B5EF4-FFF2-40B4-BE49-F238E27FC236}">
              <a16:creationId xmlns:a16="http://schemas.microsoft.com/office/drawing/2014/main" id="{0AEB6A23-099C-4F70-A99F-B0359C7458AC}"/>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369" name="Text Box 4">
          <a:extLst>
            <a:ext uri="{FF2B5EF4-FFF2-40B4-BE49-F238E27FC236}">
              <a16:creationId xmlns:a16="http://schemas.microsoft.com/office/drawing/2014/main" id="{5852E387-1334-459E-944F-7C4022788CA3}"/>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370" name="Text Box 6">
          <a:extLst>
            <a:ext uri="{FF2B5EF4-FFF2-40B4-BE49-F238E27FC236}">
              <a16:creationId xmlns:a16="http://schemas.microsoft.com/office/drawing/2014/main" id="{203A56F3-31E6-48D1-A887-2CBECF739BA3}"/>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371" name="Text Box 4">
          <a:extLst>
            <a:ext uri="{FF2B5EF4-FFF2-40B4-BE49-F238E27FC236}">
              <a16:creationId xmlns:a16="http://schemas.microsoft.com/office/drawing/2014/main" id="{85501E05-62D8-4F0C-857A-C21BD9FC8A03}"/>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372" name="Text Box 6">
          <a:extLst>
            <a:ext uri="{FF2B5EF4-FFF2-40B4-BE49-F238E27FC236}">
              <a16:creationId xmlns:a16="http://schemas.microsoft.com/office/drawing/2014/main" id="{5D590557-170A-41B8-B344-2BFE01593C36}"/>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208</xdr:row>
      <xdr:rowOff>0</xdr:rowOff>
    </xdr:from>
    <xdr:ext cx="85725" cy="202094"/>
    <xdr:sp macro="" textlink="">
      <xdr:nvSpPr>
        <xdr:cNvPr id="4373" name="Text Box 6">
          <a:extLst>
            <a:ext uri="{FF2B5EF4-FFF2-40B4-BE49-F238E27FC236}">
              <a16:creationId xmlns:a16="http://schemas.microsoft.com/office/drawing/2014/main" id="{5FD19387-FF4C-4522-9752-A841F88B5076}"/>
            </a:ext>
          </a:extLst>
        </xdr:cNvPr>
        <xdr:cNvSpPr txBox="1">
          <a:spLocks noChangeArrowheads="1"/>
        </xdr:cNvSpPr>
      </xdr:nvSpPr>
      <xdr:spPr bwMode="auto">
        <a:xfrm>
          <a:off x="3600450" y="6662737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374" name="Text Box 4">
          <a:extLst>
            <a:ext uri="{FF2B5EF4-FFF2-40B4-BE49-F238E27FC236}">
              <a16:creationId xmlns:a16="http://schemas.microsoft.com/office/drawing/2014/main" id="{CA8161AB-697F-4617-BA70-3199FEDCD452}"/>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375" name="Text Box 6">
          <a:extLst>
            <a:ext uri="{FF2B5EF4-FFF2-40B4-BE49-F238E27FC236}">
              <a16:creationId xmlns:a16="http://schemas.microsoft.com/office/drawing/2014/main" id="{F6D99B71-91AF-4C70-8DD1-06CCFF35A345}"/>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376" name="Text Box 4">
          <a:extLst>
            <a:ext uri="{FF2B5EF4-FFF2-40B4-BE49-F238E27FC236}">
              <a16:creationId xmlns:a16="http://schemas.microsoft.com/office/drawing/2014/main" id="{C5E31539-988C-4BEB-A6C2-918BE6859BF1}"/>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377" name="Text Box 6">
          <a:extLst>
            <a:ext uri="{FF2B5EF4-FFF2-40B4-BE49-F238E27FC236}">
              <a16:creationId xmlns:a16="http://schemas.microsoft.com/office/drawing/2014/main" id="{CF885841-5439-49AA-9F0A-BE39C5BB6BC9}"/>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202094"/>
    <xdr:sp macro="" textlink="">
      <xdr:nvSpPr>
        <xdr:cNvPr id="4378" name="Text Box 4">
          <a:extLst>
            <a:ext uri="{FF2B5EF4-FFF2-40B4-BE49-F238E27FC236}">
              <a16:creationId xmlns:a16="http://schemas.microsoft.com/office/drawing/2014/main" id="{099DCE53-403E-4B71-A0B0-F96D2A506E7D}"/>
            </a:ext>
          </a:extLst>
        </xdr:cNvPr>
        <xdr:cNvSpPr txBox="1">
          <a:spLocks noChangeArrowheads="1"/>
        </xdr:cNvSpPr>
      </xdr:nvSpPr>
      <xdr:spPr bwMode="auto">
        <a:xfrm>
          <a:off x="1209675" y="6662737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202094"/>
    <xdr:sp macro="" textlink="">
      <xdr:nvSpPr>
        <xdr:cNvPr id="4379" name="Text Box 6">
          <a:extLst>
            <a:ext uri="{FF2B5EF4-FFF2-40B4-BE49-F238E27FC236}">
              <a16:creationId xmlns:a16="http://schemas.microsoft.com/office/drawing/2014/main" id="{CF669080-E59A-4F70-BC4D-E97E927844E7}"/>
            </a:ext>
          </a:extLst>
        </xdr:cNvPr>
        <xdr:cNvSpPr txBox="1">
          <a:spLocks noChangeArrowheads="1"/>
        </xdr:cNvSpPr>
      </xdr:nvSpPr>
      <xdr:spPr bwMode="auto">
        <a:xfrm>
          <a:off x="1209675" y="6662737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380" name="Text Box 4">
          <a:extLst>
            <a:ext uri="{FF2B5EF4-FFF2-40B4-BE49-F238E27FC236}">
              <a16:creationId xmlns:a16="http://schemas.microsoft.com/office/drawing/2014/main" id="{3FBD4B3A-C417-4E21-818C-7D16172FCD08}"/>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381" name="Text Box 6">
          <a:extLst>
            <a:ext uri="{FF2B5EF4-FFF2-40B4-BE49-F238E27FC236}">
              <a16:creationId xmlns:a16="http://schemas.microsoft.com/office/drawing/2014/main" id="{EF87ACF2-6801-42B1-B50D-2FBA8A4890C0}"/>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382" name="Text Box 4">
          <a:extLst>
            <a:ext uri="{FF2B5EF4-FFF2-40B4-BE49-F238E27FC236}">
              <a16:creationId xmlns:a16="http://schemas.microsoft.com/office/drawing/2014/main" id="{EDAB5A78-7D22-4CE1-905C-2973128D9B37}"/>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383" name="Text Box 6">
          <a:extLst>
            <a:ext uri="{FF2B5EF4-FFF2-40B4-BE49-F238E27FC236}">
              <a16:creationId xmlns:a16="http://schemas.microsoft.com/office/drawing/2014/main" id="{B9F8520E-788C-456B-8480-125B95E9B317}"/>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384" name="Text Box 4">
          <a:extLst>
            <a:ext uri="{FF2B5EF4-FFF2-40B4-BE49-F238E27FC236}">
              <a16:creationId xmlns:a16="http://schemas.microsoft.com/office/drawing/2014/main" id="{04DD0AF9-00F7-4DD7-B0CD-A14FED270DDD}"/>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385" name="Text Box 6">
          <a:extLst>
            <a:ext uri="{FF2B5EF4-FFF2-40B4-BE49-F238E27FC236}">
              <a16:creationId xmlns:a16="http://schemas.microsoft.com/office/drawing/2014/main" id="{1F2CD9D0-7AD9-4E4D-97AB-B913D579537A}"/>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386" name="Text Box 4">
          <a:extLst>
            <a:ext uri="{FF2B5EF4-FFF2-40B4-BE49-F238E27FC236}">
              <a16:creationId xmlns:a16="http://schemas.microsoft.com/office/drawing/2014/main" id="{E2BB7DF4-A0C7-4A95-A32B-AE2D7804BD08}"/>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387" name="Text Box 6">
          <a:extLst>
            <a:ext uri="{FF2B5EF4-FFF2-40B4-BE49-F238E27FC236}">
              <a16:creationId xmlns:a16="http://schemas.microsoft.com/office/drawing/2014/main" id="{BE65B9FE-13EC-4DC2-AD31-17619F525380}"/>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388" name="Text Box 4">
          <a:extLst>
            <a:ext uri="{FF2B5EF4-FFF2-40B4-BE49-F238E27FC236}">
              <a16:creationId xmlns:a16="http://schemas.microsoft.com/office/drawing/2014/main" id="{B5C8AEC3-C83E-42B0-A9F9-2494AA66BB8E}"/>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389" name="Text Box 6">
          <a:extLst>
            <a:ext uri="{FF2B5EF4-FFF2-40B4-BE49-F238E27FC236}">
              <a16:creationId xmlns:a16="http://schemas.microsoft.com/office/drawing/2014/main" id="{B11F6965-7CA8-44A5-92A3-3B6A75FB2AB2}"/>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390" name="Text Box 4">
          <a:extLst>
            <a:ext uri="{FF2B5EF4-FFF2-40B4-BE49-F238E27FC236}">
              <a16:creationId xmlns:a16="http://schemas.microsoft.com/office/drawing/2014/main" id="{6C517EB3-E192-4F71-AB34-565AEF391AFE}"/>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391" name="Text Box 6">
          <a:extLst>
            <a:ext uri="{FF2B5EF4-FFF2-40B4-BE49-F238E27FC236}">
              <a16:creationId xmlns:a16="http://schemas.microsoft.com/office/drawing/2014/main" id="{B7068A8C-BA15-449F-AAB5-957AEE1E77C5}"/>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392" name="Text Box 4">
          <a:extLst>
            <a:ext uri="{FF2B5EF4-FFF2-40B4-BE49-F238E27FC236}">
              <a16:creationId xmlns:a16="http://schemas.microsoft.com/office/drawing/2014/main" id="{B56E24DA-E078-4EB7-A4EB-7A1F0AC04679}"/>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393" name="Text Box 6">
          <a:extLst>
            <a:ext uri="{FF2B5EF4-FFF2-40B4-BE49-F238E27FC236}">
              <a16:creationId xmlns:a16="http://schemas.microsoft.com/office/drawing/2014/main" id="{F0950BD7-698D-4B27-B332-349D07258E00}"/>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394" name="Text Box 4">
          <a:extLst>
            <a:ext uri="{FF2B5EF4-FFF2-40B4-BE49-F238E27FC236}">
              <a16:creationId xmlns:a16="http://schemas.microsoft.com/office/drawing/2014/main" id="{0CA9CD7C-E660-4A47-AA25-79A5DDC5DFAF}"/>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395" name="Text Box 6">
          <a:extLst>
            <a:ext uri="{FF2B5EF4-FFF2-40B4-BE49-F238E27FC236}">
              <a16:creationId xmlns:a16="http://schemas.microsoft.com/office/drawing/2014/main" id="{AE07FC5A-8747-42ED-A28D-318A04BA2A11}"/>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396" name="Text Box 4">
          <a:extLst>
            <a:ext uri="{FF2B5EF4-FFF2-40B4-BE49-F238E27FC236}">
              <a16:creationId xmlns:a16="http://schemas.microsoft.com/office/drawing/2014/main" id="{5D8351B3-F013-40F1-BAFE-CA6F520001F4}"/>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397" name="Text Box 6">
          <a:extLst>
            <a:ext uri="{FF2B5EF4-FFF2-40B4-BE49-F238E27FC236}">
              <a16:creationId xmlns:a16="http://schemas.microsoft.com/office/drawing/2014/main" id="{C226663D-4467-4A64-9D7E-8D6A02AC76DD}"/>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398" name="Text Box 4">
          <a:extLst>
            <a:ext uri="{FF2B5EF4-FFF2-40B4-BE49-F238E27FC236}">
              <a16:creationId xmlns:a16="http://schemas.microsoft.com/office/drawing/2014/main" id="{B7517562-A471-413A-B0D3-466EFC3A6C51}"/>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399" name="Text Box 6">
          <a:extLst>
            <a:ext uri="{FF2B5EF4-FFF2-40B4-BE49-F238E27FC236}">
              <a16:creationId xmlns:a16="http://schemas.microsoft.com/office/drawing/2014/main" id="{44641684-8690-4ED1-8F95-A40EFE18861A}"/>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400" name="Text Box 4">
          <a:extLst>
            <a:ext uri="{FF2B5EF4-FFF2-40B4-BE49-F238E27FC236}">
              <a16:creationId xmlns:a16="http://schemas.microsoft.com/office/drawing/2014/main" id="{D23C0488-422A-40D0-B287-44D6755D6B46}"/>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401" name="Text Box 6">
          <a:extLst>
            <a:ext uri="{FF2B5EF4-FFF2-40B4-BE49-F238E27FC236}">
              <a16:creationId xmlns:a16="http://schemas.microsoft.com/office/drawing/2014/main" id="{85E30C80-63C7-40FA-8197-6E0198F2CFFD}"/>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402" name="Text Box 4">
          <a:extLst>
            <a:ext uri="{FF2B5EF4-FFF2-40B4-BE49-F238E27FC236}">
              <a16:creationId xmlns:a16="http://schemas.microsoft.com/office/drawing/2014/main" id="{C910D2AD-AA9A-42FB-9AA7-3099D34B36B0}"/>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403" name="Text Box 6">
          <a:extLst>
            <a:ext uri="{FF2B5EF4-FFF2-40B4-BE49-F238E27FC236}">
              <a16:creationId xmlns:a16="http://schemas.microsoft.com/office/drawing/2014/main" id="{3E980D36-9FD9-4F26-AA20-7D8B1CD3FE9F}"/>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404" name="Text Box 4">
          <a:extLst>
            <a:ext uri="{FF2B5EF4-FFF2-40B4-BE49-F238E27FC236}">
              <a16:creationId xmlns:a16="http://schemas.microsoft.com/office/drawing/2014/main" id="{C7EBCEA1-B6D5-4D4D-9849-DA61F0D17A6C}"/>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405" name="Text Box 6">
          <a:extLst>
            <a:ext uri="{FF2B5EF4-FFF2-40B4-BE49-F238E27FC236}">
              <a16:creationId xmlns:a16="http://schemas.microsoft.com/office/drawing/2014/main" id="{2621242D-99D8-4C31-8B7A-949A4E22344C}"/>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406" name="Text Box 4">
          <a:extLst>
            <a:ext uri="{FF2B5EF4-FFF2-40B4-BE49-F238E27FC236}">
              <a16:creationId xmlns:a16="http://schemas.microsoft.com/office/drawing/2014/main" id="{18F2B156-5138-42D9-B35D-C880DDC60439}"/>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407" name="Text Box 6">
          <a:extLst>
            <a:ext uri="{FF2B5EF4-FFF2-40B4-BE49-F238E27FC236}">
              <a16:creationId xmlns:a16="http://schemas.microsoft.com/office/drawing/2014/main" id="{07781DAE-E10A-4B9E-A1BA-1C32C04C15AC}"/>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408" name="Text Box 4">
          <a:extLst>
            <a:ext uri="{FF2B5EF4-FFF2-40B4-BE49-F238E27FC236}">
              <a16:creationId xmlns:a16="http://schemas.microsoft.com/office/drawing/2014/main" id="{3178E12C-BBAA-4707-A2C1-140F31780F20}"/>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409" name="Text Box 6">
          <a:extLst>
            <a:ext uri="{FF2B5EF4-FFF2-40B4-BE49-F238E27FC236}">
              <a16:creationId xmlns:a16="http://schemas.microsoft.com/office/drawing/2014/main" id="{5D7BF2DC-62E1-42BB-9978-A77DC1D914B0}"/>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410" name="Text Box 4">
          <a:extLst>
            <a:ext uri="{FF2B5EF4-FFF2-40B4-BE49-F238E27FC236}">
              <a16:creationId xmlns:a16="http://schemas.microsoft.com/office/drawing/2014/main" id="{52EED4F0-4503-45C5-9044-409749F72CF2}"/>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411" name="Text Box 6">
          <a:extLst>
            <a:ext uri="{FF2B5EF4-FFF2-40B4-BE49-F238E27FC236}">
              <a16:creationId xmlns:a16="http://schemas.microsoft.com/office/drawing/2014/main" id="{91AF2D21-3C70-42ED-8205-9A8947A844C0}"/>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412" name="Text Box 4">
          <a:extLst>
            <a:ext uri="{FF2B5EF4-FFF2-40B4-BE49-F238E27FC236}">
              <a16:creationId xmlns:a16="http://schemas.microsoft.com/office/drawing/2014/main" id="{3F00C675-6D7B-412A-91EB-1C3959A764CC}"/>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413" name="Text Box 6">
          <a:extLst>
            <a:ext uri="{FF2B5EF4-FFF2-40B4-BE49-F238E27FC236}">
              <a16:creationId xmlns:a16="http://schemas.microsoft.com/office/drawing/2014/main" id="{71CA241C-DCBC-4731-95F3-1E3AF2DFA6AF}"/>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414" name="Text Box 4">
          <a:extLst>
            <a:ext uri="{FF2B5EF4-FFF2-40B4-BE49-F238E27FC236}">
              <a16:creationId xmlns:a16="http://schemas.microsoft.com/office/drawing/2014/main" id="{A3166127-5423-461E-B4E8-EC8FF3CFE4B8}"/>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415" name="Text Box 6">
          <a:extLst>
            <a:ext uri="{FF2B5EF4-FFF2-40B4-BE49-F238E27FC236}">
              <a16:creationId xmlns:a16="http://schemas.microsoft.com/office/drawing/2014/main" id="{AC5EFA75-1908-4D25-89FC-6A97C296FA14}"/>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208</xdr:row>
      <xdr:rowOff>0</xdr:rowOff>
    </xdr:from>
    <xdr:ext cx="85725" cy="202094"/>
    <xdr:sp macro="" textlink="">
      <xdr:nvSpPr>
        <xdr:cNvPr id="4416" name="Text Box 6">
          <a:extLst>
            <a:ext uri="{FF2B5EF4-FFF2-40B4-BE49-F238E27FC236}">
              <a16:creationId xmlns:a16="http://schemas.microsoft.com/office/drawing/2014/main" id="{CB87DD83-3F5A-470A-8C5E-D30D117E6DCA}"/>
            </a:ext>
          </a:extLst>
        </xdr:cNvPr>
        <xdr:cNvSpPr txBox="1">
          <a:spLocks noChangeArrowheads="1"/>
        </xdr:cNvSpPr>
      </xdr:nvSpPr>
      <xdr:spPr bwMode="auto">
        <a:xfrm>
          <a:off x="3600450" y="6662737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417" name="Text Box 4">
          <a:extLst>
            <a:ext uri="{FF2B5EF4-FFF2-40B4-BE49-F238E27FC236}">
              <a16:creationId xmlns:a16="http://schemas.microsoft.com/office/drawing/2014/main" id="{F30E9BC2-1B53-43B9-92BE-5C9745C4B1AC}"/>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418" name="Text Box 6">
          <a:extLst>
            <a:ext uri="{FF2B5EF4-FFF2-40B4-BE49-F238E27FC236}">
              <a16:creationId xmlns:a16="http://schemas.microsoft.com/office/drawing/2014/main" id="{D3EFDE48-87F3-4B17-BEA2-5905F3F285B7}"/>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419" name="Text Box 4">
          <a:extLst>
            <a:ext uri="{FF2B5EF4-FFF2-40B4-BE49-F238E27FC236}">
              <a16:creationId xmlns:a16="http://schemas.microsoft.com/office/drawing/2014/main" id="{C47FCD75-1189-4CFF-B7D1-C57AC50CB95A}"/>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420" name="Text Box 6">
          <a:extLst>
            <a:ext uri="{FF2B5EF4-FFF2-40B4-BE49-F238E27FC236}">
              <a16:creationId xmlns:a16="http://schemas.microsoft.com/office/drawing/2014/main" id="{C01A0E40-A712-4629-9BB3-6CD9FB6ADE56}"/>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421" name="Text Box 4">
          <a:extLst>
            <a:ext uri="{FF2B5EF4-FFF2-40B4-BE49-F238E27FC236}">
              <a16:creationId xmlns:a16="http://schemas.microsoft.com/office/drawing/2014/main" id="{26121026-D75D-42C9-9D02-9D4B9DD6F393}"/>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422" name="Text Box 6">
          <a:extLst>
            <a:ext uri="{FF2B5EF4-FFF2-40B4-BE49-F238E27FC236}">
              <a16:creationId xmlns:a16="http://schemas.microsoft.com/office/drawing/2014/main" id="{67071333-5BFB-4C1E-8926-3246558E0A7A}"/>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423" name="Text Box 6">
          <a:extLst>
            <a:ext uri="{FF2B5EF4-FFF2-40B4-BE49-F238E27FC236}">
              <a16:creationId xmlns:a16="http://schemas.microsoft.com/office/drawing/2014/main" id="{78977BCE-3C31-4C1C-9993-B6752E02CC79}"/>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424" name="Text Box 4">
          <a:extLst>
            <a:ext uri="{FF2B5EF4-FFF2-40B4-BE49-F238E27FC236}">
              <a16:creationId xmlns:a16="http://schemas.microsoft.com/office/drawing/2014/main" id="{AA93258A-DC10-43BF-B45C-B221B6034A1B}"/>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425" name="Text Box 6">
          <a:extLst>
            <a:ext uri="{FF2B5EF4-FFF2-40B4-BE49-F238E27FC236}">
              <a16:creationId xmlns:a16="http://schemas.microsoft.com/office/drawing/2014/main" id="{BC95A116-4D1F-495E-AB6B-EED17F4C396C}"/>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426" name="Text Box 4">
          <a:extLst>
            <a:ext uri="{FF2B5EF4-FFF2-40B4-BE49-F238E27FC236}">
              <a16:creationId xmlns:a16="http://schemas.microsoft.com/office/drawing/2014/main" id="{9CAB9D81-9362-4095-A52C-D672B5E6DE88}"/>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427" name="Text Box 6">
          <a:extLst>
            <a:ext uri="{FF2B5EF4-FFF2-40B4-BE49-F238E27FC236}">
              <a16:creationId xmlns:a16="http://schemas.microsoft.com/office/drawing/2014/main" id="{FB9A9E4D-E397-4FB8-89C6-6150E3A34B33}"/>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428" name="Text Box 4">
          <a:extLst>
            <a:ext uri="{FF2B5EF4-FFF2-40B4-BE49-F238E27FC236}">
              <a16:creationId xmlns:a16="http://schemas.microsoft.com/office/drawing/2014/main" id="{B5E9039D-150C-4039-9A70-56A1F80581AD}"/>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429" name="Text Box 6">
          <a:extLst>
            <a:ext uri="{FF2B5EF4-FFF2-40B4-BE49-F238E27FC236}">
              <a16:creationId xmlns:a16="http://schemas.microsoft.com/office/drawing/2014/main" id="{A3CA94BA-4260-4E3F-BA5D-9EC625033A26}"/>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76200" cy="154469"/>
    <xdr:sp macro="" textlink="">
      <xdr:nvSpPr>
        <xdr:cNvPr id="4430" name="Text Box 4">
          <a:extLst>
            <a:ext uri="{FF2B5EF4-FFF2-40B4-BE49-F238E27FC236}">
              <a16:creationId xmlns:a16="http://schemas.microsoft.com/office/drawing/2014/main" id="{F53D4869-9D57-4DE5-B745-DDE1C7379DCF}"/>
            </a:ext>
          </a:extLst>
        </xdr:cNvPr>
        <xdr:cNvSpPr txBox="1">
          <a:spLocks noChangeArrowheads="1"/>
        </xdr:cNvSpPr>
      </xdr:nvSpPr>
      <xdr:spPr bwMode="auto">
        <a:xfrm>
          <a:off x="26003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76200" cy="154469"/>
    <xdr:sp macro="" textlink="">
      <xdr:nvSpPr>
        <xdr:cNvPr id="4431" name="Text Box 6">
          <a:extLst>
            <a:ext uri="{FF2B5EF4-FFF2-40B4-BE49-F238E27FC236}">
              <a16:creationId xmlns:a16="http://schemas.microsoft.com/office/drawing/2014/main" id="{5096F1EE-F53E-4B3A-B8F6-C6C8E8EC3508}"/>
            </a:ext>
          </a:extLst>
        </xdr:cNvPr>
        <xdr:cNvSpPr txBox="1">
          <a:spLocks noChangeArrowheads="1"/>
        </xdr:cNvSpPr>
      </xdr:nvSpPr>
      <xdr:spPr bwMode="auto">
        <a:xfrm>
          <a:off x="26003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432" name="Text Box 4">
          <a:extLst>
            <a:ext uri="{FF2B5EF4-FFF2-40B4-BE49-F238E27FC236}">
              <a16:creationId xmlns:a16="http://schemas.microsoft.com/office/drawing/2014/main" id="{A7BE45AE-0FD7-4B12-BACD-9B0B7B32F63D}"/>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433" name="Text Box 6">
          <a:extLst>
            <a:ext uri="{FF2B5EF4-FFF2-40B4-BE49-F238E27FC236}">
              <a16:creationId xmlns:a16="http://schemas.microsoft.com/office/drawing/2014/main" id="{E91E7155-C57A-4AF3-9B33-7097B56FE5BA}"/>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76200" cy="154469"/>
    <xdr:sp macro="" textlink="">
      <xdr:nvSpPr>
        <xdr:cNvPr id="4434" name="Text Box 4">
          <a:extLst>
            <a:ext uri="{FF2B5EF4-FFF2-40B4-BE49-F238E27FC236}">
              <a16:creationId xmlns:a16="http://schemas.microsoft.com/office/drawing/2014/main" id="{EBD1A99E-9AEC-4A52-AFAE-8DD896650EDA}"/>
            </a:ext>
          </a:extLst>
        </xdr:cNvPr>
        <xdr:cNvSpPr txBox="1">
          <a:spLocks noChangeArrowheads="1"/>
        </xdr:cNvSpPr>
      </xdr:nvSpPr>
      <xdr:spPr bwMode="auto">
        <a:xfrm>
          <a:off x="0"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76200" cy="154469"/>
    <xdr:sp macro="" textlink="">
      <xdr:nvSpPr>
        <xdr:cNvPr id="4435" name="Text Box 6">
          <a:extLst>
            <a:ext uri="{FF2B5EF4-FFF2-40B4-BE49-F238E27FC236}">
              <a16:creationId xmlns:a16="http://schemas.microsoft.com/office/drawing/2014/main" id="{711A27C2-4BDF-431E-B688-3B5B07720DF2}"/>
            </a:ext>
          </a:extLst>
        </xdr:cNvPr>
        <xdr:cNvSpPr txBox="1">
          <a:spLocks noChangeArrowheads="1"/>
        </xdr:cNvSpPr>
      </xdr:nvSpPr>
      <xdr:spPr bwMode="auto">
        <a:xfrm>
          <a:off x="0"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436" name="Text Box 4">
          <a:extLst>
            <a:ext uri="{FF2B5EF4-FFF2-40B4-BE49-F238E27FC236}">
              <a16:creationId xmlns:a16="http://schemas.microsoft.com/office/drawing/2014/main" id="{91BC3146-74DE-4FD8-9317-64625A6FDC3E}"/>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437" name="Text Box 6">
          <a:extLst>
            <a:ext uri="{FF2B5EF4-FFF2-40B4-BE49-F238E27FC236}">
              <a16:creationId xmlns:a16="http://schemas.microsoft.com/office/drawing/2014/main" id="{B75C73F8-13D7-4885-A9C9-91EF94721B88}"/>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438" name="Text Box 4">
          <a:extLst>
            <a:ext uri="{FF2B5EF4-FFF2-40B4-BE49-F238E27FC236}">
              <a16:creationId xmlns:a16="http://schemas.microsoft.com/office/drawing/2014/main" id="{FB3764D4-3D68-4651-8A27-CDE0E7491D8F}"/>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439" name="Text Box 6">
          <a:extLst>
            <a:ext uri="{FF2B5EF4-FFF2-40B4-BE49-F238E27FC236}">
              <a16:creationId xmlns:a16="http://schemas.microsoft.com/office/drawing/2014/main" id="{7FF16ADD-7E29-4519-81EE-7DDC3AAAD6A5}"/>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440" name="Text Box 4">
          <a:extLst>
            <a:ext uri="{FF2B5EF4-FFF2-40B4-BE49-F238E27FC236}">
              <a16:creationId xmlns:a16="http://schemas.microsoft.com/office/drawing/2014/main" id="{9B10B89B-C740-430C-903B-AAF9009BFFD2}"/>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441" name="Text Box 6">
          <a:extLst>
            <a:ext uri="{FF2B5EF4-FFF2-40B4-BE49-F238E27FC236}">
              <a16:creationId xmlns:a16="http://schemas.microsoft.com/office/drawing/2014/main" id="{7F8DD54C-C856-429E-A65A-00C7C579A6F5}"/>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442" name="Text Box 4">
          <a:extLst>
            <a:ext uri="{FF2B5EF4-FFF2-40B4-BE49-F238E27FC236}">
              <a16:creationId xmlns:a16="http://schemas.microsoft.com/office/drawing/2014/main" id="{C9E315E8-9551-4F90-B379-9650B4308867}"/>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443" name="Text Box 6">
          <a:extLst>
            <a:ext uri="{FF2B5EF4-FFF2-40B4-BE49-F238E27FC236}">
              <a16:creationId xmlns:a16="http://schemas.microsoft.com/office/drawing/2014/main" id="{2FA6674B-8E6E-4EEE-AC06-0EBD4B1779D1}"/>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444" name="Text Box 4">
          <a:extLst>
            <a:ext uri="{FF2B5EF4-FFF2-40B4-BE49-F238E27FC236}">
              <a16:creationId xmlns:a16="http://schemas.microsoft.com/office/drawing/2014/main" id="{9D8F9D8F-F450-43ED-9FD9-AEDF147A9E5B}"/>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445" name="Text Box 6">
          <a:extLst>
            <a:ext uri="{FF2B5EF4-FFF2-40B4-BE49-F238E27FC236}">
              <a16:creationId xmlns:a16="http://schemas.microsoft.com/office/drawing/2014/main" id="{20C865F5-D485-44F2-8707-B51B46DB9A53}"/>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446" name="Text Box 4">
          <a:extLst>
            <a:ext uri="{FF2B5EF4-FFF2-40B4-BE49-F238E27FC236}">
              <a16:creationId xmlns:a16="http://schemas.microsoft.com/office/drawing/2014/main" id="{C4A668DB-3A94-4C36-8F9D-10394A33FD16}"/>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447" name="Text Box 6">
          <a:extLst>
            <a:ext uri="{FF2B5EF4-FFF2-40B4-BE49-F238E27FC236}">
              <a16:creationId xmlns:a16="http://schemas.microsoft.com/office/drawing/2014/main" id="{A005448E-0AD8-4F9A-A6D2-02852E76FB8A}"/>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448" name="Text Box 4">
          <a:extLst>
            <a:ext uri="{FF2B5EF4-FFF2-40B4-BE49-F238E27FC236}">
              <a16:creationId xmlns:a16="http://schemas.microsoft.com/office/drawing/2014/main" id="{5816CD4D-702D-43D0-88A3-6815254679C3}"/>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449" name="Text Box 6">
          <a:extLst>
            <a:ext uri="{FF2B5EF4-FFF2-40B4-BE49-F238E27FC236}">
              <a16:creationId xmlns:a16="http://schemas.microsoft.com/office/drawing/2014/main" id="{537B46E8-242E-4EF3-8BBF-90AA4B04C9FC}"/>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450" name="Text Box 4">
          <a:extLst>
            <a:ext uri="{FF2B5EF4-FFF2-40B4-BE49-F238E27FC236}">
              <a16:creationId xmlns:a16="http://schemas.microsoft.com/office/drawing/2014/main" id="{4AB23296-0BD8-4893-A417-07FCE15FC52D}"/>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451" name="Text Box 6">
          <a:extLst>
            <a:ext uri="{FF2B5EF4-FFF2-40B4-BE49-F238E27FC236}">
              <a16:creationId xmlns:a16="http://schemas.microsoft.com/office/drawing/2014/main" id="{15F69000-59A4-4212-8E2A-8E249AE1E617}"/>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452" name="Text Box 4">
          <a:extLst>
            <a:ext uri="{FF2B5EF4-FFF2-40B4-BE49-F238E27FC236}">
              <a16:creationId xmlns:a16="http://schemas.microsoft.com/office/drawing/2014/main" id="{2A1C1860-8F80-429F-AD92-C43647DF4D34}"/>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453" name="Text Box 6">
          <a:extLst>
            <a:ext uri="{FF2B5EF4-FFF2-40B4-BE49-F238E27FC236}">
              <a16:creationId xmlns:a16="http://schemas.microsoft.com/office/drawing/2014/main" id="{C30DB9C2-DBA2-4B59-9AE7-2041F720B30F}"/>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454" name="Text Box 4">
          <a:extLst>
            <a:ext uri="{FF2B5EF4-FFF2-40B4-BE49-F238E27FC236}">
              <a16:creationId xmlns:a16="http://schemas.microsoft.com/office/drawing/2014/main" id="{78C7B435-258E-4AC1-9FA0-B15729DA7DA0}"/>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455" name="Text Box 6">
          <a:extLst>
            <a:ext uri="{FF2B5EF4-FFF2-40B4-BE49-F238E27FC236}">
              <a16:creationId xmlns:a16="http://schemas.microsoft.com/office/drawing/2014/main" id="{B8EDACEE-8F73-42DA-BE97-FB4BB898E626}"/>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456" name="Text Box 4">
          <a:extLst>
            <a:ext uri="{FF2B5EF4-FFF2-40B4-BE49-F238E27FC236}">
              <a16:creationId xmlns:a16="http://schemas.microsoft.com/office/drawing/2014/main" id="{77003649-D325-4101-B926-FCE878A60172}"/>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457" name="Text Box 6">
          <a:extLst>
            <a:ext uri="{FF2B5EF4-FFF2-40B4-BE49-F238E27FC236}">
              <a16:creationId xmlns:a16="http://schemas.microsoft.com/office/drawing/2014/main" id="{CE04C86C-15FF-40C0-AC6D-965DBD1F60C3}"/>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458" name="Text Box 4">
          <a:extLst>
            <a:ext uri="{FF2B5EF4-FFF2-40B4-BE49-F238E27FC236}">
              <a16:creationId xmlns:a16="http://schemas.microsoft.com/office/drawing/2014/main" id="{8E67FF27-FFEF-4849-9817-711B62E13A4F}"/>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459" name="Text Box 6">
          <a:extLst>
            <a:ext uri="{FF2B5EF4-FFF2-40B4-BE49-F238E27FC236}">
              <a16:creationId xmlns:a16="http://schemas.microsoft.com/office/drawing/2014/main" id="{143F92B0-52EE-4E74-ABF7-9E118C4B1F74}"/>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460" name="Text Box 4">
          <a:extLst>
            <a:ext uri="{FF2B5EF4-FFF2-40B4-BE49-F238E27FC236}">
              <a16:creationId xmlns:a16="http://schemas.microsoft.com/office/drawing/2014/main" id="{1097A797-9FBD-4D1E-8B76-97C5F0F1AEC7}"/>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461" name="Text Box 6">
          <a:extLst>
            <a:ext uri="{FF2B5EF4-FFF2-40B4-BE49-F238E27FC236}">
              <a16:creationId xmlns:a16="http://schemas.microsoft.com/office/drawing/2014/main" id="{690750C7-EBC8-48A8-B891-023C96B0F353}"/>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462" name="Text Box 4">
          <a:extLst>
            <a:ext uri="{FF2B5EF4-FFF2-40B4-BE49-F238E27FC236}">
              <a16:creationId xmlns:a16="http://schemas.microsoft.com/office/drawing/2014/main" id="{CA1D15AA-DEA4-4DA3-9147-C0D4C59C3427}"/>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463" name="Text Box 6">
          <a:extLst>
            <a:ext uri="{FF2B5EF4-FFF2-40B4-BE49-F238E27FC236}">
              <a16:creationId xmlns:a16="http://schemas.microsoft.com/office/drawing/2014/main" id="{E7C236A6-FAB6-4A64-88DD-2DD8ADD762C7}"/>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464" name="Text Box 4">
          <a:extLst>
            <a:ext uri="{FF2B5EF4-FFF2-40B4-BE49-F238E27FC236}">
              <a16:creationId xmlns:a16="http://schemas.microsoft.com/office/drawing/2014/main" id="{C93FA43F-EC8E-461C-8EF9-7ACD97E1A7BA}"/>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465" name="Text Box 6">
          <a:extLst>
            <a:ext uri="{FF2B5EF4-FFF2-40B4-BE49-F238E27FC236}">
              <a16:creationId xmlns:a16="http://schemas.microsoft.com/office/drawing/2014/main" id="{DF06EC5E-4CC0-40A1-993E-843EA885A486}"/>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466" name="Text Box 4">
          <a:extLst>
            <a:ext uri="{FF2B5EF4-FFF2-40B4-BE49-F238E27FC236}">
              <a16:creationId xmlns:a16="http://schemas.microsoft.com/office/drawing/2014/main" id="{D35CABBE-7111-402A-BAD4-5CC88EFD1937}"/>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467" name="Text Box 6">
          <a:extLst>
            <a:ext uri="{FF2B5EF4-FFF2-40B4-BE49-F238E27FC236}">
              <a16:creationId xmlns:a16="http://schemas.microsoft.com/office/drawing/2014/main" id="{6E160412-1547-4F79-8A89-F096570053DE}"/>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468" name="Text Box 4">
          <a:extLst>
            <a:ext uri="{FF2B5EF4-FFF2-40B4-BE49-F238E27FC236}">
              <a16:creationId xmlns:a16="http://schemas.microsoft.com/office/drawing/2014/main" id="{4EE22F15-B30C-4D3C-A0D0-A098C13D314D}"/>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469" name="Text Box 6">
          <a:extLst>
            <a:ext uri="{FF2B5EF4-FFF2-40B4-BE49-F238E27FC236}">
              <a16:creationId xmlns:a16="http://schemas.microsoft.com/office/drawing/2014/main" id="{D323769E-FEF1-46DD-8890-F4317273F269}"/>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470" name="Text Box 4">
          <a:extLst>
            <a:ext uri="{FF2B5EF4-FFF2-40B4-BE49-F238E27FC236}">
              <a16:creationId xmlns:a16="http://schemas.microsoft.com/office/drawing/2014/main" id="{3835CBC1-4509-4FB8-9F41-B9BD8867DB06}"/>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471" name="Text Box 6">
          <a:extLst>
            <a:ext uri="{FF2B5EF4-FFF2-40B4-BE49-F238E27FC236}">
              <a16:creationId xmlns:a16="http://schemas.microsoft.com/office/drawing/2014/main" id="{D381BE99-7DCA-4F6C-87A6-74CE0D68D6C8}"/>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472" name="Text Box 4">
          <a:extLst>
            <a:ext uri="{FF2B5EF4-FFF2-40B4-BE49-F238E27FC236}">
              <a16:creationId xmlns:a16="http://schemas.microsoft.com/office/drawing/2014/main" id="{68353072-F144-4DCA-8DFD-5AD1F80FA07C}"/>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473" name="Text Box 6">
          <a:extLst>
            <a:ext uri="{FF2B5EF4-FFF2-40B4-BE49-F238E27FC236}">
              <a16:creationId xmlns:a16="http://schemas.microsoft.com/office/drawing/2014/main" id="{57514A20-DD5E-4B61-BC00-5AB252A2F18D}"/>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474" name="Text Box 4">
          <a:extLst>
            <a:ext uri="{FF2B5EF4-FFF2-40B4-BE49-F238E27FC236}">
              <a16:creationId xmlns:a16="http://schemas.microsoft.com/office/drawing/2014/main" id="{A3F741E9-9DD3-45AE-99D6-BF82A920C70F}"/>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475" name="Text Box 6">
          <a:extLst>
            <a:ext uri="{FF2B5EF4-FFF2-40B4-BE49-F238E27FC236}">
              <a16:creationId xmlns:a16="http://schemas.microsoft.com/office/drawing/2014/main" id="{05CD9657-7626-4EBF-8A04-265DAF35396B}"/>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476" name="Text Box 4">
          <a:extLst>
            <a:ext uri="{FF2B5EF4-FFF2-40B4-BE49-F238E27FC236}">
              <a16:creationId xmlns:a16="http://schemas.microsoft.com/office/drawing/2014/main" id="{899594FB-070D-47DA-A2B2-6D200BDF5A3C}"/>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477" name="Text Box 6">
          <a:extLst>
            <a:ext uri="{FF2B5EF4-FFF2-40B4-BE49-F238E27FC236}">
              <a16:creationId xmlns:a16="http://schemas.microsoft.com/office/drawing/2014/main" id="{98861724-E2E4-4AB0-B77A-3DB846B9586C}"/>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478" name="Text Box 4">
          <a:extLst>
            <a:ext uri="{FF2B5EF4-FFF2-40B4-BE49-F238E27FC236}">
              <a16:creationId xmlns:a16="http://schemas.microsoft.com/office/drawing/2014/main" id="{B69F0A2F-BA4F-454C-A61D-3F6447D30810}"/>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479" name="Text Box 6">
          <a:extLst>
            <a:ext uri="{FF2B5EF4-FFF2-40B4-BE49-F238E27FC236}">
              <a16:creationId xmlns:a16="http://schemas.microsoft.com/office/drawing/2014/main" id="{B9D7F5CB-8FFC-4517-BB06-B9BCB4F44DF1}"/>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208</xdr:row>
      <xdr:rowOff>0</xdr:rowOff>
    </xdr:from>
    <xdr:ext cx="85725" cy="202094"/>
    <xdr:sp macro="" textlink="">
      <xdr:nvSpPr>
        <xdr:cNvPr id="4480" name="Text Box 6">
          <a:extLst>
            <a:ext uri="{FF2B5EF4-FFF2-40B4-BE49-F238E27FC236}">
              <a16:creationId xmlns:a16="http://schemas.microsoft.com/office/drawing/2014/main" id="{E5E0AB0A-D1A2-4257-A4EC-52B620A9BE37}"/>
            </a:ext>
          </a:extLst>
        </xdr:cNvPr>
        <xdr:cNvSpPr txBox="1">
          <a:spLocks noChangeArrowheads="1"/>
        </xdr:cNvSpPr>
      </xdr:nvSpPr>
      <xdr:spPr bwMode="auto">
        <a:xfrm>
          <a:off x="3600450" y="6662737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481" name="Text Box 4">
          <a:extLst>
            <a:ext uri="{FF2B5EF4-FFF2-40B4-BE49-F238E27FC236}">
              <a16:creationId xmlns:a16="http://schemas.microsoft.com/office/drawing/2014/main" id="{FDA187DC-0612-48F1-9E67-71CAD48E3A2A}"/>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482" name="Text Box 6">
          <a:extLst>
            <a:ext uri="{FF2B5EF4-FFF2-40B4-BE49-F238E27FC236}">
              <a16:creationId xmlns:a16="http://schemas.microsoft.com/office/drawing/2014/main" id="{3683A013-379B-49B4-889E-2E928F9447F3}"/>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483" name="Text Box 4">
          <a:extLst>
            <a:ext uri="{FF2B5EF4-FFF2-40B4-BE49-F238E27FC236}">
              <a16:creationId xmlns:a16="http://schemas.microsoft.com/office/drawing/2014/main" id="{1BFA7625-3BED-4F4D-AD21-079EA7012BEC}"/>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484" name="Text Box 6">
          <a:extLst>
            <a:ext uri="{FF2B5EF4-FFF2-40B4-BE49-F238E27FC236}">
              <a16:creationId xmlns:a16="http://schemas.microsoft.com/office/drawing/2014/main" id="{C24AAE14-6AA5-4658-A327-CA300A46440C}"/>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202094"/>
    <xdr:sp macro="" textlink="">
      <xdr:nvSpPr>
        <xdr:cNvPr id="4485" name="Text Box 6">
          <a:extLst>
            <a:ext uri="{FF2B5EF4-FFF2-40B4-BE49-F238E27FC236}">
              <a16:creationId xmlns:a16="http://schemas.microsoft.com/office/drawing/2014/main" id="{CB932E7A-7C40-43F8-B20C-55ED7CBFBFE6}"/>
            </a:ext>
          </a:extLst>
        </xdr:cNvPr>
        <xdr:cNvSpPr txBox="1">
          <a:spLocks noChangeArrowheads="1"/>
        </xdr:cNvSpPr>
      </xdr:nvSpPr>
      <xdr:spPr bwMode="auto">
        <a:xfrm>
          <a:off x="1209675" y="6662737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486" name="Text Box 4">
          <a:extLst>
            <a:ext uri="{FF2B5EF4-FFF2-40B4-BE49-F238E27FC236}">
              <a16:creationId xmlns:a16="http://schemas.microsoft.com/office/drawing/2014/main" id="{8819D6FA-2356-409D-93C7-1B6801F3DC46}"/>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487" name="Text Box 6">
          <a:extLst>
            <a:ext uri="{FF2B5EF4-FFF2-40B4-BE49-F238E27FC236}">
              <a16:creationId xmlns:a16="http://schemas.microsoft.com/office/drawing/2014/main" id="{0E4BE887-725D-4862-8513-5CE68D3D8F48}"/>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488" name="Text Box 4">
          <a:extLst>
            <a:ext uri="{FF2B5EF4-FFF2-40B4-BE49-F238E27FC236}">
              <a16:creationId xmlns:a16="http://schemas.microsoft.com/office/drawing/2014/main" id="{7E5FD678-E973-42DB-95EF-202A58A62758}"/>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489" name="Text Box 6">
          <a:extLst>
            <a:ext uri="{FF2B5EF4-FFF2-40B4-BE49-F238E27FC236}">
              <a16:creationId xmlns:a16="http://schemas.microsoft.com/office/drawing/2014/main" id="{922D4DAB-F6E5-4747-A5BD-30EB26AD2A15}"/>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490" name="Text Box 4">
          <a:extLst>
            <a:ext uri="{FF2B5EF4-FFF2-40B4-BE49-F238E27FC236}">
              <a16:creationId xmlns:a16="http://schemas.microsoft.com/office/drawing/2014/main" id="{46F1CFDA-5889-4906-8C2E-F284AEA2B00C}"/>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491" name="Text Box 6">
          <a:extLst>
            <a:ext uri="{FF2B5EF4-FFF2-40B4-BE49-F238E27FC236}">
              <a16:creationId xmlns:a16="http://schemas.microsoft.com/office/drawing/2014/main" id="{88A579B5-529D-454F-BE29-E7E9888C9BD6}"/>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492" name="Text Box 4">
          <a:extLst>
            <a:ext uri="{FF2B5EF4-FFF2-40B4-BE49-F238E27FC236}">
              <a16:creationId xmlns:a16="http://schemas.microsoft.com/office/drawing/2014/main" id="{8B78617D-4D59-4BE3-8C55-D4620D9C5EC3}"/>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493" name="Text Box 6">
          <a:extLst>
            <a:ext uri="{FF2B5EF4-FFF2-40B4-BE49-F238E27FC236}">
              <a16:creationId xmlns:a16="http://schemas.microsoft.com/office/drawing/2014/main" id="{AB350262-5F0F-4FB4-B129-72811EC379CE}"/>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494" name="Text Box 4">
          <a:extLst>
            <a:ext uri="{FF2B5EF4-FFF2-40B4-BE49-F238E27FC236}">
              <a16:creationId xmlns:a16="http://schemas.microsoft.com/office/drawing/2014/main" id="{74ABC96B-E9B3-4E76-A860-A1F93326330E}"/>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495" name="Text Box 6">
          <a:extLst>
            <a:ext uri="{FF2B5EF4-FFF2-40B4-BE49-F238E27FC236}">
              <a16:creationId xmlns:a16="http://schemas.microsoft.com/office/drawing/2014/main" id="{B525C4F2-7BFC-492D-B5A2-A2DF33B2DB84}"/>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76200" cy="154469"/>
    <xdr:sp macro="" textlink="">
      <xdr:nvSpPr>
        <xdr:cNvPr id="4496" name="Text Box 6">
          <a:extLst>
            <a:ext uri="{FF2B5EF4-FFF2-40B4-BE49-F238E27FC236}">
              <a16:creationId xmlns:a16="http://schemas.microsoft.com/office/drawing/2014/main" id="{34546E50-5FF6-4F49-8B5D-FED9524ACEBA}"/>
            </a:ext>
          </a:extLst>
        </xdr:cNvPr>
        <xdr:cNvSpPr txBox="1">
          <a:spLocks noChangeArrowheads="1"/>
        </xdr:cNvSpPr>
      </xdr:nvSpPr>
      <xdr:spPr bwMode="auto">
        <a:xfrm>
          <a:off x="26003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497" name="Text Box 4">
          <a:extLst>
            <a:ext uri="{FF2B5EF4-FFF2-40B4-BE49-F238E27FC236}">
              <a16:creationId xmlns:a16="http://schemas.microsoft.com/office/drawing/2014/main" id="{2FE5E53E-C3C0-48E8-B6DA-39A2740CE606}"/>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498" name="Text Box 6">
          <a:extLst>
            <a:ext uri="{FF2B5EF4-FFF2-40B4-BE49-F238E27FC236}">
              <a16:creationId xmlns:a16="http://schemas.microsoft.com/office/drawing/2014/main" id="{2550F30B-325B-426E-ADC5-4E34CB76ED35}"/>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28575</xdr:colOff>
      <xdr:row>208</xdr:row>
      <xdr:rowOff>0</xdr:rowOff>
    </xdr:from>
    <xdr:ext cx="76200" cy="154469"/>
    <xdr:sp macro="" textlink="">
      <xdr:nvSpPr>
        <xdr:cNvPr id="4499" name="Text Box 4">
          <a:extLst>
            <a:ext uri="{FF2B5EF4-FFF2-40B4-BE49-F238E27FC236}">
              <a16:creationId xmlns:a16="http://schemas.microsoft.com/office/drawing/2014/main" id="{351F95D5-0C1D-41EB-93BB-FF0D35E91633}"/>
            </a:ext>
          </a:extLst>
        </xdr:cNvPr>
        <xdr:cNvSpPr txBox="1">
          <a:spLocks noChangeArrowheads="1"/>
        </xdr:cNvSpPr>
      </xdr:nvSpPr>
      <xdr:spPr bwMode="auto">
        <a:xfrm>
          <a:off x="66389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76200" cy="154469"/>
    <xdr:sp macro="" textlink="">
      <xdr:nvSpPr>
        <xdr:cNvPr id="4500" name="Text Box 6">
          <a:extLst>
            <a:ext uri="{FF2B5EF4-FFF2-40B4-BE49-F238E27FC236}">
              <a16:creationId xmlns:a16="http://schemas.microsoft.com/office/drawing/2014/main" id="{C0FAD930-452C-42C1-BA9E-363A2B1B801B}"/>
            </a:ext>
          </a:extLst>
        </xdr:cNvPr>
        <xdr:cNvSpPr txBox="1">
          <a:spLocks noChangeArrowheads="1"/>
        </xdr:cNvSpPr>
      </xdr:nvSpPr>
      <xdr:spPr bwMode="auto">
        <a:xfrm>
          <a:off x="0"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202094"/>
    <xdr:sp macro="" textlink="">
      <xdr:nvSpPr>
        <xdr:cNvPr id="4501" name="Text Box 4">
          <a:extLst>
            <a:ext uri="{FF2B5EF4-FFF2-40B4-BE49-F238E27FC236}">
              <a16:creationId xmlns:a16="http://schemas.microsoft.com/office/drawing/2014/main" id="{4ECBE9B3-1029-485B-B6E8-770735B45DDB}"/>
            </a:ext>
          </a:extLst>
        </xdr:cNvPr>
        <xdr:cNvSpPr txBox="1">
          <a:spLocks noChangeArrowheads="1"/>
        </xdr:cNvSpPr>
      </xdr:nvSpPr>
      <xdr:spPr bwMode="auto">
        <a:xfrm>
          <a:off x="1209675" y="6662737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202094"/>
    <xdr:sp macro="" textlink="">
      <xdr:nvSpPr>
        <xdr:cNvPr id="4502" name="Text Box 6">
          <a:extLst>
            <a:ext uri="{FF2B5EF4-FFF2-40B4-BE49-F238E27FC236}">
              <a16:creationId xmlns:a16="http://schemas.microsoft.com/office/drawing/2014/main" id="{82C99AF4-BF5D-49B3-B128-04E9BC16F73D}"/>
            </a:ext>
          </a:extLst>
        </xdr:cNvPr>
        <xdr:cNvSpPr txBox="1">
          <a:spLocks noChangeArrowheads="1"/>
        </xdr:cNvSpPr>
      </xdr:nvSpPr>
      <xdr:spPr bwMode="auto">
        <a:xfrm>
          <a:off x="1209675" y="6662737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503" name="Text Box 4">
          <a:extLst>
            <a:ext uri="{FF2B5EF4-FFF2-40B4-BE49-F238E27FC236}">
              <a16:creationId xmlns:a16="http://schemas.microsoft.com/office/drawing/2014/main" id="{273A6188-2C02-4FA1-A2B9-2EBDDCABD90C}"/>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504" name="Text Box 6">
          <a:extLst>
            <a:ext uri="{FF2B5EF4-FFF2-40B4-BE49-F238E27FC236}">
              <a16:creationId xmlns:a16="http://schemas.microsoft.com/office/drawing/2014/main" id="{3393DA2F-0981-4507-B127-81089FB55767}"/>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505" name="Text Box 4">
          <a:extLst>
            <a:ext uri="{FF2B5EF4-FFF2-40B4-BE49-F238E27FC236}">
              <a16:creationId xmlns:a16="http://schemas.microsoft.com/office/drawing/2014/main" id="{B33FC260-6AF5-4F4A-8581-E41CB38DB784}"/>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506" name="Text Box 6">
          <a:extLst>
            <a:ext uri="{FF2B5EF4-FFF2-40B4-BE49-F238E27FC236}">
              <a16:creationId xmlns:a16="http://schemas.microsoft.com/office/drawing/2014/main" id="{EBFFB312-0A3A-43B4-B21F-3C41ACB967DF}"/>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507" name="Text Box 4">
          <a:extLst>
            <a:ext uri="{FF2B5EF4-FFF2-40B4-BE49-F238E27FC236}">
              <a16:creationId xmlns:a16="http://schemas.microsoft.com/office/drawing/2014/main" id="{BB731DE9-CE42-40F2-8A9A-DA868B4525A9}"/>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508" name="Text Box 6">
          <a:extLst>
            <a:ext uri="{FF2B5EF4-FFF2-40B4-BE49-F238E27FC236}">
              <a16:creationId xmlns:a16="http://schemas.microsoft.com/office/drawing/2014/main" id="{38D5B2C3-D215-41FD-867E-05BC14115236}"/>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509" name="Text Box 4">
          <a:extLst>
            <a:ext uri="{FF2B5EF4-FFF2-40B4-BE49-F238E27FC236}">
              <a16:creationId xmlns:a16="http://schemas.microsoft.com/office/drawing/2014/main" id="{F8BDE5F1-D462-4A3C-A1AB-D0F4F7FFF46F}"/>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510" name="Text Box 6">
          <a:extLst>
            <a:ext uri="{FF2B5EF4-FFF2-40B4-BE49-F238E27FC236}">
              <a16:creationId xmlns:a16="http://schemas.microsoft.com/office/drawing/2014/main" id="{727F0DBC-3070-4B2F-A5F2-BD859FD97F17}"/>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511" name="Text Box 4">
          <a:extLst>
            <a:ext uri="{FF2B5EF4-FFF2-40B4-BE49-F238E27FC236}">
              <a16:creationId xmlns:a16="http://schemas.microsoft.com/office/drawing/2014/main" id="{8805E7A9-7C82-42D0-92C6-19297C10B4B8}"/>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512" name="Text Box 6">
          <a:extLst>
            <a:ext uri="{FF2B5EF4-FFF2-40B4-BE49-F238E27FC236}">
              <a16:creationId xmlns:a16="http://schemas.microsoft.com/office/drawing/2014/main" id="{6E2A2D07-4BE9-4E18-8811-3241E8D56580}"/>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513" name="Text Box 4">
          <a:extLst>
            <a:ext uri="{FF2B5EF4-FFF2-40B4-BE49-F238E27FC236}">
              <a16:creationId xmlns:a16="http://schemas.microsoft.com/office/drawing/2014/main" id="{DDF6D283-1FCE-45A9-BE33-B915EC34E5B5}"/>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514" name="Text Box 6">
          <a:extLst>
            <a:ext uri="{FF2B5EF4-FFF2-40B4-BE49-F238E27FC236}">
              <a16:creationId xmlns:a16="http://schemas.microsoft.com/office/drawing/2014/main" id="{EB1EDA6E-9436-41C0-A26D-396454DEDB58}"/>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515" name="Text Box 4">
          <a:extLst>
            <a:ext uri="{FF2B5EF4-FFF2-40B4-BE49-F238E27FC236}">
              <a16:creationId xmlns:a16="http://schemas.microsoft.com/office/drawing/2014/main" id="{325B2524-EDBE-404B-AEFA-D1CEDC0D1593}"/>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516" name="Text Box 6">
          <a:extLst>
            <a:ext uri="{FF2B5EF4-FFF2-40B4-BE49-F238E27FC236}">
              <a16:creationId xmlns:a16="http://schemas.microsoft.com/office/drawing/2014/main" id="{F606802C-CE18-4795-A570-50E8E46A2ACA}"/>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517" name="Text Box 4">
          <a:extLst>
            <a:ext uri="{FF2B5EF4-FFF2-40B4-BE49-F238E27FC236}">
              <a16:creationId xmlns:a16="http://schemas.microsoft.com/office/drawing/2014/main" id="{A2BC233F-5CEF-4AD5-BEE8-CA52326614C3}"/>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518" name="Text Box 6">
          <a:extLst>
            <a:ext uri="{FF2B5EF4-FFF2-40B4-BE49-F238E27FC236}">
              <a16:creationId xmlns:a16="http://schemas.microsoft.com/office/drawing/2014/main" id="{12BE90A0-2387-4092-901D-4A4ADB615EBA}"/>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519" name="Text Box 4">
          <a:extLst>
            <a:ext uri="{FF2B5EF4-FFF2-40B4-BE49-F238E27FC236}">
              <a16:creationId xmlns:a16="http://schemas.microsoft.com/office/drawing/2014/main" id="{ECFF7934-042D-4783-B09C-FFFA5878C7F3}"/>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520" name="Text Box 6">
          <a:extLst>
            <a:ext uri="{FF2B5EF4-FFF2-40B4-BE49-F238E27FC236}">
              <a16:creationId xmlns:a16="http://schemas.microsoft.com/office/drawing/2014/main" id="{5BB6996F-6DDA-41FF-A3A4-2ADC8631AFF7}"/>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521" name="Text Box 4">
          <a:extLst>
            <a:ext uri="{FF2B5EF4-FFF2-40B4-BE49-F238E27FC236}">
              <a16:creationId xmlns:a16="http://schemas.microsoft.com/office/drawing/2014/main" id="{342B19F1-FCE3-4492-AA1F-C0A2A83B44C8}"/>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522" name="Text Box 6">
          <a:extLst>
            <a:ext uri="{FF2B5EF4-FFF2-40B4-BE49-F238E27FC236}">
              <a16:creationId xmlns:a16="http://schemas.microsoft.com/office/drawing/2014/main" id="{C9C98D49-BEFD-41BB-8A67-15D170020F55}"/>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523" name="Text Box 4">
          <a:extLst>
            <a:ext uri="{FF2B5EF4-FFF2-40B4-BE49-F238E27FC236}">
              <a16:creationId xmlns:a16="http://schemas.microsoft.com/office/drawing/2014/main" id="{00EF5C5B-AB2B-49C5-A2C6-F7D109E15A33}"/>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524" name="Text Box 6">
          <a:extLst>
            <a:ext uri="{FF2B5EF4-FFF2-40B4-BE49-F238E27FC236}">
              <a16:creationId xmlns:a16="http://schemas.microsoft.com/office/drawing/2014/main" id="{C552DE17-981B-442C-A3E4-D905F77DDE5C}"/>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525" name="Text Box 4">
          <a:extLst>
            <a:ext uri="{FF2B5EF4-FFF2-40B4-BE49-F238E27FC236}">
              <a16:creationId xmlns:a16="http://schemas.microsoft.com/office/drawing/2014/main" id="{96A9B8A8-21C9-4E09-9FF9-D74C8981FAEA}"/>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526" name="Text Box 6">
          <a:extLst>
            <a:ext uri="{FF2B5EF4-FFF2-40B4-BE49-F238E27FC236}">
              <a16:creationId xmlns:a16="http://schemas.microsoft.com/office/drawing/2014/main" id="{940393BE-4A83-439B-A206-ED0C862A768C}"/>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527" name="Text Box 4">
          <a:extLst>
            <a:ext uri="{FF2B5EF4-FFF2-40B4-BE49-F238E27FC236}">
              <a16:creationId xmlns:a16="http://schemas.microsoft.com/office/drawing/2014/main" id="{F7EE2770-76FC-4D98-9B10-C85617C96B6E}"/>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528" name="Text Box 6">
          <a:extLst>
            <a:ext uri="{FF2B5EF4-FFF2-40B4-BE49-F238E27FC236}">
              <a16:creationId xmlns:a16="http://schemas.microsoft.com/office/drawing/2014/main" id="{21435692-04A4-4D3A-842D-9B0C48DA2A5D}"/>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529" name="Text Box 4">
          <a:extLst>
            <a:ext uri="{FF2B5EF4-FFF2-40B4-BE49-F238E27FC236}">
              <a16:creationId xmlns:a16="http://schemas.microsoft.com/office/drawing/2014/main" id="{63B10F30-862F-466A-8F4A-5055EFC80060}"/>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530" name="Text Box 6">
          <a:extLst>
            <a:ext uri="{FF2B5EF4-FFF2-40B4-BE49-F238E27FC236}">
              <a16:creationId xmlns:a16="http://schemas.microsoft.com/office/drawing/2014/main" id="{53958AE6-991B-456A-A90D-7B12263BB378}"/>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531" name="Text Box 4">
          <a:extLst>
            <a:ext uri="{FF2B5EF4-FFF2-40B4-BE49-F238E27FC236}">
              <a16:creationId xmlns:a16="http://schemas.microsoft.com/office/drawing/2014/main" id="{9CE5A19F-A00C-412F-B0ED-FDC76ED961A7}"/>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532" name="Text Box 6">
          <a:extLst>
            <a:ext uri="{FF2B5EF4-FFF2-40B4-BE49-F238E27FC236}">
              <a16:creationId xmlns:a16="http://schemas.microsoft.com/office/drawing/2014/main" id="{6A5743FA-9C2F-4A15-93B5-DA6984C9EB07}"/>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533" name="Text Box 4">
          <a:extLst>
            <a:ext uri="{FF2B5EF4-FFF2-40B4-BE49-F238E27FC236}">
              <a16:creationId xmlns:a16="http://schemas.microsoft.com/office/drawing/2014/main" id="{06A768EA-390D-4890-B12F-E41BB19C1BE4}"/>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534" name="Text Box 6">
          <a:extLst>
            <a:ext uri="{FF2B5EF4-FFF2-40B4-BE49-F238E27FC236}">
              <a16:creationId xmlns:a16="http://schemas.microsoft.com/office/drawing/2014/main" id="{EF113E15-3D51-49D4-B29E-CBA1788D69A8}"/>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535" name="Text Box 4">
          <a:extLst>
            <a:ext uri="{FF2B5EF4-FFF2-40B4-BE49-F238E27FC236}">
              <a16:creationId xmlns:a16="http://schemas.microsoft.com/office/drawing/2014/main" id="{2947D3C0-E191-4529-B4AF-D2870D3433A1}"/>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536" name="Text Box 6">
          <a:extLst>
            <a:ext uri="{FF2B5EF4-FFF2-40B4-BE49-F238E27FC236}">
              <a16:creationId xmlns:a16="http://schemas.microsoft.com/office/drawing/2014/main" id="{F7BFA8A2-C439-4A1B-931D-5CB37D31D950}"/>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537" name="Text Box 4">
          <a:extLst>
            <a:ext uri="{FF2B5EF4-FFF2-40B4-BE49-F238E27FC236}">
              <a16:creationId xmlns:a16="http://schemas.microsoft.com/office/drawing/2014/main" id="{74E89472-7716-4D45-9860-C16C32C97FE9}"/>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538" name="Text Box 6">
          <a:extLst>
            <a:ext uri="{FF2B5EF4-FFF2-40B4-BE49-F238E27FC236}">
              <a16:creationId xmlns:a16="http://schemas.microsoft.com/office/drawing/2014/main" id="{F8272ACB-220F-4688-B6CD-D390E2BC37DE}"/>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539" name="Text Box 4">
          <a:extLst>
            <a:ext uri="{FF2B5EF4-FFF2-40B4-BE49-F238E27FC236}">
              <a16:creationId xmlns:a16="http://schemas.microsoft.com/office/drawing/2014/main" id="{85F98F8F-0BEC-411F-B8FD-FABDA403C884}"/>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540" name="Text Box 6">
          <a:extLst>
            <a:ext uri="{FF2B5EF4-FFF2-40B4-BE49-F238E27FC236}">
              <a16:creationId xmlns:a16="http://schemas.microsoft.com/office/drawing/2014/main" id="{20885945-0672-47A6-A308-733FFA3F7DFF}"/>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541" name="Text Box 4">
          <a:extLst>
            <a:ext uri="{FF2B5EF4-FFF2-40B4-BE49-F238E27FC236}">
              <a16:creationId xmlns:a16="http://schemas.microsoft.com/office/drawing/2014/main" id="{EBCC3833-F829-490D-867D-1AAC709B526A}"/>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542" name="Text Box 6">
          <a:extLst>
            <a:ext uri="{FF2B5EF4-FFF2-40B4-BE49-F238E27FC236}">
              <a16:creationId xmlns:a16="http://schemas.microsoft.com/office/drawing/2014/main" id="{4730293E-4071-46C9-9241-345368F2B5AC}"/>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543" name="Text Box 4">
          <a:extLst>
            <a:ext uri="{FF2B5EF4-FFF2-40B4-BE49-F238E27FC236}">
              <a16:creationId xmlns:a16="http://schemas.microsoft.com/office/drawing/2014/main" id="{CF5185BA-E8D0-409E-8D5E-870718760ACA}"/>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544" name="Text Box 6">
          <a:extLst>
            <a:ext uri="{FF2B5EF4-FFF2-40B4-BE49-F238E27FC236}">
              <a16:creationId xmlns:a16="http://schemas.microsoft.com/office/drawing/2014/main" id="{4891C354-B6F0-49D4-ABAF-C1721C4112FF}"/>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545" name="Text Box 4">
          <a:extLst>
            <a:ext uri="{FF2B5EF4-FFF2-40B4-BE49-F238E27FC236}">
              <a16:creationId xmlns:a16="http://schemas.microsoft.com/office/drawing/2014/main" id="{EF317E6E-CB90-491B-8A54-4D91EA1B8746}"/>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546" name="Text Box 6">
          <a:extLst>
            <a:ext uri="{FF2B5EF4-FFF2-40B4-BE49-F238E27FC236}">
              <a16:creationId xmlns:a16="http://schemas.microsoft.com/office/drawing/2014/main" id="{C15BA57D-48AA-4B4E-9B57-BE4D7E7D03DC}"/>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547" name="Text Box 4">
          <a:extLst>
            <a:ext uri="{FF2B5EF4-FFF2-40B4-BE49-F238E27FC236}">
              <a16:creationId xmlns:a16="http://schemas.microsoft.com/office/drawing/2014/main" id="{C2AA85FA-F7F0-4CC7-A2DC-67A3C48C8458}"/>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548" name="Text Box 6">
          <a:extLst>
            <a:ext uri="{FF2B5EF4-FFF2-40B4-BE49-F238E27FC236}">
              <a16:creationId xmlns:a16="http://schemas.microsoft.com/office/drawing/2014/main" id="{0ACCEC77-2603-49E4-ACAE-25CEB34F319D}"/>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549" name="Text Box 4">
          <a:extLst>
            <a:ext uri="{FF2B5EF4-FFF2-40B4-BE49-F238E27FC236}">
              <a16:creationId xmlns:a16="http://schemas.microsoft.com/office/drawing/2014/main" id="{25EC419E-4287-4826-BEC0-BA585CCAA5ED}"/>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550" name="Text Box 6">
          <a:extLst>
            <a:ext uri="{FF2B5EF4-FFF2-40B4-BE49-F238E27FC236}">
              <a16:creationId xmlns:a16="http://schemas.microsoft.com/office/drawing/2014/main" id="{C3A29F51-E49C-4839-9093-567DD0C620D6}"/>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208</xdr:row>
      <xdr:rowOff>0</xdr:rowOff>
    </xdr:from>
    <xdr:ext cx="85725" cy="202094"/>
    <xdr:sp macro="" textlink="">
      <xdr:nvSpPr>
        <xdr:cNvPr id="4551" name="Text Box 6">
          <a:extLst>
            <a:ext uri="{FF2B5EF4-FFF2-40B4-BE49-F238E27FC236}">
              <a16:creationId xmlns:a16="http://schemas.microsoft.com/office/drawing/2014/main" id="{56691829-EECC-4601-A2F0-77FD0AF84A56}"/>
            </a:ext>
          </a:extLst>
        </xdr:cNvPr>
        <xdr:cNvSpPr txBox="1">
          <a:spLocks noChangeArrowheads="1"/>
        </xdr:cNvSpPr>
      </xdr:nvSpPr>
      <xdr:spPr bwMode="auto">
        <a:xfrm>
          <a:off x="3600450" y="6662737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552" name="Text Box 4">
          <a:extLst>
            <a:ext uri="{FF2B5EF4-FFF2-40B4-BE49-F238E27FC236}">
              <a16:creationId xmlns:a16="http://schemas.microsoft.com/office/drawing/2014/main" id="{18D3BEB6-F724-4FD8-B01C-399ECB8A3046}"/>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553" name="Text Box 6">
          <a:extLst>
            <a:ext uri="{FF2B5EF4-FFF2-40B4-BE49-F238E27FC236}">
              <a16:creationId xmlns:a16="http://schemas.microsoft.com/office/drawing/2014/main" id="{095251D4-D407-493B-AE56-211B04DA1A62}"/>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554" name="Text Box 4">
          <a:extLst>
            <a:ext uri="{FF2B5EF4-FFF2-40B4-BE49-F238E27FC236}">
              <a16:creationId xmlns:a16="http://schemas.microsoft.com/office/drawing/2014/main" id="{C5FB8551-481E-4D21-A7E1-A57D7F505688}"/>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555" name="Text Box 6">
          <a:extLst>
            <a:ext uri="{FF2B5EF4-FFF2-40B4-BE49-F238E27FC236}">
              <a16:creationId xmlns:a16="http://schemas.microsoft.com/office/drawing/2014/main" id="{E6C5A895-86C8-4A02-AEF6-7D04413BF0F5}"/>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556" name="Text Box 4">
          <a:extLst>
            <a:ext uri="{FF2B5EF4-FFF2-40B4-BE49-F238E27FC236}">
              <a16:creationId xmlns:a16="http://schemas.microsoft.com/office/drawing/2014/main" id="{457CA16F-D0C6-4202-98BF-685826527664}"/>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557" name="Text Box 6">
          <a:extLst>
            <a:ext uri="{FF2B5EF4-FFF2-40B4-BE49-F238E27FC236}">
              <a16:creationId xmlns:a16="http://schemas.microsoft.com/office/drawing/2014/main" id="{44B10FEC-E7C7-4518-A4FA-957ABADC713E}"/>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558" name="Text Box 4">
          <a:extLst>
            <a:ext uri="{FF2B5EF4-FFF2-40B4-BE49-F238E27FC236}">
              <a16:creationId xmlns:a16="http://schemas.microsoft.com/office/drawing/2014/main" id="{7B850214-4BBE-4FD0-9F0D-FC99888838E4}"/>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559" name="Text Box 6">
          <a:extLst>
            <a:ext uri="{FF2B5EF4-FFF2-40B4-BE49-F238E27FC236}">
              <a16:creationId xmlns:a16="http://schemas.microsoft.com/office/drawing/2014/main" id="{BABF0611-2FFD-43F5-8DE4-28BCAD978C8A}"/>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560" name="Text Box 4">
          <a:extLst>
            <a:ext uri="{FF2B5EF4-FFF2-40B4-BE49-F238E27FC236}">
              <a16:creationId xmlns:a16="http://schemas.microsoft.com/office/drawing/2014/main" id="{66E23621-2556-4D18-96E4-684F87303C07}"/>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561" name="Text Box 6">
          <a:extLst>
            <a:ext uri="{FF2B5EF4-FFF2-40B4-BE49-F238E27FC236}">
              <a16:creationId xmlns:a16="http://schemas.microsoft.com/office/drawing/2014/main" id="{D78A67F5-2661-4680-9668-DF4D6A6F2661}"/>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562" name="Text Box 4">
          <a:extLst>
            <a:ext uri="{FF2B5EF4-FFF2-40B4-BE49-F238E27FC236}">
              <a16:creationId xmlns:a16="http://schemas.microsoft.com/office/drawing/2014/main" id="{D478A7CA-0E9B-4086-8EED-47CA01F09F83}"/>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563" name="Text Box 6">
          <a:extLst>
            <a:ext uri="{FF2B5EF4-FFF2-40B4-BE49-F238E27FC236}">
              <a16:creationId xmlns:a16="http://schemas.microsoft.com/office/drawing/2014/main" id="{5B03C6FD-63F0-4BAF-84E4-4255824A8174}"/>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564" name="Text Box 4">
          <a:extLst>
            <a:ext uri="{FF2B5EF4-FFF2-40B4-BE49-F238E27FC236}">
              <a16:creationId xmlns:a16="http://schemas.microsoft.com/office/drawing/2014/main" id="{81719244-C195-4BFD-BFC3-F08C8D207B3E}"/>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565" name="Text Box 6">
          <a:extLst>
            <a:ext uri="{FF2B5EF4-FFF2-40B4-BE49-F238E27FC236}">
              <a16:creationId xmlns:a16="http://schemas.microsoft.com/office/drawing/2014/main" id="{AF5741C7-0C0A-4A39-ABFE-4BFF82DE7BB6}"/>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566" name="Text Box 4">
          <a:extLst>
            <a:ext uri="{FF2B5EF4-FFF2-40B4-BE49-F238E27FC236}">
              <a16:creationId xmlns:a16="http://schemas.microsoft.com/office/drawing/2014/main" id="{3DC09792-4C67-4EA0-B28B-8B919110E52B}"/>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567" name="Text Box 6">
          <a:extLst>
            <a:ext uri="{FF2B5EF4-FFF2-40B4-BE49-F238E27FC236}">
              <a16:creationId xmlns:a16="http://schemas.microsoft.com/office/drawing/2014/main" id="{B52E9555-CA70-472C-AF81-BEFBEE4A795E}"/>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568" name="Text Box 4">
          <a:extLst>
            <a:ext uri="{FF2B5EF4-FFF2-40B4-BE49-F238E27FC236}">
              <a16:creationId xmlns:a16="http://schemas.microsoft.com/office/drawing/2014/main" id="{9AB741F1-7663-4896-9575-7CFBA8F31720}"/>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569" name="Text Box 6">
          <a:extLst>
            <a:ext uri="{FF2B5EF4-FFF2-40B4-BE49-F238E27FC236}">
              <a16:creationId xmlns:a16="http://schemas.microsoft.com/office/drawing/2014/main" id="{E0A9A477-66CD-4C90-8EE1-7AD4D7B253C2}"/>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208</xdr:row>
      <xdr:rowOff>0</xdr:rowOff>
    </xdr:from>
    <xdr:ext cx="85725" cy="202094"/>
    <xdr:sp macro="" textlink="">
      <xdr:nvSpPr>
        <xdr:cNvPr id="4570" name="Text Box 6">
          <a:extLst>
            <a:ext uri="{FF2B5EF4-FFF2-40B4-BE49-F238E27FC236}">
              <a16:creationId xmlns:a16="http://schemas.microsoft.com/office/drawing/2014/main" id="{E7D4C539-8ED3-47D5-BDE5-0798FA40E6DC}"/>
            </a:ext>
          </a:extLst>
        </xdr:cNvPr>
        <xdr:cNvSpPr txBox="1">
          <a:spLocks noChangeArrowheads="1"/>
        </xdr:cNvSpPr>
      </xdr:nvSpPr>
      <xdr:spPr bwMode="auto">
        <a:xfrm>
          <a:off x="3600450" y="6662737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571" name="Text Box 4">
          <a:extLst>
            <a:ext uri="{FF2B5EF4-FFF2-40B4-BE49-F238E27FC236}">
              <a16:creationId xmlns:a16="http://schemas.microsoft.com/office/drawing/2014/main" id="{15B4ACFB-D092-4EE8-AA93-DE1D2B5D2EC0}"/>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572" name="Text Box 6">
          <a:extLst>
            <a:ext uri="{FF2B5EF4-FFF2-40B4-BE49-F238E27FC236}">
              <a16:creationId xmlns:a16="http://schemas.microsoft.com/office/drawing/2014/main" id="{C263CB75-16CB-4FD8-8392-2D94C05EF5C3}"/>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573" name="Text Box 4">
          <a:extLst>
            <a:ext uri="{FF2B5EF4-FFF2-40B4-BE49-F238E27FC236}">
              <a16:creationId xmlns:a16="http://schemas.microsoft.com/office/drawing/2014/main" id="{FA3FFE96-32B1-4563-9CEE-FCF48C189E7E}"/>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574" name="Text Box 6">
          <a:extLst>
            <a:ext uri="{FF2B5EF4-FFF2-40B4-BE49-F238E27FC236}">
              <a16:creationId xmlns:a16="http://schemas.microsoft.com/office/drawing/2014/main" id="{525EC4BD-61BF-4FCA-9B5A-CDE3D885A614}"/>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575" name="Text Box 4">
          <a:extLst>
            <a:ext uri="{FF2B5EF4-FFF2-40B4-BE49-F238E27FC236}">
              <a16:creationId xmlns:a16="http://schemas.microsoft.com/office/drawing/2014/main" id="{82808868-5053-4900-BDC4-FAB6200E86A6}"/>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576" name="Text Box 6">
          <a:extLst>
            <a:ext uri="{FF2B5EF4-FFF2-40B4-BE49-F238E27FC236}">
              <a16:creationId xmlns:a16="http://schemas.microsoft.com/office/drawing/2014/main" id="{1F63F2CC-765C-4F45-A087-71286FA761CB}"/>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577" name="Text Box 4">
          <a:extLst>
            <a:ext uri="{FF2B5EF4-FFF2-40B4-BE49-F238E27FC236}">
              <a16:creationId xmlns:a16="http://schemas.microsoft.com/office/drawing/2014/main" id="{FDB07A37-7052-4CBC-81A6-3216E638E781}"/>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578" name="Text Box 6">
          <a:extLst>
            <a:ext uri="{FF2B5EF4-FFF2-40B4-BE49-F238E27FC236}">
              <a16:creationId xmlns:a16="http://schemas.microsoft.com/office/drawing/2014/main" id="{3AEB68F5-0B6B-497F-97EB-7F51891D8B2C}"/>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579" name="Text Box 4">
          <a:extLst>
            <a:ext uri="{FF2B5EF4-FFF2-40B4-BE49-F238E27FC236}">
              <a16:creationId xmlns:a16="http://schemas.microsoft.com/office/drawing/2014/main" id="{58F03068-54C8-4B3F-99BB-1A96913F08F1}"/>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580" name="Text Box 6">
          <a:extLst>
            <a:ext uri="{FF2B5EF4-FFF2-40B4-BE49-F238E27FC236}">
              <a16:creationId xmlns:a16="http://schemas.microsoft.com/office/drawing/2014/main" id="{B43DADB8-96A9-4783-92F0-1E7D933B540E}"/>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581" name="Text Box 4">
          <a:extLst>
            <a:ext uri="{FF2B5EF4-FFF2-40B4-BE49-F238E27FC236}">
              <a16:creationId xmlns:a16="http://schemas.microsoft.com/office/drawing/2014/main" id="{2E59A8B9-0179-4882-A199-61FABC691C0E}"/>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582" name="Text Box 6">
          <a:extLst>
            <a:ext uri="{FF2B5EF4-FFF2-40B4-BE49-F238E27FC236}">
              <a16:creationId xmlns:a16="http://schemas.microsoft.com/office/drawing/2014/main" id="{6627363F-463E-46E7-A192-D9F4471A7144}"/>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583" name="Text Box 4">
          <a:extLst>
            <a:ext uri="{FF2B5EF4-FFF2-40B4-BE49-F238E27FC236}">
              <a16:creationId xmlns:a16="http://schemas.microsoft.com/office/drawing/2014/main" id="{F28A31AD-ECB7-43DA-9CF3-71878166D29B}"/>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584" name="Text Box 6">
          <a:extLst>
            <a:ext uri="{FF2B5EF4-FFF2-40B4-BE49-F238E27FC236}">
              <a16:creationId xmlns:a16="http://schemas.microsoft.com/office/drawing/2014/main" id="{0EE024DA-AFFA-41E9-9178-F5FCB13DFCFF}"/>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76200" cy="154469"/>
    <xdr:sp macro="" textlink="">
      <xdr:nvSpPr>
        <xdr:cNvPr id="4585" name="Text Box 4">
          <a:extLst>
            <a:ext uri="{FF2B5EF4-FFF2-40B4-BE49-F238E27FC236}">
              <a16:creationId xmlns:a16="http://schemas.microsoft.com/office/drawing/2014/main" id="{BDE51196-C559-41C7-9BC7-486E4D47A347}"/>
            </a:ext>
          </a:extLst>
        </xdr:cNvPr>
        <xdr:cNvSpPr txBox="1">
          <a:spLocks noChangeArrowheads="1"/>
        </xdr:cNvSpPr>
      </xdr:nvSpPr>
      <xdr:spPr bwMode="auto">
        <a:xfrm>
          <a:off x="26003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76200" cy="154469"/>
    <xdr:sp macro="" textlink="">
      <xdr:nvSpPr>
        <xdr:cNvPr id="4586" name="Text Box 6">
          <a:extLst>
            <a:ext uri="{FF2B5EF4-FFF2-40B4-BE49-F238E27FC236}">
              <a16:creationId xmlns:a16="http://schemas.microsoft.com/office/drawing/2014/main" id="{55C20ACF-E468-4055-AF9D-B3042B44F290}"/>
            </a:ext>
          </a:extLst>
        </xdr:cNvPr>
        <xdr:cNvSpPr txBox="1">
          <a:spLocks noChangeArrowheads="1"/>
        </xdr:cNvSpPr>
      </xdr:nvSpPr>
      <xdr:spPr bwMode="auto">
        <a:xfrm>
          <a:off x="26003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587" name="Text Box 4">
          <a:extLst>
            <a:ext uri="{FF2B5EF4-FFF2-40B4-BE49-F238E27FC236}">
              <a16:creationId xmlns:a16="http://schemas.microsoft.com/office/drawing/2014/main" id="{E488F956-55C8-4B0E-B8BB-429D1B1EAB57}"/>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588" name="Text Box 6">
          <a:extLst>
            <a:ext uri="{FF2B5EF4-FFF2-40B4-BE49-F238E27FC236}">
              <a16:creationId xmlns:a16="http://schemas.microsoft.com/office/drawing/2014/main" id="{4295BB96-956A-4CB8-B8BE-1AC3B107F064}"/>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76200" cy="154469"/>
    <xdr:sp macro="" textlink="">
      <xdr:nvSpPr>
        <xdr:cNvPr id="4589" name="Text Box 4">
          <a:extLst>
            <a:ext uri="{FF2B5EF4-FFF2-40B4-BE49-F238E27FC236}">
              <a16:creationId xmlns:a16="http://schemas.microsoft.com/office/drawing/2014/main" id="{E59AC006-6727-4175-ADEE-B48EE3D7B556}"/>
            </a:ext>
          </a:extLst>
        </xdr:cNvPr>
        <xdr:cNvSpPr txBox="1">
          <a:spLocks noChangeArrowheads="1"/>
        </xdr:cNvSpPr>
      </xdr:nvSpPr>
      <xdr:spPr bwMode="auto">
        <a:xfrm>
          <a:off x="0"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76200" cy="154469"/>
    <xdr:sp macro="" textlink="">
      <xdr:nvSpPr>
        <xdr:cNvPr id="4590" name="Text Box 6">
          <a:extLst>
            <a:ext uri="{FF2B5EF4-FFF2-40B4-BE49-F238E27FC236}">
              <a16:creationId xmlns:a16="http://schemas.microsoft.com/office/drawing/2014/main" id="{C9A4FDD3-DE81-4FF7-8DD5-22F1D192CBC4}"/>
            </a:ext>
          </a:extLst>
        </xdr:cNvPr>
        <xdr:cNvSpPr txBox="1">
          <a:spLocks noChangeArrowheads="1"/>
        </xdr:cNvSpPr>
      </xdr:nvSpPr>
      <xdr:spPr bwMode="auto">
        <a:xfrm>
          <a:off x="0"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591" name="Text Box 4">
          <a:extLst>
            <a:ext uri="{FF2B5EF4-FFF2-40B4-BE49-F238E27FC236}">
              <a16:creationId xmlns:a16="http://schemas.microsoft.com/office/drawing/2014/main" id="{1F0C8EDB-C191-4B68-B290-FF992D961B7C}"/>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592" name="Text Box 6">
          <a:extLst>
            <a:ext uri="{FF2B5EF4-FFF2-40B4-BE49-F238E27FC236}">
              <a16:creationId xmlns:a16="http://schemas.microsoft.com/office/drawing/2014/main" id="{C5A8D03A-F27F-439E-A191-86DE15A0AC69}"/>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593" name="Text Box 4">
          <a:extLst>
            <a:ext uri="{FF2B5EF4-FFF2-40B4-BE49-F238E27FC236}">
              <a16:creationId xmlns:a16="http://schemas.microsoft.com/office/drawing/2014/main" id="{D3578A39-BA7B-472A-A712-7FC04F11CB38}"/>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594" name="Text Box 6">
          <a:extLst>
            <a:ext uri="{FF2B5EF4-FFF2-40B4-BE49-F238E27FC236}">
              <a16:creationId xmlns:a16="http://schemas.microsoft.com/office/drawing/2014/main" id="{83F9EF6E-5889-4E9E-82C9-CF4DDCEAD0F5}"/>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595" name="Text Box 4">
          <a:extLst>
            <a:ext uri="{FF2B5EF4-FFF2-40B4-BE49-F238E27FC236}">
              <a16:creationId xmlns:a16="http://schemas.microsoft.com/office/drawing/2014/main" id="{65B9E259-54C8-4F72-8995-EACDAAACE606}"/>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596" name="Text Box 6">
          <a:extLst>
            <a:ext uri="{FF2B5EF4-FFF2-40B4-BE49-F238E27FC236}">
              <a16:creationId xmlns:a16="http://schemas.microsoft.com/office/drawing/2014/main" id="{D71A2A39-0B1A-4CD0-B522-E5E33925E412}"/>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597" name="Text Box 4">
          <a:extLst>
            <a:ext uri="{FF2B5EF4-FFF2-40B4-BE49-F238E27FC236}">
              <a16:creationId xmlns:a16="http://schemas.microsoft.com/office/drawing/2014/main" id="{6B162B05-6664-42FB-B087-9B1169D77C3A}"/>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598" name="Text Box 6">
          <a:extLst>
            <a:ext uri="{FF2B5EF4-FFF2-40B4-BE49-F238E27FC236}">
              <a16:creationId xmlns:a16="http://schemas.microsoft.com/office/drawing/2014/main" id="{4899F9F0-0EBB-4FE2-ADAC-97472FC54786}"/>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599" name="Text Box 4">
          <a:extLst>
            <a:ext uri="{FF2B5EF4-FFF2-40B4-BE49-F238E27FC236}">
              <a16:creationId xmlns:a16="http://schemas.microsoft.com/office/drawing/2014/main" id="{8492BDE1-3885-423E-B908-05061F52D981}"/>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600" name="Text Box 6">
          <a:extLst>
            <a:ext uri="{FF2B5EF4-FFF2-40B4-BE49-F238E27FC236}">
              <a16:creationId xmlns:a16="http://schemas.microsoft.com/office/drawing/2014/main" id="{1D993A65-24D9-48B4-94E2-0C604670F579}"/>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601" name="Text Box 4">
          <a:extLst>
            <a:ext uri="{FF2B5EF4-FFF2-40B4-BE49-F238E27FC236}">
              <a16:creationId xmlns:a16="http://schemas.microsoft.com/office/drawing/2014/main" id="{71C55C3D-2F6C-4DEB-AA03-DDBFA10C0899}"/>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602" name="Text Box 6">
          <a:extLst>
            <a:ext uri="{FF2B5EF4-FFF2-40B4-BE49-F238E27FC236}">
              <a16:creationId xmlns:a16="http://schemas.microsoft.com/office/drawing/2014/main" id="{9873AC30-7FC7-4EB3-BF41-FCF1B9060A10}"/>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603" name="Text Box 4">
          <a:extLst>
            <a:ext uri="{FF2B5EF4-FFF2-40B4-BE49-F238E27FC236}">
              <a16:creationId xmlns:a16="http://schemas.microsoft.com/office/drawing/2014/main" id="{946ED645-9CFF-446A-9479-54866D3EB2D1}"/>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604" name="Text Box 6">
          <a:extLst>
            <a:ext uri="{FF2B5EF4-FFF2-40B4-BE49-F238E27FC236}">
              <a16:creationId xmlns:a16="http://schemas.microsoft.com/office/drawing/2014/main" id="{0D0684A4-CE7B-4F74-B2C7-8A3C3BB0F06A}"/>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605" name="Text Box 4">
          <a:extLst>
            <a:ext uri="{FF2B5EF4-FFF2-40B4-BE49-F238E27FC236}">
              <a16:creationId xmlns:a16="http://schemas.microsoft.com/office/drawing/2014/main" id="{0E7B4358-D785-4803-B26A-EBC166045404}"/>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606" name="Text Box 6">
          <a:extLst>
            <a:ext uri="{FF2B5EF4-FFF2-40B4-BE49-F238E27FC236}">
              <a16:creationId xmlns:a16="http://schemas.microsoft.com/office/drawing/2014/main" id="{1E1F0417-C35F-4A64-9DD4-DE738206BCD8}"/>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607" name="Text Box 4">
          <a:extLst>
            <a:ext uri="{FF2B5EF4-FFF2-40B4-BE49-F238E27FC236}">
              <a16:creationId xmlns:a16="http://schemas.microsoft.com/office/drawing/2014/main" id="{FA196799-9CE5-4879-9E79-07B0CE31C284}"/>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608" name="Text Box 6">
          <a:extLst>
            <a:ext uri="{FF2B5EF4-FFF2-40B4-BE49-F238E27FC236}">
              <a16:creationId xmlns:a16="http://schemas.microsoft.com/office/drawing/2014/main" id="{EFA232DA-D9CE-499C-B9A0-92EA7FB28154}"/>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609" name="Text Box 4">
          <a:extLst>
            <a:ext uri="{FF2B5EF4-FFF2-40B4-BE49-F238E27FC236}">
              <a16:creationId xmlns:a16="http://schemas.microsoft.com/office/drawing/2014/main" id="{9C70AD87-A854-41D3-A00F-223C89368B52}"/>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610" name="Text Box 6">
          <a:extLst>
            <a:ext uri="{FF2B5EF4-FFF2-40B4-BE49-F238E27FC236}">
              <a16:creationId xmlns:a16="http://schemas.microsoft.com/office/drawing/2014/main" id="{10F1E2BD-83C3-42EB-8B69-F3B77BEE5C37}"/>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611" name="Text Box 4">
          <a:extLst>
            <a:ext uri="{FF2B5EF4-FFF2-40B4-BE49-F238E27FC236}">
              <a16:creationId xmlns:a16="http://schemas.microsoft.com/office/drawing/2014/main" id="{1932FAC7-6AC1-45A6-AD71-71A7DC475671}"/>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612" name="Text Box 6">
          <a:extLst>
            <a:ext uri="{FF2B5EF4-FFF2-40B4-BE49-F238E27FC236}">
              <a16:creationId xmlns:a16="http://schemas.microsoft.com/office/drawing/2014/main" id="{C8329E65-C32F-4C09-AAC3-74887E6F55F2}"/>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613" name="Text Box 4">
          <a:extLst>
            <a:ext uri="{FF2B5EF4-FFF2-40B4-BE49-F238E27FC236}">
              <a16:creationId xmlns:a16="http://schemas.microsoft.com/office/drawing/2014/main" id="{656C3911-6B7B-4E47-B953-1C393C3597AF}"/>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614" name="Text Box 6">
          <a:extLst>
            <a:ext uri="{FF2B5EF4-FFF2-40B4-BE49-F238E27FC236}">
              <a16:creationId xmlns:a16="http://schemas.microsoft.com/office/drawing/2014/main" id="{04CA3042-AF37-476D-B974-D5ACC8F880BF}"/>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615" name="Text Box 4">
          <a:extLst>
            <a:ext uri="{FF2B5EF4-FFF2-40B4-BE49-F238E27FC236}">
              <a16:creationId xmlns:a16="http://schemas.microsoft.com/office/drawing/2014/main" id="{E21CD28D-1918-4F68-A624-12F72F23C33D}"/>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616" name="Text Box 6">
          <a:extLst>
            <a:ext uri="{FF2B5EF4-FFF2-40B4-BE49-F238E27FC236}">
              <a16:creationId xmlns:a16="http://schemas.microsoft.com/office/drawing/2014/main" id="{BD657DA9-1D25-43DC-9E1D-EF7DBE3ED934}"/>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617" name="Text Box 4">
          <a:extLst>
            <a:ext uri="{FF2B5EF4-FFF2-40B4-BE49-F238E27FC236}">
              <a16:creationId xmlns:a16="http://schemas.microsoft.com/office/drawing/2014/main" id="{26D42E01-39B1-472E-B484-C80124CBB3C0}"/>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618" name="Text Box 6">
          <a:extLst>
            <a:ext uri="{FF2B5EF4-FFF2-40B4-BE49-F238E27FC236}">
              <a16:creationId xmlns:a16="http://schemas.microsoft.com/office/drawing/2014/main" id="{C942DB23-013F-46F6-924F-647289C68B70}"/>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619" name="Text Box 4">
          <a:extLst>
            <a:ext uri="{FF2B5EF4-FFF2-40B4-BE49-F238E27FC236}">
              <a16:creationId xmlns:a16="http://schemas.microsoft.com/office/drawing/2014/main" id="{CF8DC259-BBFF-42EF-A572-311BFE2D676B}"/>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620" name="Text Box 6">
          <a:extLst>
            <a:ext uri="{FF2B5EF4-FFF2-40B4-BE49-F238E27FC236}">
              <a16:creationId xmlns:a16="http://schemas.microsoft.com/office/drawing/2014/main" id="{E6DA9061-3784-4305-AE4F-33E1CDD69197}"/>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208</xdr:row>
      <xdr:rowOff>0</xdr:rowOff>
    </xdr:from>
    <xdr:ext cx="85725" cy="202094"/>
    <xdr:sp macro="" textlink="">
      <xdr:nvSpPr>
        <xdr:cNvPr id="4621" name="Text Box 6">
          <a:extLst>
            <a:ext uri="{FF2B5EF4-FFF2-40B4-BE49-F238E27FC236}">
              <a16:creationId xmlns:a16="http://schemas.microsoft.com/office/drawing/2014/main" id="{137DDE57-236C-45D1-9337-A0D98FEDF29A}"/>
            </a:ext>
          </a:extLst>
        </xdr:cNvPr>
        <xdr:cNvSpPr txBox="1">
          <a:spLocks noChangeArrowheads="1"/>
        </xdr:cNvSpPr>
      </xdr:nvSpPr>
      <xdr:spPr bwMode="auto">
        <a:xfrm>
          <a:off x="3600450" y="6662737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622" name="Text Box 4">
          <a:extLst>
            <a:ext uri="{FF2B5EF4-FFF2-40B4-BE49-F238E27FC236}">
              <a16:creationId xmlns:a16="http://schemas.microsoft.com/office/drawing/2014/main" id="{7EE8AD78-452F-43D4-84A0-2B5DA49A534C}"/>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623" name="Text Box 6">
          <a:extLst>
            <a:ext uri="{FF2B5EF4-FFF2-40B4-BE49-F238E27FC236}">
              <a16:creationId xmlns:a16="http://schemas.microsoft.com/office/drawing/2014/main" id="{C1A69B89-05DF-4C06-A5B0-4C47AAC62346}"/>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624" name="Text Box 4">
          <a:extLst>
            <a:ext uri="{FF2B5EF4-FFF2-40B4-BE49-F238E27FC236}">
              <a16:creationId xmlns:a16="http://schemas.microsoft.com/office/drawing/2014/main" id="{B917A221-5638-4FAC-8ACB-C638C9B25E74}"/>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625" name="Text Box 6">
          <a:extLst>
            <a:ext uri="{FF2B5EF4-FFF2-40B4-BE49-F238E27FC236}">
              <a16:creationId xmlns:a16="http://schemas.microsoft.com/office/drawing/2014/main" id="{6F493488-6AAF-4B98-9437-8F70A7544231}"/>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626" name="Text Box 4">
          <a:extLst>
            <a:ext uri="{FF2B5EF4-FFF2-40B4-BE49-F238E27FC236}">
              <a16:creationId xmlns:a16="http://schemas.microsoft.com/office/drawing/2014/main" id="{131E6049-128F-434F-8857-C672079B7B07}"/>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627" name="Text Box 6">
          <a:extLst>
            <a:ext uri="{FF2B5EF4-FFF2-40B4-BE49-F238E27FC236}">
              <a16:creationId xmlns:a16="http://schemas.microsoft.com/office/drawing/2014/main" id="{B7DC7243-E6C4-4AE0-BBA9-747CA35EC236}"/>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628" name="Text Box 4">
          <a:extLst>
            <a:ext uri="{FF2B5EF4-FFF2-40B4-BE49-F238E27FC236}">
              <a16:creationId xmlns:a16="http://schemas.microsoft.com/office/drawing/2014/main" id="{0DCB8376-4BB4-476A-A7AF-DFC82F662934}"/>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629" name="Text Box 6">
          <a:extLst>
            <a:ext uri="{FF2B5EF4-FFF2-40B4-BE49-F238E27FC236}">
              <a16:creationId xmlns:a16="http://schemas.microsoft.com/office/drawing/2014/main" id="{5A8F8882-F893-4882-9C82-7FC86FD1F9EE}"/>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630" name="Text Box 4">
          <a:extLst>
            <a:ext uri="{FF2B5EF4-FFF2-40B4-BE49-F238E27FC236}">
              <a16:creationId xmlns:a16="http://schemas.microsoft.com/office/drawing/2014/main" id="{D096A1EA-79DA-4307-AEA8-44679C343287}"/>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631" name="Text Box 6">
          <a:extLst>
            <a:ext uri="{FF2B5EF4-FFF2-40B4-BE49-F238E27FC236}">
              <a16:creationId xmlns:a16="http://schemas.microsoft.com/office/drawing/2014/main" id="{94409716-D318-4B42-81B4-AD8DAA81DA06}"/>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632" name="Text Box 4">
          <a:extLst>
            <a:ext uri="{FF2B5EF4-FFF2-40B4-BE49-F238E27FC236}">
              <a16:creationId xmlns:a16="http://schemas.microsoft.com/office/drawing/2014/main" id="{DCF43BDF-D6FE-4B4C-9EFA-E8705D4526FC}"/>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633" name="Text Box 6">
          <a:extLst>
            <a:ext uri="{FF2B5EF4-FFF2-40B4-BE49-F238E27FC236}">
              <a16:creationId xmlns:a16="http://schemas.microsoft.com/office/drawing/2014/main" id="{DF666148-5E51-46DE-BDB9-BC556044A785}"/>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634" name="Text Box 4">
          <a:extLst>
            <a:ext uri="{FF2B5EF4-FFF2-40B4-BE49-F238E27FC236}">
              <a16:creationId xmlns:a16="http://schemas.microsoft.com/office/drawing/2014/main" id="{E88549C7-7BE9-470C-BEE2-C09D86E0D37C}"/>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635" name="Text Box 6">
          <a:extLst>
            <a:ext uri="{FF2B5EF4-FFF2-40B4-BE49-F238E27FC236}">
              <a16:creationId xmlns:a16="http://schemas.microsoft.com/office/drawing/2014/main" id="{13F6535C-9E54-4379-B752-00990D137F12}"/>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636" name="Text Box 4">
          <a:extLst>
            <a:ext uri="{FF2B5EF4-FFF2-40B4-BE49-F238E27FC236}">
              <a16:creationId xmlns:a16="http://schemas.microsoft.com/office/drawing/2014/main" id="{2298B89E-413A-4F11-AA1E-2D04F8C49FB2}"/>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637" name="Text Box 6">
          <a:extLst>
            <a:ext uri="{FF2B5EF4-FFF2-40B4-BE49-F238E27FC236}">
              <a16:creationId xmlns:a16="http://schemas.microsoft.com/office/drawing/2014/main" id="{7A304A85-FDE5-46C3-B5C2-DB4DD3889EB8}"/>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638" name="Text Box 4">
          <a:extLst>
            <a:ext uri="{FF2B5EF4-FFF2-40B4-BE49-F238E27FC236}">
              <a16:creationId xmlns:a16="http://schemas.microsoft.com/office/drawing/2014/main" id="{3141AD47-E1ED-4F65-A99C-1955BD7281AC}"/>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639" name="Text Box 6">
          <a:extLst>
            <a:ext uri="{FF2B5EF4-FFF2-40B4-BE49-F238E27FC236}">
              <a16:creationId xmlns:a16="http://schemas.microsoft.com/office/drawing/2014/main" id="{DA5DBBC5-8FF4-4D24-8C5C-AC25DBA45A1D}"/>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640" name="Text Box 4">
          <a:extLst>
            <a:ext uri="{FF2B5EF4-FFF2-40B4-BE49-F238E27FC236}">
              <a16:creationId xmlns:a16="http://schemas.microsoft.com/office/drawing/2014/main" id="{4A7D08C7-78C3-4738-B03C-EAF7FE406839}"/>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641" name="Text Box 6">
          <a:extLst>
            <a:ext uri="{FF2B5EF4-FFF2-40B4-BE49-F238E27FC236}">
              <a16:creationId xmlns:a16="http://schemas.microsoft.com/office/drawing/2014/main" id="{F14FBD44-A955-444E-B530-B885DFC6A7DF}"/>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642" name="Text Box 4">
          <a:extLst>
            <a:ext uri="{FF2B5EF4-FFF2-40B4-BE49-F238E27FC236}">
              <a16:creationId xmlns:a16="http://schemas.microsoft.com/office/drawing/2014/main" id="{17817F97-0380-4552-B65F-E7C8BEA4C0BA}"/>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643" name="Text Box 6">
          <a:extLst>
            <a:ext uri="{FF2B5EF4-FFF2-40B4-BE49-F238E27FC236}">
              <a16:creationId xmlns:a16="http://schemas.microsoft.com/office/drawing/2014/main" id="{7D9A30DF-B838-43C2-B893-98BE3538D9EB}"/>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4644" name="Text Box 4">
          <a:extLst>
            <a:ext uri="{FF2B5EF4-FFF2-40B4-BE49-F238E27FC236}">
              <a16:creationId xmlns:a16="http://schemas.microsoft.com/office/drawing/2014/main" id="{77F6ADD0-C5A7-4463-8CC7-E74693970288}"/>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4645" name="Text Box 6">
          <a:extLst>
            <a:ext uri="{FF2B5EF4-FFF2-40B4-BE49-F238E27FC236}">
              <a16:creationId xmlns:a16="http://schemas.microsoft.com/office/drawing/2014/main" id="{66027BCB-FFE3-4D54-A71A-531C010340D4}"/>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646" name="Text Box 4">
          <a:extLst>
            <a:ext uri="{FF2B5EF4-FFF2-40B4-BE49-F238E27FC236}">
              <a16:creationId xmlns:a16="http://schemas.microsoft.com/office/drawing/2014/main" id="{DA86AC85-DF05-459F-A5DB-9300B5F6B234}"/>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647" name="Text Box 6">
          <a:extLst>
            <a:ext uri="{FF2B5EF4-FFF2-40B4-BE49-F238E27FC236}">
              <a16:creationId xmlns:a16="http://schemas.microsoft.com/office/drawing/2014/main" id="{6D791C18-9AA4-4B38-B5E2-018D84C9632D}"/>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648" name="Text Box 4">
          <a:extLst>
            <a:ext uri="{FF2B5EF4-FFF2-40B4-BE49-F238E27FC236}">
              <a16:creationId xmlns:a16="http://schemas.microsoft.com/office/drawing/2014/main" id="{E3FE87D9-A3A3-43BE-8E7D-BB23C9647494}"/>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649" name="Text Box 6">
          <a:extLst>
            <a:ext uri="{FF2B5EF4-FFF2-40B4-BE49-F238E27FC236}">
              <a16:creationId xmlns:a16="http://schemas.microsoft.com/office/drawing/2014/main" id="{3C2F063A-187D-4EAD-BC23-E4B3E1FE1A25}"/>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650" name="Text Box 4">
          <a:extLst>
            <a:ext uri="{FF2B5EF4-FFF2-40B4-BE49-F238E27FC236}">
              <a16:creationId xmlns:a16="http://schemas.microsoft.com/office/drawing/2014/main" id="{E69D6D19-9F76-4AE4-A5BE-D924EF06D976}"/>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651" name="Text Box 6">
          <a:extLst>
            <a:ext uri="{FF2B5EF4-FFF2-40B4-BE49-F238E27FC236}">
              <a16:creationId xmlns:a16="http://schemas.microsoft.com/office/drawing/2014/main" id="{F612305E-15C7-46F2-BCC3-DB1F2B84234F}"/>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652" name="Text Box 4">
          <a:extLst>
            <a:ext uri="{FF2B5EF4-FFF2-40B4-BE49-F238E27FC236}">
              <a16:creationId xmlns:a16="http://schemas.microsoft.com/office/drawing/2014/main" id="{6DE29453-342C-4D61-A2A8-142F9D6398C3}"/>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653" name="Text Box 6">
          <a:extLst>
            <a:ext uri="{FF2B5EF4-FFF2-40B4-BE49-F238E27FC236}">
              <a16:creationId xmlns:a16="http://schemas.microsoft.com/office/drawing/2014/main" id="{A1ADABAA-3A6D-4162-9476-B0A3E58D780C}"/>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654" name="Text Box 4">
          <a:extLst>
            <a:ext uri="{FF2B5EF4-FFF2-40B4-BE49-F238E27FC236}">
              <a16:creationId xmlns:a16="http://schemas.microsoft.com/office/drawing/2014/main" id="{29CC9F59-1AB7-4E48-B64C-7C4E7F59979F}"/>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655" name="Text Box 6">
          <a:extLst>
            <a:ext uri="{FF2B5EF4-FFF2-40B4-BE49-F238E27FC236}">
              <a16:creationId xmlns:a16="http://schemas.microsoft.com/office/drawing/2014/main" id="{E87588AC-46DE-420A-86B1-60EBAFA2C902}"/>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656" name="Text Box 4">
          <a:extLst>
            <a:ext uri="{FF2B5EF4-FFF2-40B4-BE49-F238E27FC236}">
              <a16:creationId xmlns:a16="http://schemas.microsoft.com/office/drawing/2014/main" id="{9E69122A-BA7F-4FDE-B214-48CD76F5B099}"/>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657" name="Text Box 6">
          <a:extLst>
            <a:ext uri="{FF2B5EF4-FFF2-40B4-BE49-F238E27FC236}">
              <a16:creationId xmlns:a16="http://schemas.microsoft.com/office/drawing/2014/main" id="{02F7AEAA-41FA-48CA-A007-897B6CB745ED}"/>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658" name="Text Box 4">
          <a:extLst>
            <a:ext uri="{FF2B5EF4-FFF2-40B4-BE49-F238E27FC236}">
              <a16:creationId xmlns:a16="http://schemas.microsoft.com/office/drawing/2014/main" id="{E31B01B9-0EDE-43B7-AE16-86FB435048FB}"/>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659" name="Text Box 6">
          <a:extLst>
            <a:ext uri="{FF2B5EF4-FFF2-40B4-BE49-F238E27FC236}">
              <a16:creationId xmlns:a16="http://schemas.microsoft.com/office/drawing/2014/main" id="{80237D62-B4AA-4BE9-95CF-440A9E309B4D}"/>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4660" name="Text Box 4">
          <a:extLst>
            <a:ext uri="{FF2B5EF4-FFF2-40B4-BE49-F238E27FC236}">
              <a16:creationId xmlns:a16="http://schemas.microsoft.com/office/drawing/2014/main" id="{479CC5A9-3FEE-4406-9078-A9D00CFB6FB7}"/>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4661" name="Text Box 6">
          <a:extLst>
            <a:ext uri="{FF2B5EF4-FFF2-40B4-BE49-F238E27FC236}">
              <a16:creationId xmlns:a16="http://schemas.microsoft.com/office/drawing/2014/main" id="{3FDCBAD3-6E74-4327-8899-B859FDE370FF}"/>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662" name="Text Box 4">
          <a:extLst>
            <a:ext uri="{FF2B5EF4-FFF2-40B4-BE49-F238E27FC236}">
              <a16:creationId xmlns:a16="http://schemas.microsoft.com/office/drawing/2014/main" id="{89F200C5-1A83-453C-BA41-24B6276F4918}"/>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663" name="Text Box 6">
          <a:extLst>
            <a:ext uri="{FF2B5EF4-FFF2-40B4-BE49-F238E27FC236}">
              <a16:creationId xmlns:a16="http://schemas.microsoft.com/office/drawing/2014/main" id="{C7C2DBF3-2515-4EB2-B55A-78058A022FBE}"/>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664" name="Text Box 4">
          <a:extLst>
            <a:ext uri="{FF2B5EF4-FFF2-40B4-BE49-F238E27FC236}">
              <a16:creationId xmlns:a16="http://schemas.microsoft.com/office/drawing/2014/main" id="{F677CF82-09FD-4434-84B3-E470EB6FDD25}"/>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665" name="Text Box 6">
          <a:extLst>
            <a:ext uri="{FF2B5EF4-FFF2-40B4-BE49-F238E27FC236}">
              <a16:creationId xmlns:a16="http://schemas.microsoft.com/office/drawing/2014/main" id="{CF0A8AD9-A726-48EA-BC53-1118AC802E99}"/>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666" name="Text Box 4">
          <a:extLst>
            <a:ext uri="{FF2B5EF4-FFF2-40B4-BE49-F238E27FC236}">
              <a16:creationId xmlns:a16="http://schemas.microsoft.com/office/drawing/2014/main" id="{EE9742B3-C427-43D5-9BD5-B6C860CA96CF}"/>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667" name="Text Box 6">
          <a:extLst>
            <a:ext uri="{FF2B5EF4-FFF2-40B4-BE49-F238E27FC236}">
              <a16:creationId xmlns:a16="http://schemas.microsoft.com/office/drawing/2014/main" id="{792DC2BC-1162-470A-862F-35FD336C8B9D}"/>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668" name="Text Box 4">
          <a:extLst>
            <a:ext uri="{FF2B5EF4-FFF2-40B4-BE49-F238E27FC236}">
              <a16:creationId xmlns:a16="http://schemas.microsoft.com/office/drawing/2014/main" id="{DF85FDF0-446A-4744-9B78-C709A781F4B9}"/>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669" name="Text Box 6">
          <a:extLst>
            <a:ext uri="{FF2B5EF4-FFF2-40B4-BE49-F238E27FC236}">
              <a16:creationId xmlns:a16="http://schemas.microsoft.com/office/drawing/2014/main" id="{7FB37E60-D135-4E7F-8B98-2CC3A501E983}"/>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670" name="Text Box 4">
          <a:extLst>
            <a:ext uri="{FF2B5EF4-FFF2-40B4-BE49-F238E27FC236}">
              <a16:creationId xmlns:a16="http://schemas.microsoft.com/office/drawing/2014/main" id="{87BF0325-5EFE-42C3-988C-3903E3DF8925}"/>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671" name="Text Box 6">
          <a:extLst>
            <a:ext uri="{FF2B5EF4-FFF2-40B4-BE49-F238E27FC236}">
              <a16:creationId xmlns:a16="http://schemas.microsoft.com/office/drawing/2014/main" id="{BD4F1490-6300-40A7-A693-D28E4D8423DF}"/>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672" name="Text Box 4">
          <a:extLst>
            <a:ext uri="{FF2B5EF4-FFF2-40B4-BE49-F238E27FC236}">
              <a16:creationId xmlns:a16="http://schemas.microsoft.com/office/drawing/2014/main" id="{FB25E52B-E673-4F66-974B-FC69AE20D2AF}"/>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673" name="Text Box 6">
          <a:extLst>
            <a:ext uri="{FF2B5EF4-FFF2-40B4-BE49-F238E27FC236}">
              <a16:creationId xmlns:a16="http://schemas.microsoft.com/office/drawing/2014/main" id="{85335003-ECD0-4ED6-AD7B-BA6D502015D0}"/>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674" name="Text Box 4">
          <a:extLst>
            <a:ext uri="{FF2B5EF4-FFF2-40B4-BE49-F238E27FC236}">
              <a16:creationId xmlns:a16="http://schemas.microsoft.com/office/drawing/2014/main" id="{F4FFEAF7-569C-4A2D-9218-355D57CEB8EC}"/>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675" name="Text Box 6">
          <a:extLst>
            <a:ext uri="{FF2B5EF4-FFF2-40B4-BE49-F238E27FC236}">
              <a16:creationId xmlns:a16="http://schemas.microsoft.com/office/drawing/2014/main" id="{BEED1259-3732-4FCE-B4B6-FA1C670C137B}"/>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676" name="Text Box 4">
          <a:extLst>
            <a:ext uri="{FF2B5EF4-FFF2-40B4-BE49-F238E27FC236}">
              <a16:creationId xmlns:a16="http://schemas.microsoft.com/office/drawing/2014/main" id="{564A0691-23D5-4E22-8A8A-F15202C420BA}"/>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677" name="Text Box 6">
          <a:extLst>
            <a:ext uri="{FF2B5EF4-FFF2-40B4-BE49-F238E27FC236}">
              <a16:creationId xmlns:a16="http://schemas.microsoft.com/office/drawing/2014/main" id="{99D00A07-ED13-4C6C-8859-66CC7D75331D}"/>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678" name="Text Box 4">
          <a:extLst>
            <a:ext uri="{FF2B5EF4-FFF2-40B4-BE49-F238E27FC236}">
              <a16:creationId xmlns:a16="http://schemas.microsoft.com/office/drawing/2014/main" id="{3866AE5F-5FC9-42B6-8CB0-6CB795F1C104}"/>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679" name="Text Box 6">
          <a:extLst>
            <a:ext uri="{FF2B5EF4-FFF2-40B4-BE49-F238E27FC236}">
              <a16:creationId xmlns:a16="http://schemas.microsoft.com/office/drawing/2014/main" id="{F533EF43-59FD-4CCB-8D2A-49CC5B407F1D}"/>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680" name="Text Box 4">
          <a:extLst>
            <a:ext uri="{FF2B5EF4-FFF2-40B4-BE49-F238E27FC236}">
              <a16:creationId xmlns:a16="http://schemas.microsoft.com/office/drawing/2014/main" id="{911CD3B3-6F2A-4637-BCFA-39A582FFBF7B}"/>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681" name="Text Box 6">
          <a:extLst>
            <a:ext uri="{FF2B5EF4-FFF2-40B4-BE49-F238E27FC236}">
              <a16:creationId xmlns:a16="http://schemas.microsoft.com/office/drawing/2014/main" id="{E8F5B144-799E-494C-B180-599FC9D7D767}"/>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682" name="Text Box 4">
          <a:extLst>
            <a:ext uri="{FF2B5EF4-FFF2-40B4-BE49-F238E27FC236}">
              <a16:creationId xmlns:a16="http://schemas.microsoft.com/office/drawing/2014/main" id="{7D7A9551-3AFB-43E6-8AB4-3B62E57620E3}"/>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683" name="Text Box 6">
          <a:extLst>
            <a:ext uri="{FF2B5EF4-FFF2-40B4-BE49-F238E27FC236}">
              <a16:creationId xmlns:a16="http://schemas.microsoft.com/office/drawing/2014/main" id="{4C459181-71C6-45C6-87DC-33A0286C62A2}"/>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684" name="Text Box 4">
          <a:extLst>
            <a:ext uri="{FF2B5EF4-FFF2-40B4-BE49-F238E27FC236}">
              <a16:creationId xmlns:a16="http://schemas.microsoft.com/office/drawing/2014/main" id="{12E593C3-602E-468D-BCF0-DE66F48B45F0}"/>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685" name="Text Box 6">
          <a:extLst>
            <a:ext uri="{FF2B5EF4-FFF2-40B4-BE49-F238E27FC236}">
              <a16:creationId xmlns:a16="http://schemas.microsoft.com/office/drawing/2014/main" id="{2B22223B-5EFF-4960-9B68-CE819E8D8FBC}"/>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686" name="Text Box 4">
          <a:extLst>
            <a:ext uri="{FF2B5EF4-FFF2-40B4-BE49-F238E27FC236}">
              <a16:creationId xmlns:a16="http://schemas.microsoft.com/office/drawing/2014/main" id="{3D746FA9-9732-47FD-A4DE-9880C47081F5}"/>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687" name="Text Box 6">
          <a:extLst>
            <a:ext uri="{FF2B5EF4-FFF2-40B4-BE49-F238E27FC236}">
              <a16:creationId xmlns:a16="http://schemas.microsoft.com/office/drawing/2014/main" id="{D720EEC1-0483-4780-B9AA-90FA256A48EE}"/>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688" name="Text Box 4">
          <a:extLst>
            <a:ext uri="{FF2B5EF4-FFF2-40B4-BE49-F238E27FC236}">
              <a16:creationId xmlns:a16="http://schemas.microsoft.com/office/drawing/2014/main" id="{A9F8542A-1F58-4293-B414-E6A238B06B4C}"/>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689" name="Text Box 6">
          <a:extLst>
            <a:ext uri="{FF2B5EF4-FFF2-40B4-BE49-F238E27FC236}">
              <a16:creationId xmlns:a16="http://schemas.microsoft.com/office/drawing/2014/main" id="{A617EE3E-6B20-4EF9-974F-D357E4849CB1}"/>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690" name="Text Box 4">
          <a:extLst>
            <a:ext uri="{FF2B5EF4-FFF2-40B4-BE49-F238E27FC236}">
              <a16:creationId xmlns:a16="http://schemas.microsoft.com/office/drawing/2014/main" id="{D9A221C5-AD43-408C-9EB4-087159887930}"/>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691" name="Text Box 6">
          <a:extLst>
            <a:ext uri="{FF2B5EF4-FFF2-40B4-BE49-F238E27FC236}">
              <a16:creationId xmlns:a16="http://schemas.microsoft.com/office/drawing/2014/main" id="{8452CABC-9E7D-44CE-9CAF-AE3AA8EED501}"/>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692" name="Text Box 4">
          <a:extLst>
            <a:ext uri="{FF2B5EF4-FFF2-40B4-BE49-F238E27FC236}">
              <a16:creationId xmlns:a16="http://schemas.microsoft.com/office/drawing/2014/main" id="{191D0E3A-1B30-4259-8DB0-2580FA132C5F}"/>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693" name="Text Box 6">
          <a:extLst>
            <a:ext uri="{FF2B5EF4-FFF2-40B4-BE49-F238E27FC236}">
              <a16:creationId xmlns:a16="http://schemas.microsoft.com/office/drawing/2014/main" id="{239B382B-5377-446D-AC8F-3B12D867AA33}"/>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694" name="Text Box 4">
          <a:extLst>
            <a:ext uri="{FF2B5EF4-FFF2-40B4-BE49-F238E27FC236}">
              <a16:creationId xmlns:a16="http://schemas.microsoft.com/office/drawing/2014/main" id="{8B34D882-BFCA-43F0-9615-3F9C7BD8C63F}"/>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695" name="Text Box 6">
          <a:extLst>
            <a:ext uri="{FF2B5EF4-FFF2-40B4-BE49-F238E27FC236}">
              <a16:creationId xmlns:a16="http://schemas.microsoft.com/office/drawing/2014/main" id="{9C698DC7-AE11-4949-973A-34B30694E875}"/>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696" name="Text Box 4">
          <a:extLst>
            <a:ext uri="{FF2B5EF4-FFF2-40B4-BE49-F238E27FC236}">
              <a16:creationId xmlns:a16="http://schemas.microsoft.com/office/drawing/2014/main" id="{17BC2E40-6540-49CC-8985-501D7FFCD51E}"/>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697" name="Text Box 6">
          <a:extLst>
            <a:ext uri="{FF2B5EF4-FFF2-40B4-BE49-F238E27FC236}">
              <a16:creationId xmlns:a16="http://schemas.microsoft.com/office/drawing/2014/main" id="{80F79BDC-583E-49D6-A1C8-93DC4CED9631}"/>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698" name="Text Box 4">
          <a:extLst>
            <a:ext uri="{FF2B5EF4-FFF2-40B4-BE49-F238E27FC236}">
              <a16:creationId xmlns:a16="http://schemas.microsoft.com/office/drawing/2014/main" id="{CB055D34-5E29-4EA1-9086-D4F6BE7EB51A}"/>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699" name="Text Box 6">
          <a:extLst>
            <a:ext uri="{FF2B5EF4-FFF2-40B4-BE49-F238E27FC236}">
              <a16:creationId xmlns:a16="http://schemas.microsoft.com/office/drawing/2014/main" id="{2CDEF0C1-0935-4842-BB6A-3CCB41B4C0F7}"/>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700" name="Text Box 4">
          <a:extLst>
            <a:ext uri="{FF2B5EF4-FFF2-40B4-BE49-F238E27FC236}">
              <a16:creationId xmlns:a16="http://schemas.microsoft.com/office/drawing/2014/main" id="{D963F25F-05D0-4B47-84E1-A64A7360616E}"/>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701" name="Text Box 6">
          <a:extLst>
            <a:ext uri="{FF2B5EF4-FFF2-40B4-BE49-F238E27FC236}">
              <a16:creationId xmlns:a16="http://schemas.microsoft.com/office/drawing/2014/main" id="{28DCDA4B-4F31-414E-A828-6D35707D8AC6}"/>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702" name="Text Box 4">
          <a:extLst>
            <a:ext uri="{FF2B5EF4-FFF2-40B4-BE49-F238E27FC236}">
              <a16:creationId xmlns:a16="http://schemas.microsoft.com/office/drawing/2014/main" id="{ABF18520-CBA1-46F0-AAF8-941248C2B2FD}"/>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703" name="Text Box 6">
          <a:extLst>
            <a:ext uri="{FF2B5EF4-FFF2-40B4-BE49-F238E27FC236}">
              <a16:creationId xmlns:a16="http://schemas.microsoft.com/office/drawing/2014/main" id="{8CB5855F-267F-4031-BC27-82CC8449E3E7}"/>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704" name="Text Box 4">
          <a:extLst>
            <a:ext uri="{FF2B5EF4-FFF2-40B4-BE49-F238E27FC236}">
              <a16:creationId xmlns:a16="http://schemas.microsoft.com/office/drawing/2014/main" id="{20A0E15D-EC1F-4F16-9BFE-826490BB3B7C}"/>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705" name="Text Box 6">
          <a:extLst>
            <a:ext uri="{FF2B5EF4-FFF2-40B4-BE49-F238E27FC236}">
              <a16:creationId xmlns:a16="http://schemas.microsoft.com/office/drawing/2014/main" id="{542AC393-F62F-4B98-9915-AE4653D5A417}"/>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706" name="Text Box 4">
          <a:extLst>
            <a:ext uri="{FF2B5EF4-FFF2-40B4-BE49-F238E27FC236}">
              <a16:creationId xmlns:a16="http://schemas.microsoft.com/office/drawing/2014/main" id="{6896A07F-213D-4E90-9F0D-53CDE76C0945}"/>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707" name="Text Box 6">
          <a:extLst>
            <a:ext uri="{FF2B5EF4-FFF2-40B4-BE49-F238E27FC236}">
              <a16:creationId xmlns:a16="http://schemas.microsoft.com/office/drawing/2014/main" id="{EBF67DD8-CBDD-4BC8-AEEC-80E613F702F3}"/>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708" name="Text Box 4">
          <a:extLst>
            <a:ext uri="{FF2B5EF4-FFF2-40B4-BE49-F238E27FC236}">
              <a16:creationId xmlns:a16="http://schemas.microsoft.com/office/drawing/2014/main" id="{4AB4BB12-A354-4C78-9394-CED529EE6164}"/>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709" name="Text Box 6">
          <a:extLst>
            <a:ext uri="{FF2B5EF4-FFF2-40B4-BE49-F238E27FC236}">
              <a16:creationId xmlns:a16="http://schemas.microsoft.com/office/drawing/2014/main" id="{30E03D60-DAD9-4FA0-A816-54963B35F5D6}"/>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710" name="Text Box 4">
          <a:extLst>
            <a:ext uri="{FF2B5EF4-FFF2-40B4-BE49-F238E27FC236}">
              <a16:creationId xmlns:a16="http://schemas.microsoft.com/office/drawing/2014/main" id="{024414AA-B955-4A19-B40C-CF2162BA104F}"/>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711" name="Text Box 6">
          <a:extLst>
            <a:ext uri="{FF2B5EF4-FFF2-40B4-BE49-F238E27FC236}">
              <a16:creationId xmlns:a16="http://schemas.microsoft.com/office/drawing/2014/main" id="{A0C4C58F-767E-415D-B159-4F1AF27F7D0A}"/>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712" name="Text Box 4">
          <a:extLst>
            <a:ext uri="{FF2B5EF4-FFF2-40B4-BE49-F238E27FC236}">
              <a16:creationId xmlns:a16="http://schemas.microsoft.com/office/drawing/2014/main" id="{C2659317-F71C-4FB8-8F96-E63FD96C6DFF}"/>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713" name="Text Box 6">
          <a:extLst>
            <a:ext uri="{FF2B5EF4-FFF2-40B4-BE49-F238E27FC236}">
              <a16:creationId xmlns:a16="http://schemas.microsoft.com/office/drawing/2014/main" id="{8F638DD6-5D39-45EE-BD42-595BD49599D2}"/>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714" name="Text Box 4">
          <a:extLst>
            <a:ext uri="{FF2B5EF4-FFF2-40B4-BE49-F238E27FC236}">
              <a16:creationId xmlns:a16="http://schemas.microsoft.com/office/drawing/2014/main" id="{228B68BF-BDB6-4389-86BD-7FE504BE0557}"/>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715" name="Text Box 6">
          <a:extLst>
            <a:ext uri="{FF2B5EF4-FFF2-40B4-BE49-F238E27FC236}">
              <a16:creationId xmlns:a16="http://schemas.microsoft.com/office/drawing/2014/main" id="{678EDBF4-F539-4737-9A11-B70DA6AD0E46}"/>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716" name="Text Box 4">
          <a:extLst>
            <a:ext uri="{FF2B5EF4-FFF2-40B4-BE49-F238E27FC236}">
              <a16:creationId xmlns:a16="http://schemas.microsoft.com/office/drawing/2014/main" id="{5E1898EF-1796-4739-8382-26E73AD8A751}"/>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717" name="Text Box 6">
          <a:extLst>
            <a:ext uri="{FF2B5EF4-FFF2-40B4-BE49-F238E27FC236}">
              <a16:creationId xmlns:a16="http://schemas.microsoft.com/office/drawing/2014/main" id="{B1F13CEE-CC24-4D5A-958B-B612ADD8FCC0}"/>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718" name="Text Box 4">
          <a:extLst>
            <a:ext uri="{FF2B5EF4-FFF2-40B4-BE49-F238E27FC236}">
              <a16:creationId xmlns:a16="http://schemas.microsoft.com/office/drawing/2014/main" id="{3747CAC4-EE66-46BB-B674-F267BF210E17}"/>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719" name="Text Box 6">
          <a:extLst>
            <a:ext uri="{FF2B5EF4-FFF2-40B4-BE49-F238E27FC236}">
              <a16:creationId xmlns:a16="http://schemas.microsoft.com/office/drawing/2014/main" id="{A2551523-F381-4770-AEF1-1001764736DE}"/>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720" name="Text Box 4">
          <a:extLst>
            <a:ext uri="{FF2B5EF4-FFF2-40B4-BE49-F238E27FC236}">
              <a16:creationId xmlns:a16="http://schemas.microsoft.com/office/drawing/2014/main" id="{52DF991C-5078-43D1-80DF-17DE9FA53D0B}"/>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721" name="Text Box 6">
          <a:extLst>
            <a:ext uri="{FF2B5EF4-FFF2-40B4-BE49-F238E27FC236}">
              <a16:creationId xmlns:a16="http://schemas.microsoft.com/office/drawing/2014/main" id="{C8491BC6-C1BC-4952-8B9C-853338686714}"/>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722" name="Text Box 4">
          <a:extLst>
            <a:ext uri="{FF2B5EF4-FFF2-40B4-BE49-F238E27FC236}">
              <a16:creationId xmlns:a16="http://schemas.microsoft.com/office/drawing/2014/main" id="{A326BF91-5687-4206-ACEF-4C3A16A86F68}"/>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723" name="Text Box 6">
          <a:extLst>
            <a:ext uri="{FF2B5EF4-FFF2-40B4-BE49-F238E27FC236}">
              <a16:creationId xmlns:a16="http://schemas.microsoft.com/office/drawing/2014/main" id="{3A907E7A-BBF1-4916-889C-D8869B1207A5}"/>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724" name="Text Box 4">
          <a:extLst>
            <a:ext uri="{FF2B5EF4-FFF2-40B4-BE49-F238E27FC236}">
              <a16:creationId xmlns:a16="http://schemas.microsoft.com/office/drawing/2014/main" id="{3BE9600F-2EA5-4480-84CA-0DD4059174AB}"/>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725" name="Text Box 6">
          <a:extLst>
            <a:ext uri="{FF2B5EF4-FFF2-40B4-BE49-F238E27FC236}">
              <a16:creationId xmlns:a16="http://schemas.microsoft.com/office/drawing/2014/main" id="{2F428D07-E9C1-4F72-B284-0B7D45CECFF2}"/>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726" name="Text Box 4">
          <a:extLst>
            <a:ext uri="{FF2B5EF4-FFF2-40B4-BE49-F238E27FC236}">
              <a16:creationId xmlns:a16="http://schemas.microsoft.com/office/drawing/2014/main" id="{7B06DB0A-05C7-49EE-A13E-3E21A1804F2D}"/>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727" name="Text Box 6">
          <a:extLst>
            <a:ext uri="{FF2B5EF4-FFF2-40B4-BE49-F238E27FC236}">
              <a16:creationId xmlns:a16="http://schemas.microsoft.com/office/drawing/2014/main" id="{999956F0-1D17-4A21-821B-C7450E075193}"/>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728" name="Text Box 4">
          <a:extLst>
            <a:ext uri="{FF2B5EF4-FFF2-40B4-BE49-F238E27FC236}">
              <a16:creationId xmlns:a16="http://schemas.microsoft.com/office/drawing/2014/main" id="{B4E515B6-728D-4A72-88C1-4715B5128264}"/>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729" name="Text Box 6">
          <a:extLst>
            <a:ext uri="{FF2B5EF4-FFF2-40B4-BE49-F238E27FC236}">
              <a16:creationId xmlns:a16="http://schemas.microsoft.com/office/drawing/2014/main" id="{1FF60D5E-59C7-475D-9D81-886B44C12034}"/>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730" name="Text Box 4">
          <a:extLst>
            <a:ext uri="{FF2B5EF4-FFF2-40B4-BE49-F238E27FC236}">
              <a16:creationId xmlns:a16="http://schemas.microsoft.com/office/drawing/2014/main" id="{D262705E-98A2-4FFE-907C-A73F6592A206}"/>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731" name="Text Box 6">
          <a:extLst>
            <a:ext uri="{FF2B5EF4-FFF2-40B4-BE49-F238E27FC236}">
              <a16:creationId xmlns:a16="http://schemas.microsoft.com/office/drawing/2014/main" id="{3610D60B-D272-41F6-8819-2453818BD2A8}"/>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732" name="Text Box 4">
          <a:extLst>
            <a:ext uri="{FF2B5EF4-FFF2-40B4-BE49-F238E27FC236}">
              <a16:creationId xmlns:a16="http://schemas.microsoft.com/office/drawing/2014/main" id="{17AEE6F6-C179-4A8D-92AC-4C00EF7BF6DE}"/>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733" name="Text Box 6">
          <a:extLst>
            <a:ext uri="{FF2B5EF4-FFF2-40B4-BE49-F238E27FC236}">
              <a16:creationId xmlns:a16="http://schemas.microsoft.com/office/drawing/2014/main" id="{E32CC623-3364-4F94-8BCD-9D7B95A8944E}"/>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734" name="Text Box 4">
          <a:extLst>
            <a:ext uri="{FF2B5EF4-FFF2-40B4-BE49-F238E27FC236}">
              <a16:creationId xmlns:a16="http://schemas.microsoft.com/office/drawing/2014/main" id="{3DA14205-FBF6-4A27-8D33-08FF9CB01D5E}"/>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735" name="Text Box 6">
          <a:extLst>
            <a:ext uri="{FF2B5EF4-FFF2-40B4-BE49-F238E27FC236}">
              <a16:creationId xmlns:a16="http://schemas.microsoft.com/office/drawing/2014/main" id="{4F014A86-9748-4959-A9E5-00AC3481E4FB}"/>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736" name="Text Box 4">
          <a:extLst>
            <a:ext uri="{FF2B5EF4-FFF2-40B4-BE49-F238E27FC236}">
              <a16:creationId xmlns:a16="http://schemas.microsoft.com/office/drawing/2014/main" id="{EF2293D8-4DBF-43D0-8EFD-B7B465AC6C7E}"/>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737" name="Text Box 6">
          <a:extLst>
            <a:ext uri="{FF2B5EF4-FFF2-40B4-BE49-F238E27FC236}">
              <a16:creationId xmlns:a16="http://schemas.microsoft.com/office/drawing/2014/main" id="{D2B13F55-BDFF-4850-8A97-66355D03F534}"/>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738" name="Text Box 4">
          <a:extLst>
            <a:ext uri="{FF2B5EF4-FFF2-40B4-BE49-F238E27FC236}">
              <a16:creationId xmlns:a16="http://schemas.microsoft.com/office/drawing/2014/main" id="{E3F7A92E-521D-4873-B653-1FDA3E0739F0}"/>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739" name="Text Box 6">
          <a:extLst>
            <a:ext uri="{FF2B5EF4-FFF2-40B4-BE49-F238E27FC236}">
              <a16:creationId xmlns:a16="http://schemas.microsoft.com/office/drawing/2014/main" id="{7A4C3281-F0AF-4092-8619-8332A4E62096}"/>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740" name="Text Box 4">
          <a:extLst>
            <a:ext uri="{FF2B5EF4-FFF2-40B4-BE49-F238E27FC236}">
              <a16:creationId xmlns:a16="http://schemas.microsoft.com/office/drawing/2014/main" id="{27EC1B20-5D01-4F30-92B9-685EA52D0BD2}"/>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741" name="Text Box 6">
          <a:extLst>
            <a:ext uri="{FF2B5EF4-FFF2-40B4-BE49-F238E27FC236}">
              <a16:creationId xmlns:a16="http://schemas.microsoft.com/office/drawing/2014/main" id="{C76A073F-A913-4D21-B222-A7598E11C355}"/>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742" name="Text Box 4">
          <a:extLst>
            <a:ext uri="{FF2B5EF4-FFF2-40B4-BE49-F238E27FC236}">
              <a16:creationId xmlns:a16="http://schemas.microsoft.com/office/drawing/2014/main" id="{D255F707-1852-47B0-A6A0-A222C15C8B98}"/>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743" name="Text Box 6">
          <a:extLst>
            <a:ext uri="{FF2B5EF4-FFF2-40B4-BE49-F238E27FC236}">
              <a16:creationId xmlns:a16="http://schemas.microsoft.com/office/drawing/2014/main" id="{2B2285C6-85BB-4C11-B290-B8F0263D6AC8}"/>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744" name="Text Box 4">
          <a:extLst>
            <a:ext uri="{FF2B5EF4-FFF2-40B4-BE49-F238E27FC236}">
              <a16:creationId xmlns:a16="http://schemas.microsoft.com/office/drawing/2014/main" id="{EEA62B34-3FEC-4B7C-B31D-A89D31A76EB2}"/>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745" name="Text Box 6">
          <a:extLst>
            <a:ext uri="{FF2B5EF4-FFF2-40B4-BE49-F238E27FC236}">
              <a16:creationId xmlns:a16="http://schemas.microsoft.com/office/drawing/2014/main" id="{4526E9B9-C5A9-46ED-B88F-51FFEF9E3421}"/>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746" name="Text Box 4">
          <a:extLst>
            <a:ext uri="{FF2B5EF4-FFF2-40B4-BE49-F238E27FC236}">
              <a16:creationId xmlns:a16="http://schemas.microsoft.com/office/drawing/2014/main" id="{EC085361-BA38-4461-836B-974279D96B73}"/>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747" name="Text Box 6">
          <a:extLst>
            <a:ext uri="{FF2B5EF4-FFF2-40B4-BE49-F238E27FC236}">
              <a16:creationId xmlns:a16="http://schemas.microsoft.com/office/drawing/2014/main" id="{38011659-E4A6-4772-9A6F-24F2D3F17A81}"/>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748" name="Text Box 4">
          <a:extLst>
            <a:ext uri="{FF2B5EF4-FFF2-40B4-BE49-F238E27FC236}">
              <a16:creationId xmlns:a16="http://schemas.microsoft.com/office/drawing/2014/main" id="{991C3095-3802-40A4-B7EB-A8FABCB06030}"/>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749" name="Text Box 6">
          <a:extLst>
            <a:ext uri="{FF2B5EF4-FFF2-40B4-BE49-F238E27FC236}">
              <a16:creationId xmlns:a16="http://schemas.microsoft.com/office/drawing/2014/main" id="{77671D05-A029-41C5-9220-E3935EE84A4E}"/>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750" name="Text Box 4">
          <a:extLst>
            <a:ext uri="{FF2B5EF4-FFF2-40B4-BE49-F238E27FC236}">
              <a16:creationId xmlns:a16="http://schemas.microsoft.com/office/drawing/2014/main" id="{B879E312-7837-493A-A632-E0BC2CE423D3}"/>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751" name="Text Box 6">
          <a:extLst>
            <a:ext uri="{FF2B5EF4-FFF2-40B4-BE49-F238E27FC236}">
              <a16:creationId xmlns:a16="http://schemas.microsoft.com/office/drawing/2014/main" id="{F1BB94E0-57DF-4EAE-90D0-454CE10A270E}"/>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4752" name="Text Box 4">
          <a:extLst>
            <a:ext uri="{FF2B5EF4-FFF2-40B4-BE49-F238E27FC236}">
              <a16:creationId xmlns:a16="http://schemas.microsoft.com/office/drawing/2014/main" id="{7FC8DF1C-A42E-4450-B620-C39B0A9D82B7}"/>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4753" name="Text Box 6">
          <a:extLst>
            <a:ext uri="{FF2B5EF4-FFF2-40B4-BE49-F238E27FC236}">
              <a16:creationId xmlns:a16="http://schemas.microsoft.com/office/drawing/2014/main" id="{F7920F8E-F6DD-402C-9870-F868C34A0814}"/>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754" name="Text Box 4">
          <a:extLst>
            <a:ext uri="{FF2B5EF4-FFF2-40B4-BE49-F238E27FC236}">
              <a16:creationId xmlns:a16="http://schemas.microsoft.com/office/drawing/2014/main" id="{ADD95719-C7B9-48D3-8F2A-6554A7148124}"/>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755" name="Text Box 6">
          <a:extLst>
            <a:ext uri="{FF2B5EF4-FFF2-40B4-BE49-F238E27FC236}">
              <a16:creationId xmlns:a16="http://schemas.microsoft.com/office/drawing/2014/main" id="{87334658-F31E-4563-BFFE-11425828B8CD}"/>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756" name="Text Box 4">
          <a:extLst>
            <a:ext uri="{FF2B5EF4-FFF2-40B4-BE49-F238E27FC236}">
              <a16:creationId xmlns:a16="http://schemas.microsoft.com/office/drawing/2014/main" id="{C936D1DA-591E-466E-8510-85A750838987}"/>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757" name="Text Box 6">
          <a:extLst>
            <a:ext uri="{FF2B5EF4-FFF2-40B4-BE49-F238E27FC236}">
              <a16:creationId xmlns:a16="http://schemas.microsoft.com/office/drawing/2014/main" id="{F7E45640-CA56-414D-9C40-629D5B687F86}"/>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758" name="Text Box 4">
          <a:extLst>
            <a:ext uri="{FF2B5EF4-FFF2-40B4-BE49-F238E27FC236}">
              <a16:creationId xmlns:a16="http://schemas.microsoft.com/office/drawing/2014/main" id="{B7114E08-B121-4C68-8FDF-BF3BFFCDE627}"/>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759" name="Text Box 6">
          <a:extLst>
            <a:ext uri="{FF2B5EF4-FFF2-40B4-BE49-F238E27FC236}">
              <a16:creationId xmlns:a16="http://schemas.microsoft.com/office/drawing/2014/main" id="{388385BC-0DB9-496B-9606-9CB59F2A82B7}"/>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760" name="Text Box 4">
          <a:extLst>
            <a:ext uri="{FF2B5EF4-FFF2-40B4-BE49-F238E27FC236}">
              <a16:creationId xmlns:a16="http://schemas.microsoft.com/office/drawing/2014/main" id="{8C60C769-1430-4A54-92CA-D7F66687B1D3}"/>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761" name="Text Box 6">
          <a:extLst>
            <a:ext uri="{FF2B5EF4-FFF2-40B4-BE49-F238E27FC236}">
              <a16:creationId xmlns:a16="http://schemas.microsoft.com/office/drawing/2014/main" id="{BA2AC62B-F12A-4C9A-BB33-323DFC31E388}"/>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762" name="Text Box 4">
          <a:extLst>
            <a:ext uri="{FF2B5EF4-FFF2-40B4-BE49-F238E27FC236}">
              <a16:creationId xmlns:a16="http://schemas.microsoft.com/office/drawing/2014/main" id="{50E67BBF-D7E4-4138-943A-5C244E58C80E}"/>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763" name="Text Box 6">
          <a:extLst>
            <a:ext uri="{FF2B5EF4-FFF2-40B4-BE49-F238E27FC236}">
              <a16:creationId xmlns:a16="http://schemas.microsoft.com/office/drawing/2014/main" id="{4BD553AD-A671-4C89-9353-0B8836E0E9C8}"/>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764" name="Text Box 4">
          <a:extLst>
            <a:ext uri="{FF2B5EF4-FFF2-40B4-BE49-F238E27FC236}">
              <a16:creationId xmlns:a16="http://schemas.microsoft.com/office/drawing/2014/main" id="{2C4AB46D-8D01-49D6-A2C9-F8CE827B8424}"/>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765" name="Text Box 6">
          <a:extLst>
            <a:ext uri="{FF2B5EF4-FFF2-40B4-BE49-F238E27FC236}">
              <a16:creationId xmlns:a16="http://schemas.microsoft.com/office/drawing/2014/main" id="{BA883ED5-7967-4D9A-BA6A-1F7603B248E6}"/>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766" name="Text Box 4">
          <a:extLst>
            <a:ext uri="{FF2B5EF4-FFF2-40B4-BE49-F238E27FC236}">
              <a16:creationId xmlns:a16="http://schemas.microsoft.com/office/drawing/2014/main" id="{DBD100D0-D838-401F-A067-49644F5DD055}"/>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767" name="Text Box 6">
          <a:extLst>
            <a:ext uri="{FF2B5EF4-FFF2-40B4-BE49-F238E27FC236}">
              <a16:creationId xmlns:a16="http://schemas.microsoft.com/office/drawing/2014/main" id="{9D5D3760-C6F2-4D6F-865E-9AE739ABA45F}"/>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768" name="Text Box 4">
          <a:extLst>
            <a:ext uri="{FF2B5EF4-FFF2-40B4-BE49-F238E27FC236}">
              <a16:creationId xmlns:a16="http://schemas.microsoft.com/office/drawing/2014/main" id="{6C30A1CA-1462-4E7A-B31F-008FC42CB234}"/>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769" name="Text Box 6">
          <a:extLst>
            <a:ext uri="{FF2B5EF4-FFF2-40B4-BE49-F238E27FC236}">
              <a16:creationId xmlns:a16="http://schemas.microsoft.com/office/drawing/2014/main" id="{039B97E8-1C2F-427C-9261-684CA00A9DA3}"/>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770" name="Text Box 4">
          <a:extLst>
            <a:ext uri="{FF2B5EF4-FFF2-40B4-BE49-F238E27FC236}">
              <a16:creationId xmlns:a16="http://schemas.microsoft.com/office/drawing/2014/main" id="{DFC58064-16C0-4326-BFB9-D91E1F7AA6E0}"/>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771" name="Text Box 6">
          <a:extLst>
            <a:ext uri="{FF2B5EF4-FFF2-40B4-BE49-F238E27FC236}">
              <a16:creationId xmlns:a16="http://schemas.microsoft.com/office/drawing/2014/main" id="{39474248-FCF4-453D-9753-2C1F310B2F93}"/>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772" name="Text Box 4">
          <a:extLst>
            <a:ext uri="{FF2B5EF4-FFF2-40B4-BE49-F238E27FC236}">
              <a16:creationId xmlns:a16="http://schemas.microsoft.com/office/drawing/2014/main" id="{3BB1D34B-9D06-48E6-A7D3-5EB427FDC5DD}"/>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773" name="Text Box 6">
          <a:extLst>
            <a:ext uri="{FF2B5EF4-FFF2-40B4-BE49-F238E27FC236}">
              <a16:creationId xmlns:a16="http://schemas.microsoft.com/office/drawing/2014/main" id="{561C4305-D885-4C82-BD89-0059EBCF75A8}"/>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774" name="Text Box 4">
          <a:extLst>
            <a:ext uri="{FF2B5EF4-FFF2-40B4-BE49-F238E27FC236}">
              <a16:creationId xmlns:a16="http://schemas.microsoft.com/office/drawing/2014/main" id="{9FB3344A-AC76-4DAC-8891-D81A2B02AF84}"/>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775" name="Text Box 6">
          <a:extLst>
            <a:ext uri="{FF2B5EF4-FFF2-40B4-BE49-F238E27FC236}">
              <a16:creationId xmlns:a16="http://schemas.microsoft.com/office/drawing/2014/main" id="{AB168CE0-995B-4DAE-B454-0D3E5A2A755C}"/>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776" name="Text Box 4">
          <a:extLst>
            <a:ext uri="{FF2B5EF4-FFF2-40B4-BE49-F238E27FC236}">
              <a16:creationId xmlns:a16="http://schemas.microsoft.com/office/drawing/2014/main" id="{F8040C69-1135-4C98-9F14-B72D658035D5}"/>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777" name="Text Box 6">
          <a:extLst>
            <a:ext uri="{FF2B5EF4-FFF2-40B4-BE49-F238E27FC236}">
              <a16:creationId xmlns:a16="http://schemas.microsoft.com/office/drawing/2014/main" id="{9A39388F-7791-4134-9332-E660C54E0934}"/>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778" name="Text Box 4">
          <a:extLst>
            <a:ext uri="{FF2B5EF4-FFF2-40B4-BE49-F238E27FC236}">
              <a16:creationId xmlns:a16="http://schemas.microsoft.com/office/drawing/2014/main" id="{8C8DE5BC-913F-4E80-ADA9-BD9212F83589}"/>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779" name="Text Box 6">
          <a:extLst>
            <a:ext uri="{FF2B5EF4-FFF2-40B4-BE49-F238E27FC236}">
              <a16:creationId xmlns:a16="http://schemas.microsoft.com/office/drawing/2014/main" id="{7DCF760E-A37E-42DB-9995-3CBA8B00952F}"/>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780" name="Text Box 4">
          <a:extLst>
            <a:ext uri="{FF2B5EF4-FFF2-40B4-BE49-F238E27FC236}">
              <a16:creationId xmlns:a16="http://schemas.microsoft.com/office/drawing/2014/main" id="{C48E8751-273F-47D3-BB95-21407322591E}"/>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781" name="Text Box 6">
          <a:extLst>
            <a:ext uri="{FF2B5EF4-FFF2-40B4-BE49-F238E27FC236}">
              <a16:creationId xmlns:a16="http://schemas.microsoft.com/office/drawing/2014/main" id="{8938F31D-2665-49F2-B91C-C5FC10582A08}"/>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782" name="Text Box 4">
          <a:extLst>
            <a:ext uri="{FF2B5EF4-FFF2-40B4-BE49-F238E27FC236}">
              <a16:creationId xmlns:a16="http://schemas.microsoft.com/office/drawing/2014/main" id="{E8579C0C-D0DF-43C2-BDBD-341F79AB2A69}"/>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783" name="Text Box 6">
          <a:extLst>
            <a:ext uri="{FF2B5EF4-FFF2-40B4-BE49-F238E27FC236}">
              <a16:creationId xmlns:a16="http://schemas.microsoft.com/office/drawing/2014/main" id="{FBBB5AD9-5DBC-4226-9E34-CA8321B876CF}"/>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784" name="Text Box 4">
          <a:extLst>
            <a:ext uri="{FF2B5EF4-FFF2-40B4-BE49-F238E27FC236}">
              <a16:creationId xmlns:a16="http://schemas.microsoft.com/office/drawing/2014/main" id="{F72929C1-4CDD-4AAE-A987-0B9EF855C876}"/>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785" name="Text Box 6">
          <a:extLst>
            <a:ext uri="{FF2B5EF4-FFF2-40B4-BE49-F238E27FC236}">
              <a16:creationId xmlns:a16="http://schemas.microsoft.com/office/drawing/2014/main" id="{4588D602-BD94-4823-A6B6-6B08C223B301}"/>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786" name="Text Box 4">
          <a:extLst>
            <a:ext uri="{FF2B5EF4-FFF2-40B4-BE49-F238E27FC236}">
              <a16:creationId xmlns:a16="http://schemas.microsoft.com/office/drawing/2014/main" id="{0B427729-4ADB-45D8-8409-139DA9AB677C}"/>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787" name="Text Box 6">
          <a:extLst>
            <a:ext uri="{FF2B5EF4-FFF2-40B4-BE49-F238E27FC236}">
              <a16:creationId xmlns:a16="http://schemas.microsoft.com/office/drawing/2014/main" id="{8C41B880-8718-4930-91C8-7BF3C96D2238}"/>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788" name="Text Box 4">
          <a:extLst>
            <a:ext uri="{FF2B5EF4-FFF2-40B4-BE49-F238E27FC236}">
              <a16:creationId xmlns:a16="http://schemas.microsoft.com/office/drawing/2014/main" id="{035B6DDB-37FF-4440-A294-E558CA2529D6}"/>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789" name="Text Box 6">
          <a:extLst>
            <a:ext uri="{FF2B5EF4-FFF2-40B4-BE49-F238E27FC236}">
              <a16:creationId xmlns:a16="http://schemas.microsoft.com/office/drawing/2014/main" id="{A72641D5-47F4-4056-966D-81B68C238FFA}"/>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790" name="Text Box 4">
          <a:extLst>
            <a:ext uri="{FF2B5EF4-FFF2-40B4-BE49-F238E27FC236}">
              <a16:creationId xmlns:a16="http://schemas.microsoft.com/office/drawing/2014/main" id="{ECA6BC6C-9036-4D98-B68A-28E80FF0C247}"/>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791" name="Text Box 6">
          <a:extLst>
            <a:ext uri="{FF2B5EF4-FFF2-40B4-BE49-F238E27FC236}">
              <a16:creationId xmlns:a16="http://schemas.microsoft.com/office/drawing/2014/main" id="{00BF16DF-767B-4009-B4B8-97999F0E519D}"/>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792" name="Text Box 4">
          <a:extLst>
            <a:ext uri="{FF2B5EF4-FFF2-40B4-BE49-F238E27FC236}">
              <a16:creationId xmlns:a16="http://schemas.microsoft.com/office/drawing/2014/main" id="{459EF2E7-746E-40AB-8965-5FE9CD1065D1}"/>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793" name="Text Box 6">
          <a:extLst>
            <a:ext uri="{FF2B5EF4-FFF2-40B4-BE49-F238E27FC236}">
              <a16:creationId xmlns:a16="http://schemas.microsoft.com/office/drawing/2014/main" id="{A4E634AF-3FF5-4775-A245-1532EF852F56}"/>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794" name="Text Box 4">
          <a:extLst>
            <a:ext uri="{FF2B5EF4-FFF2-40B4-BE49-F238E27FC236}">
              <a16:creationId xmlns:a16="http://schemas.microsoft.com/office/drawing/2014/main" id="{5B324D90-333F-4BF9-9F66-FCB7D7F48DCD}"/>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795" name="Text Box 6">
          <a:extLst>
            <a:ext uri="{FF2B5EF4-FFF2-40B4-BE49-F238E27FC236}">
              <a16:creationId xmlns:a16="http://schemas.microsoft.com/office/drawing/2014/main" id="{E3F81DC0-7D93-46DB-83B0-CAF628BAE840}"/>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796" name="Text Box 4">
          <a:extLst>
            <a:ext uri="{FF2B5EF4-FFF2-40B4-BE49-F238E27FC236}">
              <a16:creationId xmlns:a16="http://schemas.microsoft.com/office/drawing/2014/main" id="{D2E45C04-152D-40A4-B4D0-865E3FE5A0E4}"/>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797" name="Text Box 6">
          <a:extLst>
            <a:ext uri="{FF2B5EF4-FFF2-40B4-BE49-F238E27FC236}">
              <a16:creationId xmlns:a16="http://schemas.microsoft.com/office/drawing/2014/main" id="{EF26D148-3D94-4B64-84F6-AAB3F8C7AD72}"/>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798" name="Text Box 4">
          <a:extLst>
            <a:ext uri="{FF2B5EF4-FFF2-40B4-BE49-F238E27FC236}">
              <a16:creationId xmlns:a16="http://schemas.microsoft.com/office/drawing/2014/main" id="{EFBE9A15-E570-434B-B004-A21E69E05255}"/>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799" name="Text Box 6">
          <a:extLst>
            <a:ext uri="{FF2B5EF4-FFF2-40B4-BE49-F238E27FC236}">
              <a16:creationId xmlns:a16="http://schemas.microsoft.com/office/drawing/2014/main" id="{1209955A-384D-41BA-B3A1-029B9275609B}"/>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800" name="Text Box 4">
          <a:extLst>
            <a:ext uri="{FF2B5EF4-FFF2-40B4-BE49-F238E27FC236}">
              <a16:creationId xmlns:a16="http://schemas.microsoft.com/office/drawing/2014/main" id="{0647B27A-6902-423B-B198-BDC0B4960D83}"/>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801" name="Text Box 6">
          <a:extLst>
            <a:ext uri="{FF2B5EF4-FFF2-40B4-BE49-F238E27FC236}">
              <a16:creationId xmlns:a16="http://schemas.microsoft.com/office/drawing/2014/main" id="{F23C1550-A2B8-4196-8F6D-72030EC86E2B}"/>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802" name="Text Box 4">
          <a:extLst>
            <a:ext uri="{FF2B5EF4-FFF2-40B4-BE49-F238E27FC236}">
              <a16:creationId xmlns:a16="http://schemas.microsoft.com/office/drawing/2014/main" id="{905D5595-1329-4BAD-96D9-6660213ECDAC}"/>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803" name="Text Box 6">
          <a:extLst>
            <a:ext uri="{FF2B5EF4-FFF2-40B4-BE49-F238E27FC236}">
              <a16:creationId xmlns:a16="http://schemas.microsoft.com/office/drawing/2014/main" id="{04A85F18-4F8D-47DC-928C-47DAF3CBCD5F}"/>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804" name="Text Box 4">
          <a:extLst>
            <a:ext uri="{FF2B5EF4-FFF2-40B4-BE49-F238E27FC236}">
              <a16:creationId xmlns:a16="http://schemas.microsoft.com/office/drawing/2014/main" id="{7F5B2593-6FC5-42C6-BA99-A7626B384FE2}"/>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805" name="Text Box 6">
          <a:extLst>
            <a:ext uri="{FF2B5EF4-FFF2-40B4-BE49-F238E27FC236}">
              <a16:creationId xmlns:a16="http://schemas.microsoft.com/office/drawing/2014/main" id="{1E7AD665-E60E-4C29-89D9-DD0962355611}"/>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806" name="Text Box 4">
          <a:extLst>
            <a:ext uri="{FF2B5EF4-FFF2-40B4-BE49-F238E27FC236}">
              <a16:creationId xmlns:a16="http://schemas.microsoft.com/office/drawing/2014/main" id="{C6FDDD13-2866-4D8F-9978-AD98EAF04F21}"/>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807" name="Text Box 6">
          <a:extLst>
            <a:ext uri="{FF2B5EF4-FFF2-40B4-BE49-F238E27FC236}">
              <a16:creationId xmlns:a16="http://schemas.microsoft.com/office/drawing/2014/main" id="{22E228CA-F04D-49E0-A28C-C5DB7970882F}"/>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808" name="Text Box 4">
          <a:extLst>
            <a:ext uri="{FF2B5EF4-FFF2-40B4-BE49-F238E27FC236}">
              <a16:creationId xmlns:a16="http://schemas.microsoft.com/office/drawing/2014/main" id="{F1563773-DF62-479A-85D5-9C754752EBC7}"/>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809" name="Text Box 6">
          <a:extLst>
            <a:ext uri="{FF2B5EF4-FFF2-40B4-BE49-F238E27FC236}">
              <a16:creationId xmlns:a16="http://schemas.microsoft.com/office/drawing/2014/main" id="{0458E6A1-2C2C-4D40-A338-BE38AFF323F5}"/>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810" name="Text Box 4">
          <a:extLst>
            <a:ext uri="{FF2B5EF4-FFF2-40B4-BE49-F238E27FC236}">
              <a16:creationId xmlns:a16="http://schemas.microsoft.com/office/drawing/2014/main" id="{C97D51E3-51E1-47A7-A422-042DE3B60316}"/>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811" name="Text Box 6">
          <a:extLst>
            <a:ext uri="{FF2B5EF4-FFF2-40B4-BE49-F238E27FC236}">
              <a16:creationId xmlns:a16="http://schemas.microsoft.com/office/drawing/2014/main" id="{A7E8AEA7-A4AF-4AF6-8026-1A17C99D8FB5}"/>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812" name="Text Box 4">
          <a:extLst>
            <a:ext uri="{FF2B5EF4-FFF2-40B4-BE49-F238E27FC236}">
              <a16:creationId xmlns:a16="http://schemas.microsoft.com/office/drawing/2014/main" id="{986AFA3E-BDEE-45A2-A24A-6FF7A3AC0ACD}"/>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813" name="Text Box 6">
          <a:extLst>
            <a:ext uri="{FF2B5EF4-FFF2-40B4-BE49-F238E27FC236}">
              <a16:creationId xmlns:a16="http://schemas.microsoft.com/office/drawing/2014/main" id="{3E57EE49-8597-4910-A9FA-81BCE2021328}"/>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814" name="Text Box 4">
          <a:extLst>
            <a:ext uri="{FF2B5EF4-FFF2-40B4-BE49-F238E27FC236}">
              <a16:creationId xmlns:a16="http://schemas.microsoft.com/office/drawing/2014/main" id="{BDFBD82C-DCA2-4653-BD09-45966F40A397}"/>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815" name="Text Box 6">
          <a:extLst>
            <a:ext uri="{FF2B5EF4-FFF2-40B4-BE49-F238E27FC236}">
              <a16:creationId xmlns:a16="http://schemas.microsoft.com/office/drawing/2014/main" id="{75ECDD37-98C3-4AEC-9D89-3B17C4E91A27}"/>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816" name="Text Box 4">
          <a:extLst>
            <a:ext uri="{FF2B5EF4-FFF2-40B4-BE49-F238E27FC236}">
              <a16:creationId xmlns:a16="http://schemas.microsoft.com/office/drawing/2014/main" id="{1F392DF1-654B-4086-BB93-1B48A679BA76}"/>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817" name="Text Box 6">
          <a:extLst>
            <a:ext uri="{FF2B5EF4-FFF2-40B4-BE49-F238E27FC236}">
              <a16:creationId xmlns:a16="http://schemas.microsoft.com/office/drawing/2014/main" id="{489BA1BB-4FFC-468B-B10F-D05459393489}"/>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818" name="Text Box 4">
          <a:extLst>
            <a:ext uri="{FF2B5EF4-FFF2-40B4-BE49-F238E27FC236}">
              <a16:creationId xmlns:a16="http://schemas.microsoft.com/office/drawing/2014/main" id="{C30135D7-CEF0-4CFF-B6AF-965D27A079BD}"/>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819" name="Text Box 6">
          <a:extLst>
            <a:ext uri="{FF2B5EF4-FFF2-40B4-BE49-F238E27FC236}">
              <a16:creationId xmlns:a16="http://schemas.microsoft.com/office/drawing/2014/main" id="{9EC473CE-A72B-49EC-8D92-E178EA9C889B}"/>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820" name="Text Box 4">
          <a:extLst>
            <a:ext uri="{FF2B5EF4-FFF2-40B4-BE49-F238E27FC236}">
              <a16:creationId xmlns:a16="http://schemas.microsoft.com/office/drawing/2014/main" id="{FE6A5B69-7E96-43BA-93AD-B225EABA4732}"/>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821" name="Text Box 6">
          <a:extLst>
            <a:ext uri="{FF2B5EF4-FFF2-40B4-BE49-F238E27FC236}">
              <a16:creationId xmlns:a16="http://schemas.microsoft.com/office/drawing/2014/main" id="{6CAC7440-96D7-480A-A947-E6E1C79E784B}"/>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822" name="Text Box 4">
          <a:extLst>
            <a:ext uri="{FF2B5EF4-FFF2-40B4-BE49-F238E27FC236}">
              <a16:creationId xmlns:a16="http://schemas.microsoft.com/office/drawing/2014/main" id="{EA503F6A-5F06-419C-97AC-B54CC48DD24A}"/>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823" name="Text Box 6">
          <a:extLst>
            <a:ext uri="{FF2B5EF4-FFF2-40B4-BE49-F238E27FC236}">
              <a16:creationId xmlns:a16="http://schemas.microsoft.com/office/drawing/2014/main" id="{C540B101-FE36-427F-8379-70D5A26950D9}"/>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824" name="Text Box 4">
          <a:extLst>
            <a:ext uri="{FF2B5EF4-FFF2-40B4-BE49-F238E27FC236}">
              <a16:creationId xmlns:a16="http://schemas.microsoft.com/office/drawing/2014/main" id="{6684166D-2AA7-428D-81E4-7B9844194C40}"/>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825" name="Text Box 6">
          <a:extLst>
            <a:ext uri="{FF2B5EF4-FFF2-40B4-BE49-F238E27FC236}">
              <a16:creationId xmlns:a16="http://schemas.microsoft.com/office/drawing/2014/main" id="{5FD9C3D9-B58C-492D-9BB0-790B9CAB7946}"/>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826" name="Text Box 4">
          <a:extLst>
            <a:ext uri="{FF2B5EF4-FFF2-40B4-BE49-F238E27FC236}">
              <a16:creationId xmlns:a16="http://schemas.microsoft.com/office/drawing/2014/main" id="{6B483671-7198-4D7C-B662-C19779F2B63A}"/>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827" name="Text Box 6">
          <a:extLst>
            <a:ext uri="{FF2B5EF4-FFF2-40B4-BE49-F238E27FC236}">
              <a16:creationId xmlns:a16="http://schemas.microsoft.com/office/drawing/2014/main" id="{D957FD92-C8C7-44A2-BCD8-071B750F7BA6}"/>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828" name="Text Box 4">
          <a:extLst>
            <a:ext uri="{FF2B5EF4-FFF2-40B4-BE49-F238E27FC236}">
              <a16:creationId xmlns:a16="http://schemas.microsoft.com/office/drawing/2014/main" id="{9ABB9E3A-F70E-4847-B3C9-2A908C31E260}"/>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829" name="Text Box 6">
          <a:extLst>
            <a:ext uri="{FF2B5EF4-FFF2-40B4-BE49-F238E27FC236}">
              <a16:creationId xmlns:a16="http://schemas.microsoft.com/office/drawing/2014/main" id="{0CAB9109-4C8B-4BAC-BD78-9C7E09DFCDF1}"/>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830" name="Text Box 4">
          <a:extLst>
            <a:ext uri="{FF2B5EF4-FFF2-40B4-BE49-F238E27FC236}">
              <a16:creationId xmlns:a16="http://schemas.microsoft.com/office/drawing/2014/main" id="{2DBD8CC7-F6DB-4D7B-B6A8-2F58316127AA}"/>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831" name="Text Box 6">
          <a:extLst>
            <a:ext uri="{FF2B5EF4-FFF2-40B4-BE49-F238E27FC236}">
              <a16:creationId xmlns:a16="http://schemas.microsoft.com/office/drawing/2014/main" id="{206C67A7-556D-4A34-8DA5-759973B026D6}"/>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832" name="Text Box 4">
          <a:extLst>
            <a:ext uri="{FF2B5EF4-FFF2-40B4-BE49-F238E27FC236}">
              <a16:creationId xmlns:a16="http://schemas.microsoft.com/office/drawing/2014/main" id="{3D48ACA7-5ADB-4244-9DE7-8D6E4026B103}"/>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833" name="Text Box 6">
          <a:extLst>
            <a:ext uri="{FF2B5EF4-FFF2-40B4-BE49-F238E27FC236}">
              <a16:creationId xmlns:a16="http://schemas.microsoft.com/office/drawing/2014/main" id="{CCA94B12-5468-4AC6-9985-856B24421FB0}"/>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834" name="Text Box 4">
          <a:extLst>
            <a:ext uri="{FF2B5EF4-FFF2-40B4-BE49-F238E27FC236}">
              <a16:creationId xmlns:a16="http://schemas.microsoft.com/office/drawing/2014/main" id="{2F5EC68B-F0D8-4F99-9EE0-86A4A3CE5034}"/>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835" name="Text Box 6">
          <a:extLst>
            <a:ext uri="{FF2B5EF4-FFF2-40B4-BE49-F238E27FC236}">
              <a16:creationId xmlns:a16="http://schemas.microsoft.com/office/drawing/2014/main" id="{926EDC6F-7335-4FA2-AAD2-111A8D01B39D}"/>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836" name="Text Box 4">
          <a:extLst>
            <a:ext uri="{FF2B5EF4-FFF2-40B4-BE49-F238E27FC236}">
              <a16:creationId xmlns:a16="http://schemas.microsoft.com/office/drawing/2014/main" id="{1A237FF6-DFFD-41B7-B40C-2A28D1AE07CE}"/>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837" name="Text Box 6">
          <a:extLst>
            <a:ext uri="{FF2B5EF4-FFF2-40B4-BE49-F238E27FC236}">
              <a16:creationId xmlns:a16="http://schemas.microsoft.com/office/drawing/2014/main" id="{6DE90F64-8281-4C2A-8E7F-8438CD75F4B1}"/>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838" name="Text Box 4">
          <a:extLst>
            <a:ext uri="{FF2B5EF4-FFF2-40B4-BE49-F238E27FC236}">
              <a16:creationId xmlns:a16="http://schemas.microsoft.com/office/drawing/2014/main" id="{F980ED00-41C9-4F99-A101-8AE6D4785005}"/>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839" name="Text Box 6">
          <a:extLst>
            <a:ext uri="{FF2B5EF4-FFF2-40B4-BE49-F238E27FC236}">
              <a16:creationId xmlns:a16="http://schemas.microsoft.com/office/drawing/2014/main" id="{0832924E-9E7E-4E67-A294-B07371383C84}"/>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840" name="Text Box 4">
          <a:extLst>
            <a:ext uri="{FF2B5EF4-FFF2-40B4-BE49-F238E27FC236}">
              <a16:creationId xmlns:a16="http://schemas.microsoft.com/office/drawing/2014/main" id="{793BAB71-44AF-4218-AA85-01E9F3A441F6}"/>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841" name="Text Box 6">
          <a:extLst>
            <a:ext uri="{FF2B5EF4-FFF2-40B4-BE49-F238E27FC236}">
              <a16:creationId xmlns:a16="http://schemas.microsoft.com/office/drawing/2014/main" id="{141E2D13-AA94-4B11-8FBE-0D13873B618C}"/>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842" name="Text Box 4">
          <a:extLst>
            <a:ext uri="{FF2B5EF4-FFF2-40B4-BE49-F238E27FC236}">
              <a16:creationId xmlns:a16="http://schemas.microsoft.com/office/drawing/2014/main" id="{423AEAC6-2387-4072-B34A-6FA6E541FB6D}"/>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843" name="Text Box 6">
          <a:extLst>
            <a:ext uri="{FF2B5EF4-FFF2-40B4-BE49-F238E27FC236}">
              <a16:creationId xmlns:a16="http://schemas.microsoft.com/office/drawing/2014/main" id="{54AFD059-1B5D-44B2-A364-FA5ED9B5EC90}"/>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844" name="Text Box 4">
          <a:extLst>
            <a:ext uri="{FF2B5EF4-FFF2-40B4-BE49-F238E27FC236}">
              <a16:creationId xmlns:a16="http://schemas.microsoft.com/office/drawing/2014/main" id="{E63FEE43-11EC-43AD-B070-486124A49139}"/>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845" name="Text Box 6">
          <a:extLst>
            <a:ext uri="{FF2B5EF4-FFF2-40B4-BE49-F238E27FC236}">
              <a16:creationId xmlns:a16="http://schemas.microsoft.com/office/drawing/2014/main" id="{3F3DA6DA-AD1F-4C4A-9C10-3B4B42436A9E}"/>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846" name="Text Box 4">
          <a:extLst>
            <a:ext uri="{FF2B5EF4-FFF2-40B4-BE49-F238E27FC236}">
              <a16:creationId xmlns:a16="http://schemas.microsoft.com/office/drawing/2014/main" id="{2977FBE0-99D3-4B7B-8EC6-41082864CE5C}"/>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847" name="Text Box 6">
          <a:extLst>
            <a:ext uri="{FF2B5EF4-FFF2-40B4-BE49-F238E27FC236}">
              <a16:creationId xmlns:a16="http://schemas.microsoft.com/office/drawing/2014/main" id="{9D29B6E1-DF16-49B2-B6D3-780FD79C7500}"/>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848" name="Text Box 4">
          <a:extLst>
            <a:ext uri="{FF2B5EF4-FFF2-40B4-BE49-F238E27FC236}">
              <a16:creationId xmlns:a16="http://schemas.microsoft.com/office/drawing/2014/main" id="{56C4363A-622E-4B51-821F-22C335C0BCF7}"/>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849" name="Text Box 6">
          <a:extLst>
            <a:ext uri="{FF2B5EF4-FFF2-40B4-BE49-F238E27FC236}">
              <a16:creationId xmlns:a16="http://schemas.microsoft.com/office/drawing/2014/main" id="{4F2E26C0-9308-4184-8F38-B23859C282B0}"/>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850" name="Text Box 4">
          <a:extLst>
            <a:ext uri="{FF2B5EF4-FFF2-40B4-BE49-F238E27FC236}">
              <a16:creationId xmlns:a16="http://schemas.microsoft.com/office/drawing/2014/main" id="{40815086-2D1C-48F2-A722-1B9ED3DC601C}"/>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851" name="Text Box 6">
          <a:extLst>
            <a:ext uri="{FF2B5EF4-FFF2-40B4-BE49-F238E27FC236}">
              <a16:creationId xmlns:a16="http://schemas.microsoft.com/office/drawing/2014/main" id="{66719275-25CD-45E0-95AC-F2EDA855944B}"/>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852" name="Text Box 4">
          <a:extLst>
            <a:ext uri="{FF2B5EF4-FFF2-40B4-BE49-F238E27FC236}">
              <a16:creationId xmlns:a16="http://schemas.microsoft.com/office/drawing/2014/main" id="{C5535038-FACE-45D0-92BC-26965BC06C8D}"/>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853" name="Text Box 6">
          <a:extLst>
            <a:ext uri="{FF2B5EF4-FFF2-40B4-BE49-F238E27FC236}">
              <a16:creationId xmlns:a16="http://schemas.microsoft.com/office/drawing/2014/main" id="{9EDA64BE-B116-4CEB-B8B8-21FA68226D3D}"/>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854" name="Text Box 4">
          <a:extLst>
            <a:ext uri="{FF2B5EF4-FFF2-40B4-BE49-F238E27FC236}">
              <a16:creationId xmlns:a16="http://schemas.microsoft.com/office/drawing/2014/main" id="{C78A3A16-4AB7-4A5C-A194-8D37BB7D63A1}"/>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855" name="Text Box 6">
          <a:extLst>
            <a:ext uri="{FF2B5EF4-FFF2-40B4-BE49-F238E27FC236}">
              <a16:creationId xmlns:a16="http://schemas.microsoft.com/office/drawing/2014/main" id="{71A59573-0F28-49EC-A4C5-56804DB57050}"/>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856" name="Text Box 4">
          <a:extLst>
            <a:ext uri="{FF2B5EF4-FFF2-40B4-BE49-F238E27FC236}">
              <a16:creationId xmlns:a16="http://schemas.microsoft.com/office/drawing/2014/main" id="{77337182-B202-47B3-985A-C2FF7ED060BE}"/>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857" name="Text Box 6">
          <a:extLst>
            <a:ext uri="{FF2B5EF4-FFF2-40B4-BE49-F238E27FC236}">
              <a16:creationId xmlns:a16="http://schemas.microsoft.com/office/drawing/2014/main" id="{26BFF8EE-D8C9-4FC3-8FFC-0ADB1734DEFE}"/>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858" name="Text Box 4">
          <a:extLst>
            <a:ext uri="{FF2B5EF4-FFF2-40B4-BE49-F238E27FC236}">
              <a16:creationId xmlns:a16="http://schemas.microsoft.com/office/drawing/2014/main" id="{762FB37B-C56A-4026-8F63-778B2851459B}"/>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859" name="Text Box 6">
          <a:extLst>
            <a:ext uri="{FF2B5EF4-FFF2-40B4-BE49-F238E27FC236}">
              <a16:creationId xmlns:a16="http://schemas.microsoft.com/office/drawing/2014/main" id="{2BC79331-44DA-4DAF-A03B-754695342240}"/>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860" name="Text Box 4">
          <a:extLst>
            <a:ext uri="{FF2B5EF4-FFF2-40B4-BE49-F238E27FC236}">
              <a16:creationId xmlns:a16="http://schemas.microsoft.com/office/drawing/2014/main" id="{787766F4-E729-49C1-9717-FC2EA8A16763}"/>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861" name="Text Box 6">
          <a:extLst>
            <a:ext uri="{FF2B5EF4-FFF2-40B4-BE49-F238E27FC236}">
              <a16:creationId xmlns:a16="http://schemas.microsoft.com/office/drawing/2014/main" id="{DE3A4094-BC1E-498A-84A8-F26CD28E1377}"/>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862" name="Text Box 4">
          <a:extLst>
            <a:ext uri="{FF2B5EF4-FFF2-40B4-BE49-F238E27FC236}">
              <a16:creationId xmlns:a16="http://schemas.microsoft.com/office/drawing/2014/main" id="{08535517-8FE0-464C-A7F1-893F5EA9C9AD}"/>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4863" name="Text Box 6">
          <a:extLst>
            <a:ext uri="{FF2B5EF4-FFF2-40B4-BE49-F238E27FC236}">
              <a16:creationId xmlns:a16="http://schemas.microsoft.com/office/drawing/2014/main" id="{00EE0C40-55AD-4BFB-8898-6F5CDB147FDC}"/>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864" name="Text Box 4">
          <a:extLst>
            <a:ext uri="{FF2B5EF4-FFF2-40B4-BE49-F238E27FC236}">
              <a16:creationId xmlns:a16="http://schemas.microsoft.com/office/drawing/2014/main" id="{D0A2A881-FEED-403C-BB65-4A85758EEA0E}"/>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865" name="Text Box 6">
          <a:extLst>
            <a:ext uri="{FF2B5EF4-FFF2-40B4-BE49-F238E27FC236}">
              <a16:creationId xmlns:a16="http://schemas.microsoft.com/office/drawing/2014/main" id="{D6970C5B-9063-45F0-B1C2-19039EBFF88E}"/>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866" name="Text Box 4">
          <a:extLst>
            <a:ext uri="{FF2B5EF4-FFF2-40B4-BE49-F238E27FC236}">
              <a16:creationId xmlns:a16="http://schemas.microsoft.com/office/drawing/2014/main" id="{39858423-9600-4F61-86CB-070B8B1290D4}"/>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4867" name="Text Box 6">
          <a:extLst>
            <a:ext uri="{FF2B5EF4-FFF2-40B4-BE49-F238E27FC236}">
              <a16:creationId xmlns:a16="http://schemas.microsoft.com/office/drawing/2014/main" id="{6037CAE9-F61D-4913-93BD-905046B9CE55}"/>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868" name="Text Box 4">
          <a:extLst>
            <a:ext uri="{FF2B5EF4-FFF2-40B4-BE49-F238E27FC236}">
              <a16:creationId xmlns:a16="http://schemas.microsoft.com/office/drawing/2014/main" id="{63FC8A07-4045-40C4-87AD-9E584297D424}"/>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869" name="Text Box 6">
          <a:extLst>
            <a:ext uri="{FF2B5EF4-FFF2-40B4-BE49-F238E27FC236}">
              <a16:creationId xmlns:a16="http://schemas.microsoft.com/office/drawing/2014/main" id="{87041D06-8C9E-4394-8B0D-C6F47F173198}"/>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870" name="Text Box 4">
          <a:extLst>
            <a:ext uri="{FF2B5EF4-FFF2-40B4-BE49-F238E27FC236}">
              <a16:creationId xmlns:a16="http://schemas.microsoft.com/office/drawing/2014/main" id="{2FF562AE-E264-423E-AB52-2F8A92138422}"/>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871" name="Text Box 6">
          <a:extLst>
            <a:ext uri="{FF2B5EF4-FFF2-40B4-BE49-F238E27FC236}">
              <a16:creationId xmlns:a16="http://schemas.microsoft.com/office/drawing/2014/main" id="{3EB0E1AA-CF0D-431C-874E-940ACAFDFDC4}"/>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872" name="Text Box 4">
          <a:extLst>
            <a:ext uri="{FF2B5EF4-FFF2-40B4-BE49-F238E27FC236}">
              <a16:creationId xmlns:a16="http://schemas.microsoft.com/office/drawing/2014/main" id="{2187E7C6-5D0A-462B-ADD9-9485D6BC8108}"/>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873" name="Text Box 6">
          <a:extLst>
            <a:ext uri="{FF2B5EF4-FFF2-40B4-BE49-F238E27FC236}">
              <a16:creationId xmlns:a16="http://schemas.microsoft.com/office/drawing/2014/main" id="{D1DE767F-7807-42A7-801A-A968B0D5CACB}"/>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874" name="Text Box 4">
          <a:extLst>
            <a:ext uri="{FF2B5EF4-FFF2-40B4-BE49-F238E27FC236}">
              <a16:creationId xmlns:a16="http://schemas.microsoft.com/office/drawing/2014/main" id="{2E118CCD-9C3E-4774-8616-DE651D1DF668}"/>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875" name="Text Box 6">
          <a:extLst>
            <a:ext uri="{FF2B5EF4-FFF2-40B4-BE49-F238E27FC236}">
              <a16:creationId xmlns:a16="http://schemas.microsoft.com/office/drawing/2014/main" id="{DA7D73E9-8D3E-4195-95D9-DDB1412BA5FA}"/>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876" name="Text Box 4">
          <a:extLst>
            <a:ext uri="{FF2B5EF4-FFF2-40B4-BE49-F238E27FC236}">
              <a16:creationId xmlns:a16="http://schemas.microsoft.com/office/drawing/2014/main" id="{33F0DABA-2919-4353-B92E-257B0EF7E360}"/>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877" name="Text Box 6">
          <a:extLst>
            <a:ext uri="{FF2B5EF4-FFF2-40B4-BE49-F238E27FC236}">
              <a16:creationId xmlns:a16="http://schemas.microsoft.com/office/drawing/2014/main" id="{8E1014DF-B804-4AF6-BC6E-1A5E74ABD98A}"/>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878" name="Text Box 4">
          <a:extLst>
            <a:ext uri="{FF2B5EF4-FFF2-40B4-BE49-F238E27FC236}">
              <a16:creationId xmlns:a16="http://schemas.microsoft.com/office/drawing/2014/main" id="{3242A623-2254-417D-ACBB-185378DEC4B4}"/>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879" name="Text Box 6">
          <a:extLst>
            <a:ext uri="{FF2B5EF4-FFF2-40B4-BE49-F238E27FC236}">
              <a16:creationId xmlns:a16="http://schemas.microsoft.com/office/drawing/2014/main" id="{68F97B6D-C882-4D45-BAA2-9D1E519EC023}"/>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880" name="Text Box 4">
          <a:extLst>
            <a:ext uri="{FF2B5EF4-FFF2-40B4-BE49-F238E27FC236}">
              <a16:creationId xmlns:a16="http://schemas.microsoft.com/office/drawing/2014/main" id="{390AB47F-070A-4697-8931-29943DE0586C}"/>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881" name="Text Box 6">
          <a:extLst>
            <a:ext uri="{FF2B5EF4-FFF2-40B4-BE49-F238E27FC236}">
              <a16:creationId xmlns:a16="http://schemas.microsoft.com/office/drawing/2014/main" id="{FF6445E4-C414-4867-8943-4FFAD8750697}"/>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882" name="Text Box 4">
          <a:extLst>
            <a:ext uri="{FF2B5EF4-FFF2-40B4-BE49-F238E27FC236}">
              <a16:creationId xmlns:a16="http://schemas.microsoft.com/office/drawing/2014/main" id="{E12C3DAB-4BCF-4596-B1EA-5F15842195CC}"/>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883" name="Text Box 6">
          <a:extLst>
            <a:ext uri="{FF2B5EF4-FFF2-40B4-BE49-F238E27FC236}">
              <a16:creationId xmlns:a16="http://schemas.microsoft.com/office/drawing/2014/main" id="{1E9B8119-4FD6-45DB-AA30-10508E67344B}"/>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884" name="Text Box 4">
          <a:extLst>
            <a:ext uri="{FF2B5EF4-FFF2-40B4-BE49-F238E27FC236}">
              <a16:creationId xmlns:a16="http://schemas.microsoft.com/office/drawing/2014/main" id="{F2BEAF64-2F43-4D9D-ABE3-8497D72D889A}"/>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885" name="Text Box 6">
          <a:extLst>
            <a:ext uri="{FF2B5EF4-FFF2-40B4-BE49-F238E27FC236}">
              <a16:creationId xmlns:a16="http://schemas.microsoft.com/office/drawing/2014/main" id="{CCD53CB1-B97C-40F0-A74D-5A6DDBD9CC56}"/>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886" name="Text Box 4">
          <a:extLst>
            <a:ext uri="{FF2B5EF4-FFF2-40B4-BE49-F238E27FC236}">
              <a16:creationId xmlns:a16="http://schemas.microsoft.com/office/drawing/2014/main" id="{89AFCDE0-FE89-4BAF-A6A1-75CBE57C26C6}"/>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887" name="Text Box 6">
          <a:extLst>
            <a:ext uri="{FF2B5EF4-FFF2-40B4-BE49-F238E27FC236}">
              <a16:creationId xmlns:a16="http://schemas.microsoft.com/office/drawing/2014/main" id="{F42B9942-9A39-4ABA-B45A-09911E87C3FC}"/>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888" name="Text Box 4">
          <a:extLst>
            <a:ext uri="{FF2B5EF4-FFF2-40B4-BE49-F238E27FC236}">
              <a16:creationId xmlns:a16="http://schemas.microsoft.com/office/drawing/2014/main" id="{C621B669-C9DB-4B73-8E45-BABFA2D9874D}"/>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889" name="Text Box 6">
          <a:extLst>
            <a:ext uri="{FF2B5EF4-FFF2-40B4-BE49-F238E27FC236}">
              <a16:creationId xmlns:a16="http://schemas.microsoft.com/office/drawing/2014/main" id="{1EACD034-13B0-41FA-8712-9D169D7203AA}"/>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890" name="Text Box 4">
          <a:extLst>
            <a:ext uri="{FF2B5EF4-FFF2-40B4-BE49-F238E27FC236}">
              <a16:creationId xmlns:a16="http://schemas.microsoft.com/office/drawing/2014/main" id="{E9131825-AF6D-4CD9-9C18-EBCCC8DC41D7}"/>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891" name="Text Box 6">
          <a:extLst>
            <a:ext uri="{FF2B5EF4-FFF2-40B4-BE49-F238E27FC236}">
              <a16:creationId xmlns:a16="http://schemas.microsoft.com/office/drawing/2014/main" id="{AF60598E-6525-48CA-BC92-2ACB112E59EA}"/>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892" name="Text Box 4">
          <a:extLst>
            <a:ext uri="{FF2B5EF4-FFF2-40B4-BE49-F238E27FC236}">
              <a16:creationId xmlns:a16="http://schemas.microsoft.com/office/drawing/2014/main" id="{67026E71-BC41-49F3-817F-89A0581070CE}"/>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893" name="Text Box 6">
          <a:extLst>
            <a:ext uri="{FF2B5EF4-FFF2-40B4-BE49-F238E27FC236}">
              <a16:creationId xmlns:a16="http://schemas.microsoft.com/office/drawing/2014/main" id="{EF4A916D-47B1-4B0B-9B0A-BB3BCEB8952B}"/>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894" name="Text Box 4">
          <a:extLst>
            <a:ext uri="{FF2B5EF4-FFF2-40B4-BE49-F238E27FC236}">
              <a16:creationId xmlns:a16="http://schemas.microsoft.com/office/drawing/2014/main" id="{3D55DA5D-A7FE-4A7E-B69D-E75888129AB4}"/>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895" name="Text Box 6">
          <a:extLst>
            <a:ext uri="{FF2B5EF4-FFF2-40B4-BE49-F238E27FC236}">
              <a16:creationId xmlns:a16="http://schemas.microsoft.com/office/drawing/2014/main" id="{1FA95243-9C47-4CE8-A52F-C44D292CE807}"/>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896" name="Text Box 4">
          <a:extLst>
            <a:ext uri="{FF2B5EF4-FFF2-40B4-BE49-F238E27FC236}">
              <a16:creationId xmlns:a16="http://schemas.microsoft.com/office/drawing/2014/main" id="{25497AC7-8C12-423C-A46F-F2E521D725FC}"/>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897" name="Text Box 6">
          <a:extLst>
            <a:ext uri="{FF2B5EF4-FFF2-40B4-BE49-F238E27FC236}">
              <a16:creationId xmlns:a16="http://schemas.microsoft.com/office/drawing/2014/main" id="{A86D3516-CA13-4452-AAAD-B3F03C34545C}"/>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898" name="Text Box 4">
          <a:extLst>
            <a:ext uri="{FF2B5EF4-FFF2-40B4-BE49-F238E27FC236}">
              <a16:creationId xmlns:a16="http://schemas.microsoft.com/office/drawing/2014/main" id="{A7754A8C-7748-418F-9E4A-8AD14C658A22}"/>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899" name="Text Box 6">
          <a:extLst>
            <a:ext uri="{FF2B5EF4-FFF2-40B4-BE49-F238E27FC236}">
              <a16:creationId xmlns:a16="http://schemas.microsoft.com/office/drawing/2014/main" id="{7A4BC670-EB88-4C8A-8026-E7B188BEF9D0}"/>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900" name="Text Box 4">
          <a:extLst>
            <a:ext uri="{FF2B5EF4-FFF2-40B4-BE49-F238E27FC236}">
              <a16:creationId xmlns:a16="http://schemas.microsoft.com/office/drawing/2014/main" id="{BEC2D789-DF9C-4364-8E27-9B165648FA98}"/>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901" name="Text Box 6">
          <a:extLst>
            <a:ext uri="{FF2B5EF4-FFF2-40B4-BE49-F238E27FC236}">
              <a16:creationId xmlns:a16="http://schemas.microsoft.com/office/drawing/2014/main" id="{8B46FF4D-2029-4869-8D22-CA843CE80FD2}"/>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902" name="Text Box 4">
          <a:extLst>
            <a:ext uri="{FF2B5EF4-FFF2-40B4-BE49-F238E27FC236}">
              <a16:creationId xmlns:a16="http://schemas.microsoft.com/office/drawing/2014/main" id="{C03CD957-E26E-4088-A389-4FD4FC52671C}"/>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903" name="Text Box 6">
          <a:extLst>
            <a:ext uri="{FF2B5EF4-FFF2-40B4-BE49-F238E27FC236}">
              <a16:creationId xmlns:a16="http://schemas.microsoft.com/office/drawing/2014/main" id="{DFE295FA-6450-4D65-9B79-5AA7BAA6F908}"/>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904" name="Text Box 4">
          <a:extLst>
            <a:ext uri="{FF2B5EF4-FFF2-40B4-BE49-F238E27FC236}">
              <a16:creationId xmlns:a16="http://schemas.microsoft.com/office/drawing/2014/main" id="{CE4F170B-D2CE-424C-B9B7-238C7C91F49D}"/>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905" name="Text Box 6">
          <a:extLst>
            <a:ext uri="{FF2B5EF4-FFF2-40B4-BE49-F238E27FC236}">
              <a16:creationId xmlns:a16="http://schemas.microsoft.com/office/drawing/2014/main" id="{89BD2D22-66B0-4863-8D27-8016070CEFFB}"/>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906" name="Text Box 4">
          <a:extLst>
            <a:ext uri="{FF2B5EF4-FFF2-40B4-BE49-F238E27FC236}">
              <a16:creationId xmlns:a16="http://schemas.microsoft.com/office/drawing/2014/main" id="{C81BA2E4-59DE-4E32-A097-D18C956CFD26}"/>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907" name="Text Box 6">
          <a:extLst>
            <a:ext uri="{FF2B5EF4-FFF2-40B4-BE49-F238E27FC236}">
              <a16:creationId xmlns:a16="http://schemas.microsoft.com/office/drawing/2014/main" id="{4EF4993F-AE17-4B9F-875F-E764296E42C6}"/>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908" name="Text Box 4">
          <a:extLst>
            <a:ext uri="{FF2B5EF4-FFF2-40B4-BE49-F238E27FC236}">
              <a16:creationId xmlns:a16="http://schemas.microsoft.com/office/drawing/2014/main" id="{720BF231-4363-47B6-A7F7-511BF83FEEED}"/>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909" name="Text Box 6">
          <a:extLst>
            <a:ext uri="{FF2B5EF4-FFF2-40B4-BE49-F238E27FC236}">
              <a16:creationId xmlns:a16="http://schemas.microsoft.com/office/drawing/2014/main" id="{E0779FDE-D449-4B94-BCAA-72FDCB3B0E35}"/>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910" name="Text Box 4">
          <a:extLst>
            <a:ext uri="{FF2B5EF4-FFF2-40B4-BE49-F238E27FC236}">
              <a16:creationId xmlns:a16="http://schemas.microsoft.com/office/drawing/2014/main" id="{CF9D281F-3282-4B94-8F51-2B8B958FFA61}"/>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911" name="Text Box 6">
          <a:extLst>
            <a:ext uri="{FF2B5EF4-FFF2-40B4-BE49-F238E27FC236}">
              <a16:creationId xmlns:a16="http://schemas.microsoft.com/office/drawing/2014/main" id="{6B41A5B1-4449-4394-BBB8-7660A8F12E79}"/>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912" name="Text Box 4">
          <a:extLst>
            <a:ext uri="{FF2B5EF4-FFF2-40B4-BE49-F238E27FC236}">
              <a16:creationId xmlns:a16="http://schemas.microsoft.com/office/drawing/2014/main" id="{095B2A81-24B8-443E-8225-3634F9B43F0D}"/>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913" name="Text Box 6">
          <a:extLst>
            <a:ext uri="{FF2B5EF4-FFF2-40B4-BE49-F238E27FC236}">
              <a16:creationId xmlns:a16="http://schemas.microsoft.com/office/drawing/2014/main" id="{F89AE00B-721F-4E00-A5AF-2939D33F2746}"/>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914" name="Text Box 4">
          <a:extLst>
            <a:ext uri="{FF2B5EF4-FFF2-40B4-BE49-F238E27FC236}">
              <a16:creationId xmlns:a16="http://schemas.microsoft.com/office/drawing/2014/main" id="{AEF3DCCA-3C26-4A8B-86BF-A88D7743952A}"/>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915" name="Text Box 6">
          <a:extLst>
            <a:ext uri="{FF2B5EF4-FFF2-40B4-BE49-F238E27FC236}">
              <a16:creationId xmlns:a16="http://schemas.microsoft.com/office/drawing/2014/main" id="{0C20C8E9-F282-4353-8D5A-55E357C3592F}"/>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916" name="Text Box 4">
          <a:extLst>
            <a:ext uri="{FF2B5EF4-FFF2-40B4-BE49-F238E27FC236}">
              <a16:creationId xmlns:a16="http://schemas.microsoft.com/office/drawing/2014/main" id="{F31B31FF-DF9F-4B82-86D7-775964ABCA5A}"/>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917" name="Text Box 6">
          <a:extLst>
            <a:ext uri="{FF2B5EF4-FFF2-40B4-BE49-F238E27FC236}">
              <a16:creationId xmlns:a16="http://schemas.microsoft.com/office/drawing/2014/main" id="{79C4CDEC-80D3-47CE-9AB7-95DF1602FDBC}"/>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918" name="Text Box 4">
          <a:extLst>
            <a:ext uri="{FF2B5EF4-FFF2-40B4-BE49-F238E27FC236}">
              <a16:creationId xmlns:a16="http://schemas.microsoft.com/office/drawing/2014/main" id="{640FEDA2-97D1-47C7-972B-D4EA8051872E}"/>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919" name="Text Box 6">
          <a:extLst>
            <a:ext uri="{FF2B5EF4-FFF2-40B4-BE49-F238E27FC236}">
              <a16:creationId xmlns:a16="http://schemas.microsoft.com/office/drawing/2014/main" id="{5D647EF7-A872-4B55-8B0A-13E0777B3A7F}"/>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4920" name="Text Box 4">
          <a:extLst>
            <a:ext uri="{FF2B5EF4-FFF2-40B4-BE49-F238E27FC236}">
              <a16:creationId xmlns:a16="http://schemas.microsoft.com/office/drawing/2014/main" id="{652B1D85-51E1-4150-B348-EDAECF7991F1}"/>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4921" name="Text Box 6">
          <a:extLst>
            <a:ext uri="{FF2B5EF4-FFF2-40B4-BE49-F238E27FC236}">
              <a16:creationId xmlns:a16="http://schemas.microsoft.com/office/drawing/2014/main" id="{77A4394D-0604-40D6-9B22-582CE636304A}"/>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922" name="Text Box 4">
          <a:extLst>
            <a:ext uri="{FF2B5EF4-FFF2-40B4-BE49-F238E27FC236}">
              <a16:creationId xmlns:a16="http://schemas.microsoft.com/office/drawing/2014/main" id="{D34BFD96-C9AF-4EA2-87BB-E857D2B64393}"/>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923" name="Text Box 6">
          <a:extLst>
            <a:ext uri="{FF2B5EF4-FFF2-40B4-BE49-F238E27FC236}">
              <a16:creationId xmlns:a16="http://schemas.microsoft.com/office/drawing/2014/main" id="{8F743DC9-7BD5-4E45-8875-11309523EB02}"/>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924" name="Text Box 4">
          <a:extLst>
            <a:ext uri="{FF2B5EF4-FFF2-40B4-BE49-F238E27FC236}">
              <a16:creationId xmlns:a16="http://schemas.microsoft.com/office/drawing/2014/main" id="{E6DCBF9E-ABE9-42D0-AAA1-C6CF7F0A3749}"/>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925" name="Text Box 6">
          <a:extLst>
            <a:ext uri="{FF2B5EF4-FFF2-40B4-BE49-F238E27FC236}">
              <a16:creationId xmlns:a16="http://schemas.microsoft.com/office/drawing/2014/main" id="{71F36D2E-C658-40BF-BB52-BC81D65DF227}"/>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4926" name="Text Box 4">
          <a:extLst>
            <a:ext uri="{FF2B5EF4-FFF2-40B4-BE49-F238E27FC236}">
              <a16:creationId xmlns:a16="http://schemas.microsoft.com/office/drawing/2014/main" id="{B9BCAB4E-FDE8-4AD5-B63A-296BDC1E4AF6}"/>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4927" name="Text Box 6">
          <a:extLst>
            <a:ext uri="{FF2B5EF4-FFF2-40B4-BE49-F238E27FC236}">
              <a16:creationId xmlns:a16="http://schemas.microsoft.com/office/drawing/2014/main" id="{9664A0E0-4B99-47B0-905C-FB91B6A6F7FE}"/>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928" name="Text Box 4">
          <a:extLst>
            <a:ext uri="{FF2B5EF4-FFF2-40B4-BE49-F238E27FC236}">
              <a16:creationId xmlns:a16="http://schemas.microsoft.com/office/drawing/2014/main" id="{E83FB5D4-63EE-4B6B-946B-D40AE5D6E30A}"/>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929" name="Text Box 6">
          <a:extLst>
            <a:ext uri="{FF2B5EF4-FFF2-40B4-BE49-F238E27FC236}">
              <a16:creationId xmlns:a16="http://schemas.microsoft.com/office/drawing/2014/main" id="{F461DD06-36B0-4262-B34C-7B4B26745E3F}"/>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930" name="Text Box 4">
          <a:extLst>
            <a:ext uri="{FF2B5EF4-FFF2-40B4-BE49-F238E27FC236}">
              <a16:creationId xmlns:a16="http://schemas.microsoft.com/office/drawing/2014/main" id="{02549B03-8868-4B72-B162-2112844DC6BF}"/>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931" name="Text Box 6">
          <a:extLst>
            <a:ext uri="{FF2B5EF4-FFF2-40B4-BE49-F238E27FC236}">
              <a16:creationId xmlns:a16="http://schemas.microsoft.com/office/drawing/2014/main" id="{39AE93F5-9D0B-4970-825F-2CA490A0A329}"/>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4932" name="Text Box 4">
          <a:extLst>
            <a:ext uri="{FF2B5EF4-FFF2-40B4-BE49-F238E27FC236}">
              <a16:creationId xmlns:a16="http://schemas.microsoft.com/office/drawing/2014/main" id="{AA3D36A4-183A-4AC1-9F14-B8EDF5403E71}"/>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4933" name="Text Box 6">
          <a:extLst>
            <a:ext uri="{FF2B5EF4-FFF2-40B4-BE49-F238E27FC236}">
              <a16:creationId xmlns:a16="http://schemas.microsoft.com/office/drawing/2014/main" id="{3985B24A-5A8E-473D-8D78-DC7582686464}"/>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934" name="Text Box 4">
          <a:extLst>
            <a:ext uri="{FF2B5EF4-FFF2-40B4-BE49-F238E27FC236}">
              <a16:creationId xmlns:a16="http://schemas.microsoft.com/office/drawing/2014/main" id="{676D247B-02F5-43C3-94D3-D4433BE1BCB8}"/>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935" name="Text Box 6">
          <a:extLst>
            <a:ext uri="{FF2B5EF4-FFF2-40B4-BE49-F238E27FC236}">
              <a16:creationId xmlns:a16="http://schemas.microsoft.com/office/drawing/2014/main" id="{06CD3183-599B-4C7D-96E5-D8034236C182}"/>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936" name="Text Box 4">
          <a:extLst>
            <a:ext uri="{FF2B5EF4-FFF2-40B4-BE49-F238E27FC236}">
              <a16:creationId xmlns:a16="http://schemas.microsoft.com/office/drawing/2014/main" id="{CDF09D0C-7074-457C-85C9-278BA3F9CF6E}"/>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937" name="Text Box 6">
          <a:extLst>
            <a:ext uri="{FF2B5EF4-FFF2-40B4-BE49-F238E27FC236}">
              <a16:creationId xmlns:a16="http://schemas.microsoft.com/office/drawing/2014/main" id="{B4B37177-24F8-4E89-A272-230573EA4DA8}"/>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4938" name="Text Box 4">
          <a:extLst>
            <a:ext uri="{FF2B5EF4-FFF2-40B4-BE49-F238E27FC236}">
              <a16:creationId xmlns:a16="http://schemas.microsoft.com/office/drawing/2014/main" id="{2B8ABBF8-8C77-4625-93BB-9D92BD37FF21}"/>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4939" name="Text Box 6">
          <a:extLst>
            <a:ext uri="{FF2B5EF4-FFF2-40B4-BE49-F238E27FC236}">
              <a16:creationId xmlns:a16="http://schemas.microsoft.com/office/drawing/2014/main" id="{6BBC56FC-1BCB-41AE-B85D-A42F510FC442}"/>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940" name="Text Box 4">
          <a:extLst>
            <a:ext uri="{FF2B5EF4-FFF2-40B4-BE49-F238E27FC236}">
              <a16:creationId xmlns:a16="http://schemas.microsoft.com/office/drawing/2014/main" id="{5CC96761-1730-4A20-AFA4-DA52EF5F3A2B}"/>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941" name="Text Box 6">
          <a:extLst>
            <a:ext uri="{FF2B5EF4-FFF2-40B4-BE49-F238E27FC236}">
              <a16:creationId xmlns:a16="http://schemas.microsoft.com/office/drawing/2014/main" id="{2BAA539F-4AAE-427A-BE15-F434A0D2C30C}"/>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942" name="Text Box 4">
          <a:extLst>
            <a:ext uri="{FF2B5EF4-FFF2-40B4-BE49-F238E27FC236}">
              <a16:creationId xmlns:a16="http://schemas.microsoft.com/office/drawing/2014/main" id="{11352975-6576-48CA-8414-EF17770ABAE0}"/>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943" name="Text Box 6">
          <a:extLst>
            <a:ext uri="{FF2B5EF4-FFF2-40B4-BE49-F238E27FC236}">
              <a16:creationId xmlns:a16="http://schemas.microsoft.com/office/drawing/2014/main" id="{A360E102-63C6-4C46-AFA2-B7E5E3B0F7A2}"/>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4944" name="Text Box 4">
          <a:extLst>
            <a:ext uri="{FF2B5EF4-FFF2-40B4-BE49-F238E27FC236}">
              <a16:creationId xmlns:a16="http://schemas.microsoft.com/office/drawing/2014/main" id="{FD6DE253-8F2C-4B76-B0D2-236FF6E03BB9}"/>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4945" name="Text Box 6">
          <a:extLst>
            <a:ext uri="{FF2B5EF4-FFF2-40B4-BE49-F238E27FC236}">
              <a16:creationId xmlns:a16="http://schemas.microsoft.com/office/drawing/2014/main" id="{D48EC655-C9FE-46CC-A809-2D5FA8190441}"/>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946" name="Text Box 4">
          <a:extLst>
            <a:ext uri="{FF2B5EF4-FFF2-40B4-BE49-F238E27FC236}">
              <a16:creationId xmlns:a16="http://schemas.microsoft.com/office/drawing/2014/main" id="{EB909C91-ABA9-434C-A1D4-0E3CEAD6AFC5}"/>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947" name="Text Box 6">
          <a:extLst>
            <a:ext uri="{FF2B5EF4-FFF2-40B4-BE49-F238E27FC236}">
              <a16:creationId xmlns:a16="http://schemas.microsoft.com/office/drawing/2014/main" id="{7F244130-4D5A-4E85-8C82-C28A48525DB7}"/>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948" name="Text Box 4">
          <a:extLst>
            <a:ext uri="{FF2B5EF4-FFF2-40B4-BE49-F238E27FC236}">
              <a16:creationId xmlns:a16="http://schemas.microsoft.com/office/drawing/2014/main" id="{DC52FAF3-E186-44A4-B6F1-CE2707983703}"/>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949" name="Text Box 6">
          <a:extLst>
            <a:ext uri="{FF2B5EF4-FFF2-40B4-BE49-F238E27FC236}">
              <a16:creationId xmlns:a16="http://schemas.microsoft.com/office/drawing/2014/main" id="{2FF3E280-AFD1-4D74-87D4-52E054214F38}"/>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950" name="Text Box 4">
          <a:extLst>
            <a:ext uri="{FF2B5EF4-FFF2-40B4-BE49-F238E27FC236}">
              <a16:creationId xmlns:a16="http://schemas.microsoft.com/office/drawing/2014/main" id="{D8ACC672-BC6D-4E41-937C-62D3BF7E2750}"/>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951" name="Text Box 6">
          <a:extLst>
            <a:ext uri="{FF2B5EF4-FFF2-40B4-BE49-F238E27FC236}">
              <a16:creationId xmlns:a16="http://schemas.microsoft.com/office/drawing/2014/main" id="{BC922585-B542-4120-9A66-61DAC48EA13B}"/>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952" name="Text Box 4">
          <a:extLst>
            <a:ext uri="{FF2B5EF4-FFF2-40B4-BE49-F238E27FC236}">
              <a16:creationId xmlns:a16="http://schemas.microsoft.com/office/drawing/2014/main" id="{1F323069-B9B0-41B4-94CD-B73443B90FF1}"/>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953" name="Text Box 6">
          <a:extLst>
            <a:ext uri="{FF2B5EF4-FFF2-40B4-BE49-F238E27FC236}">
              <a16:creationId xmlns:a16="http://schemas.microsoft.com/office/drawing/2014/main" id="{B93F933A-BD6A-4416-8CDF-5E1007E583F4}"/>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208</xdr:row>
      <xdr:rowOff>0</xdr:rowOff>
    </xdr:from>
    <xdr:ext cx="85725" cy="202094"/>
    <xdr:sp macro="" textlink="">
      <xdr:nvSpPr>
        <xdr:cNvPr id="4954" name="Text Box 6">
          <a:extLst>
            <a:ext uri="{FF2B5EF4-FFF2-40B4-BE49-F238E27FC236}">
              <a16:creationId xmlns:a16="http://schemas.microsoft.com/office/drawing/2014/main" id="{EA78AB30-6E37-4FDC-B1F3-D13B8A06C82E}"/>
            </a:ext>
          </a:extLst>
        </xdr:cNvPr>
        <xdr:cNvSpPr txBox="1">
          <a:spLocks noChangeArrowheads="1"/>
        </xdr:cNvSpPr>
      </xdr:nvSpPr>
      <xdr:spPr bwMode="auto">
        <a:xfrm>
          <a:off x="3600450" y="6662737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955" name="Text Box 4">
          <a:extLst>
            <a:ext uri="{FF2B5EF4-FFF2-40B4-BE49-F238E27FC236}">
              <a16:creationId xmlns:a16="http://schemas.microsoft.com/office/drawing/2014/main" id="{02FA2F83-0672-466F-8CB4-9731865E2B59}"/>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4956" name="Text Box 6">
          <a:extLst>
            <a:ext uri="{FF2B5EF4-FFF2-40B4-BE49-F238E27FC236}">
              <a16:creationId xmlns:a16="http://schemas.microsoft.com/office/drawing/2014/main" id="{AD7EC3F8-08FA-480C-AE8F-A34AD97D7018}"/>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957" name="Text Box 4">
          <a:extLst>
            <a:ext uri="{FF2B5EF4-FFF2-40B4-BE49-F238E27FC236}">
              <a16:creationId xmlns:a16="http://schemas.microsoft.com/office/drawing/2014/main" id="{85D9CB8A-0D38-426C-9D86-7F2A9CD910E1}"/>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958" name="Text Box 6">
          <a:extLst>
            <a:ext uri="{FF2B5EF4-FFF2-40B4-BE49-F238E27FC236}">
              <a16:creationId xmlns:a16="http://schemas.microsoft.com/office/drawing/2014/main" id="{347E31D0-BD8D-40C0-AABB-E762030C66F3}"/>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959" name="Text Box 4">
          <a:extLst>
            <a:ext uri="{FF2B5EF4-FFF2-40B4-BE49-F238E27FC236}">
              <a16:creationId xmlns:a16="http://schemas.microsoft.com/office/drawing/2014/main" id="{8A2D05BE-E768-43DC-8C73-BA99EC034A48}"/>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960" name="Text Box 6">
          <a:extLst>
            <a:ext uri="{FF2B5EF4-FFF2-40B4-BE49-F238E27FC236}">
              <a16:creationId xmlns:a16="http://schemas.microsoft.com/office/drawing/2014/main" id="{E03C9F76-D156-45D6-8E36-92612EFE1474}"/>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961" name="Text Box 4">
          <a:extLst>
            <a:ext uri="{FF2B5EF4-FFF2-40B4-BE49-F238E27FC236}">
              <a16:creationId xmlns:a16="http://schemas.microsoft.com/office/drawing/2014/main" id="{453B2BA5-002F-4876-8E06-A01B06DE179F}"/>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4962" name="Text Box 6">
          <a:extLst>
            <a:ext uri="{FF2B5EF4-FFF2-40B4-BE49-F238E27FC236}">
              <a16:creationId xmlns:a16="http://schemas.microsoft.com/office/drawing/2014/main" id="{9B8FD46C-596E-44FB-83E4-2CB5A004749D}"/>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208</xdr:row>
      <xdr:rowOff>0</xdr:rowOff>
    </xdr:from>
    <xdr:ext cx="85725" cy="202094"/>
    <xdr:sp macro="" textlink="">
      <xdr:nvSpPr>
        <xdr:cNvPr id="4963" name="Text Box 6">
          <a:extLst>
            <a:ext uri="{FF2B5EF4-FFF2-40B4-BE49-F238E27FC236}">
              <a16:creationId xmlns:a16="http://schemas.microsoft.com/office/drawing/2014/main" id="{83E502FC-8B99-4F69-8FAA-3A749183716A}"/>
            </a:ext>
          </a:extLst>
        </xdr:cNvPr>
        <xdr:cNvSpPr txBox="1">
          <a:spLocks noChangeArrowheads="1"/>
        </xdr:cNvSpPr>
      </xdr:nvSpPr>
      <xdr:spPr bwMode="auto">
        <a:xfrm>
          <a:off x="3600450" y="6662737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4964" name="Text Box 4">
          <a:extLst>
            <a:ext uri="{FF2B5EF4-FFF2-40B4-BE49-F238E27FC236}">
              <a16:creationId xmlns:a16="http://schemas.microsoft.com/office/drawing/2014/main" id="{C80FE4B2-6641-4E39-ACC8-0E3DE1FBB28C}"/>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4965" name="Text Box 6">
          <a:extLst>
            <a:ext uri="{FF2B5EF4-FFF2-40B4-BE49-F238E27FC236}">
              <a16:creationId xmlns:a16="http://schemas.microsoft.com/office/drawing/2014/main" id="{54983F68-DEC0-4E82-A5BC-D3001477A365}"/>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966" name="Text Box 4">
          <a:extLst>
            <a:ext uri="{FF2B5EF4-FFF2-40B4-BE49-F238E27FC236}">
              <a16:creationId xmlns:a16="http://schemas.microsoft.com/office/drawing/2014/main" id="{15C39FBA-BD17-43DB-84AA-12AB13297234}"/>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967" name="Text Box 6">
          <a:extLst>
            <a:ext uri="{FF2B5EF4-FFF2-40B4-BE49-F238E27FC236}">
              <a16:creationId xmlns:a16="http://schemas.microsoft.com/office/drawing/2014/main" id="{5D92D6BF-9C3F-4A85-9858-51052D31E8C5}"/>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968" name="Text Box 4">
          <a:extLst>
            <a:ext uri="{FF2B5EF4-FFF2-40B4-BE49-F238E27FC236}">
              <a16:creationId xmlns:a16="http://schemas.microsoft.com/office/drawing/2014/main" id="{0DC73F10-985F-4D45-816A-A4EFB5B673A0}"/>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969" name="Text Box 6">
          <a:extLst>
            <a:ext uri="{FF2B5EF4-FFF2-40B4-BE49-F238E27FC236}">
              <a16:creationId xmlns:a16="http://schemas.microsoft.com/office/drawing/2014/main" id="{3518EB6D-D8E5-41FF-A07F-27426517F6FF}"/>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4970" name="Text Box 4">
          <a:extLst>
            <a:ext uri="{FF2B5EF4-FFF2-40B4-BE49-F238E27FC236}">
              <a16:creationId xmlns:a16="http://schemas.microsoft.com/office/drawing/2014/main" id="{019712B1-BE1D-464B-8123-D17A45CADA1F}"/>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4971" name="Text Box 6">
          <a:extLst>
            <a:ext uri="{FF2B5EF4-FFF2-40B4-BE49-F238E27FC236}">
              <a16:creationId xmlns:a16="http://schemas.microsoft.com/office/drawing/2014/main" id="{28ED1190-3C02-4AAF-BFFE-A127C427AF1B}"/>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972" name="Text Box 4">
          <a:extLst>
            <a:ext uri="{FF2B5EF4-FFF2-40B4-BE49-F238E27FC236}">
              <a16:creationId xmlns:a16="http://schemas.microsoft.com/office/drawing/2014/main" id="{12CAFF1E-B6F3-43B3-9877-6B236D40DDB7}"/>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4973" name="Text Box 6">
          <a:extLst>
            <a:ext uri="{FF2B5EF4-FFF2-40B4-BE49-F238E27FC236}">
              <a16:creationId xmlns:a16="http://schemas.microsoft.com/office/drawing/2014/main" id="{3B7742E8-DC50-4AB7-829D-34F373AB3AC3}"/>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974" name="Text Box 4">
          <a:extLst>
            <a:ext uri="{FF2B5EF4-FFF2-40B4-BE49-F238E27FC236}">
              <a16:creationId xmlns:a16="http://schemas.microsoft.com/office/drawing/2014/main" id="{E862591D-378F-4967-8A37-D5D100066E26}"/>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975" name="Text Box 6">
          <a:extLst>
            <a:ext uri="{FF2B5EF4-FFF2-40B4-BE49-F238E27FC236}">
              <a16:creationId xmlns:a16="http://schemas.microsoft.com/office/drawing/2014/main" id="{08F5C011-0AC5-4CBD-8AD3-5A18C6D342DE}"/>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976" name="Text Box 4">
          <a:extLst>
            <a:ext uri="{FF2B5EF4-FFF2-40B4-BE49-F238E27FC236}">
              <a16:creationId xmlns:a16="http://schemas.microsoft.com/office/drawing/2014/main" id="{E23168EB-7E3C-42E9-A88B-9051B282CCA6}"/>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977" name="Text Box 6">
          <a:extLst>
            <a:ext uri="{FF2B5EF4-FFF2-40B4-BE49-F238E27FC236}">
              <a16:creationId xmlns:a16="http://schemas.microsoft.com/office/drawing/2014/main" id="{C51E7C79-BAA2-45A0-93AD-5547B82CDBE1}"/>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978" name="Text Box 4">
          <a:extLst>
            <a:ext uri="{FF2B5EF4-FFF2-40B4-BE49-F238E27FC236}">
              <a16:creationId xmlns:a16="http://schemas.microsoft.com/office/drawing/2014/main" id="{06B12F3E-97DA-4D42-8512-8CA20DD5CE2B}"/>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979" name="Text Box 6">
          <a:extLst>
            <a:ext uri="{FF2B5EF4-FFF2-40B4-BE49-F238E27FC236}">
              <a16:creationId xmlns:a16="http://schemas.microsoft.com/office/drawing/2014/main" id="{68E4709A-EA48-4BE6-8C29-ABE4F86D79E5}"/>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980" name="Text Box 4">
          <a:extLst>
            <a:ext uri="{FF2B5EF4-FFF2-40B4-BE49-F238E27FC236}">
              <a16:creationId xmlns:a16="http://schemas.microsoft.com/office/drawing/2014/main" id="{DD562B8A-7199-42B8-9E9D-CCEDC9AB71F0}"/>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981" name="Text Box 6">
          <a:extLst>
            <a:ext uri="{FF2B5EF4-FFF2-40B4-BE49-F238E27FC236}">
              <a16:creationId xmlns:a16="http://schemas.microsoft.com/office/drawing/2014/main" id="{73DB119E-BACB-4023-88F9-AE89FF66E192}"/>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982" name="Text Box 4">
          <a:extLst>
            <a:ext uri="{FF2B5EF4-FFF2-40B4-BE49-F238E27FC236}">
              <a16:creationId xmlns:a16="http://schemas.microsoft.com/office/drawing/2014/main" id="{D801F00B-AC91-4BBA-A7F6-BD618849A287}"/>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983" name="Text Box 6">
          <a:extLst>
            <a:ext uri="{FF2B5EF4-FFF2-40B4-BE49-F238E27FC236}">
              <a16:creationId xmlns:a16="http://schemas.microsoft.com/office/drawing/2014/main" id="{0AC57199-A6EC-44D6-879E-FC6A680F7E70}"/>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984" name="Text Box 4">
          <a:extLst>
            <a:ext uri="{FF2B5EF4-FFF2-40B4-BE49-F238E27FC236}">
              <a16:creationId xmlns:a16="http://schemas.microsoft.com/office/drawing/2014/main" id="{4BAF3B88-1430-4015-B37D-3F6D8776E963}"/>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985" name="Text Box 6">
          <a:extLst>
            <a:ext uri="{FF2B5EF4-FFF2-40B4-BE49-F238E27FC236}">
              <a16:creationId xmlns:a16="http://schemas.microsoft.com/office/drawing/2014/main" id="{15558C5C-BD99-4F3A-9614-8B8FFC6E0B6E}"/>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986" name="Text Box 4">
          <a:extLst>
            <a:ext uri="{FF2B5EF4-FFF2-40B4-BE49-F238E27FC236}">
              <a16:creationId xmlns:a16="http://schemas.microsoft.com/office/drawing/2014/main" id="{3D842CE0-DD0A-4A49-A67B-5D4DEF7056BF}"/>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4987" name="Text Box 6">
          <a:extLst>
            <a:ext uri="{FF2B5EF4-FFF2-40B4-BE49-F238E27FC236}">
              <a16:creationId xmlns:a16="http://schemas.microsoft.com/office/drawing/2014/main" id="{71789A58-5161-4B4F-9944-D11BA755ABA7}"/>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988" name="Text Box 4">
          <a:extLst>
            <a:ext uri="{FF2B5EF4-FFF2-40B4-BE49-F238E27FC236}">
              <a16:creationId xmlns:a16="http://schemas.microsoft.com/office/drawing/2014/main" id="{F9870CBC-71AB-4983-869B-CD2AAC842A31}"/>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4989" name="Text Box 6">
          <a:extLst>
            <a:ext uri="{FF2B5EF4-FFF2-40B4-BE49-F238E27FC236}">
              <a16:creationId xmlns:a16="http://schemas.microsoft.com/office/drawing/2014/main" id="{E0625460-703B-4887-B513-549019DCFAF7}"/>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990" name="Text Box 4">
          <a:extLst>
            <a:ext uri="{FF2B5EF4-FFF2-40B4-BE49-F238E27FC236}">
              <a16:creationId xmlns:a16="http://schemas.microsoft.com/office/drawing/2014/main" id="{7B74839A-FD65-4F94-B99A-64B58281023D}"/>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991" name="Text Box 6">
          <a:extLst>
            <a:ext uri="{FF2B5EF4-FFF2-40B4-BE49-F238E27FC236}">
              <a16:creationId xmlns:a16="http://schemas.microsoft.com/office/drawing/2014/main" id="{104E9228-1586-4761-BB92-6054EB755AC6}"/>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992" name="Text Box 4">
          <a:extLst>
            <a:ext uri="{FF2B5EF4-FFF2-40B4-BE49-F238E27FC236}">
              <a16:creationId xmlns:a16="http://schemas.microsoft.com/office/drawing/2014/main" id="{C36F06C0-C626-4468-AC88-6D1608E0BBDF}"/>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4993" name="Text Box 6">
          <a:extLst>
            <a:ext uri="{FF2B5EF4-FFF2-40B4-BE49-F238E27FC236}">
              <a16:creationId xmlns:a16="http://schemas.microsoft.com/office/drawing/2014/main" id="{CB641768-8CCE-416E-A502-2EC9ACFDC061}"/>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994" name="Text Box 4">
          <a:extLst>
            <a:ext uri="{FF2B5EF4-FFF2-40B4-BE49-F238E27FC236}">
              <a16:creationId xmlns:a16="http://schemas.microsoft.com/office/drawing/2014/main" id="{18689C77-A1B3-432C-942C-47482C9BAD99}"/>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995" name="Text Box 6">
          <a:extLst>
            <a:ext uri="{FF2B5EF4-FFF2-40B4-BE49-F238E27FC236}">
              <a16:creationId xmlns:a16="http://schemas.microsoft.com/office/drawing/2014/main" id="{62A1601F-8D7F-4737-9B1D-3F0856415119}"/>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996" name="Text Box 4">
          <a:extLst>
            <a:ext uri="{FF2B5EF4-FFF2-40B4-BE49-F238E27FC236}">
              <a16:creationId xmlns:a16="http://schemas.microsoft.com/office/drawing/2014/main" id="{0C08A94A-4596-431E-9FFE-30B479E3D925}"/>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4997" name="Text Box 6">
          <a:extLst>
            <a:ext uri="{FF2B5EF4-FFF2-40B4-BE49-F238E27FC236}">
              <a16:creationId xmlns:a16="http://schemas.microsoft.com/office/drawing/2014/main" id="{FBD7B5E1-1BA1-429F-B2B0-D76F95E76424}"/>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998" name="Text Box 4">
          <a:extLst>
            <a:ext uri="{FF2B5EF4-FFF2-40B4-BE49-F238E27FC236}">
              <a16:creationId xmlns:a16="http://schemas.microsoft.com/office/drawing/2014/main" id="{D0CEFA4C-EBFE-461A-917B-490E1754B5CA}"/>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4999" name="Text Box 6">
          <a:extLst>
            <a:ext uri="{FF2B5EF4-FFF2-40B4-BE49-F238E27FC236}">
              <a16:creationId xmlns:a16="http://schemas.microsoft.com/office/drawing/2014/main" id="{FCFA6125-A4B7-4C36-BFE5-24725C92C14F}"/>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5000" name="Text Box 4">
          <a:extLst>
            <a:ext uri="{FF2B5EF4-FFF2-40B4-BE49-F238E27FC236}">
              <a16:creationId xmlns:a16="http://schemas.microsoft.com/office/drawing/2014/main" id="{E0883884-B6B4-49D4-A6C8-871F06CBC5BD}"/>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5001" name="Text Box 6">
          <a:extLst>
            <a:ext uri="{FF2B5EF4-FFF2-40B4-BE49-F238E27FC236}">
              <a16:creationId xmlns:a16="http://schemas.microsoft.com/office/drawing/2014/main" id="{6406422F-E2EC-485B-8A36-52B76C717CB6}"/>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002" name="Text Box 4">
          <a:extLst>
            <a:ext uri="{FF2B5EF4-FFF2-40B4-BE49-F238E27FC236}">
              <a16:creationId xmlns:a16="http://schemas.microsoft.com/office/drawing/2014/main" id="{05207F47-94CA-4550-829E-F1A6FA895173}"/>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003" name="Text Box 6">
          <a:extLst>
            <a:ext uri="{FF2B5EF4-FFF2-40B4-BE49-F238E27FC236}">
              <a16:creationId xmlns:a16="http://schemas.microsoft.com/office/drawing/2014/main" id="{33F83E0C-73DF-4BBA-9EFE-BAEC8918EC4A}"/>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5004" name="Text Box 4">
          <a:extLst>
            <a:ext uri="{FF2B5EF4-FFF2-40B4-BE49-F238E27FC236}">
              <a16:creationId xmlns:a16="http://schemas.microsoft.com/office/drawing/2014/main" id="{A47BEAAD-564D-480D-ADAF-034B8496C17C}"/>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5005" name="Text Box 6">
          <a:extLst>
            <a:ext uri="{FF2B5EF4-FFF2-40B4-BE49-F238E27FC236}">
              <a16:creationId xmlns:a16="http://schemas.microsoft.com/office/drawing/2014/main" id="{BB4A7858-4236-4E65-A580-6FF29A3FA178}"/>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5006" name="Text Box 4">
          <a:extLst>
            <a:ext uri="{FF2B5EF4-FFF2-40B4-BE49-F238E27FC236}">
              <a16:creationId xmlns:a16="http://schemas.microsoft.com/office/drawing/2014/main" id="{B9142C05-7A65-4FF5-899D-5BA5047B737B}"/>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5007" name="Text Box 6">
          <a:extLst>
            <a:ext uri="{FF2B5EF4-FFF2-40B4-BE49-F238E27FC236}">
              <a16:creationId xmlns:a16="http://schemas.microsoft.com/office/drawing/2014/main" id="{29EA9B33-EE64-41CE-959E-E503FE31DDED}"/>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5008" name="Text Box 4">
          <a:extLst>
            <a:ext uri="{FF2B5EF4-FFF2-40B4-BE49-F238E27FC236}">
              <a16:creationId xmlns:a16="http://schemas.microsoft.com/office/drawing/2014/main" id="{D89ABB6B-7950-4307-B278-49CF9E0DB0CE}"/>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5009" name="Text Box 6">
          <a:extLst>
            <a:ext uri="{FF2B5EF4-FFF2-40B4-BE49-F238E27FC236}">
              <a16:creationId xmlns:a16="http://schemas.microsoft.com/office/drawing/2014/main" id="{083A0238-EFE3-4F34-80EE-FBAA916AAB2A}"/>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5010" name="Text Box 4">
          <a:extLst>
            <a:ext uri="{FF2B5EF4-FFF2-40B4-BE49-F238E27FC236}">
              <a16:creationId xmlns:a16="http://schemas.microsoft.com/office/drawing/2014/main" id="{94341EDD-964D-4915-857B-95E5DFF6E60A}"/>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5011" name="Text Box 6">
          <a:extLst>
            <a:ext uri="{FF2B5EF4-FFF2-40B4-BE49-F238E27FC236}">
              <a16:creationId xmlns:a16="http://schemas.microsoft.com/office/drawing/2014/main" id="{B6344E52-ED69-4BC4-AE2E-9A82D85470DF}"/>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5012" name="Text Box 4">
          <a:extLst>
            <a:ext uri="{FF2B5EF4-FFF2-40B4-BE49-F238E27FC236}">
              <a16:creationId xmlns:a16="http://schemas.microsoft.com/office/drawing/2014/main" id="{9FA2F354-7AE1-44F6-A153-68E6C4A857F9}"/>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5013" name="Text Box 6">
          <a:extLst>
            <a:ext uri="{FF2B5EF4-FFF2-40B4-BE49-F238E27FC236}">
              <a16:creationId xmlns:a16="http://schemas.microsoft.com/office/drawing/2014/main" id="{AD61643D-D849-4E53-BAD1-F50B65D8BD91}"/>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014" name="Text Box 4">
          <a:extLst>
            <a:ext uri="{FF2B5EF4-FFF2-40B4-BE49-F238E27FC236}">
              <a16:creationId xmlns:a16="http://schemas.microsoft.com/office/drawing/2014/main" id="{F0E997DF-7C12-4E88-8056-9C141E5815F1}"/>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015" name="Text Box 6">
          <a:extLst>
            <a:ext uri="{FF2B5EF4-FFF2-40B4-BE49-F238E27FC236}">
              <a16:creationId xmlns:a16="http://schemas.microsoft.com/office/drawing/2014/main" id="{AB1B6CF8-6655-4368-8CD9-C7ABA6975D46}"/>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5016" name="Text Box 4">
          <a:extLst>
            <a:ext uri="{FF2B5EF4-FFF2-40B4-BE49-F238E27FC236}">
              <a16:creationId xmlns:a16="http://schemas.microsoft.com/office/drawing/2014/main" id="{736E9BAB-A5FE-49EE-B61C-49B6A1635B74}"/>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5017" name="Text Box 6">
          <a:extLst>
            <a:ext uri="{FF2B5EF4-FFF2-40B4-BE49-F238E27FC236}">
              <a16:creationId xmlns:a16="http://schemas.microsoft.com/office/drawing/2014/main" id="{510926A7-52CF-4CEB-B842-E11B75371404}"/>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018" name="Text Box 4">
          <a:extLst>
            <a:ext uri="{FF2B5EF4-FFF2-40B4-BE49-F238E27FC236}">
              <a16:creationId xmlns:a16="http://schemas.microsoft.com/office/drawing/2014/main" id="{EE29CB65-12E7-4CD3-B182-609931F11451}"/>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019" name="Text Box 6">
          <a:extLst>
            <a:ext uri="{FF2B5EF4-FFF2-40B4-BE49-F238E27FC236}">
              <a16:creationId xmlns:a16="http://schemas.microsoft.com/office/drawing/2014/main" id="{6614DFF7-4FFE-439A-BE4C-78D4D2780F80}"/>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5020" name="Text Box 4">
          <a:extLst>
            <a:ext uri="{FF2B5EF4-FFF2-40B4-BE49-F238E27FC236}">
              <a16:creationId xmlns:a16="http://schemas.microsoft.com/office/drawing/2014/main" id="{E07EC0A9-6F7A-438F-8169-4BC952F46A3B}"/>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5021" name="Text Box 6">
          <a:extLst>
            <a:ext uri="{FF2B5EF4-FFF2-40B4-BE49-F238E27FC236}">
              <a16:creationId xmlns:a16="http://schemas.microsoft.com/office/drawing/2014/main" id="{0BEF8976-3179-4613-B202-2A7428CEB924}"/>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022" name="Text Box 4">
          <a:extLst>
            <a:ext uri="{FF2B5EF4-FFF2-40B4-BE49-F238E27FC236}">
              <a16:creationId xmlns:a16="http://schemas.microsoft.com/office/drawing/2014/main" id="{E00B3610-D5AB-4514-A19B-056C6AE024B8}"/>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023" name="Text Box 6">
          <a:extLst>
            <a:ext uri="{FF2B5EF4-FFF2-40B4-BE49-F238E27FC236}">
              <a16:creationId xmlns:a16="http://schemas.microsoft.com/office/drawing/2014/main" id="{69B1B4D1-863B-4F22-A38C-363C0B9D4765}"/>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5024" name="Text Box 4">
          <a:extLst>
            <a:ext uri="{FF2B5EF4-FFF2-40B4-BE49-F238E27FC236}">
              <a16:creationId xmlns:a16="http://schemas.microsoft.com/office/drawing/2014/main" id="{A4640211-6620-4A89-8BB6-941071F2F0BC}"/>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5025" name="Text Box 6">
          <a:extLst>
            <a:ext uri="{FF2B5EF4-FFF2-40B4-BE49-F238E27FC236}">
              <a16:creationId xmlns:a16="http://schemas.microsoft.com/office/drawing/2014/main" id="{768A8E10-F9D3-4B13-841D-31A759B188E7}"/>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026" name="Text Box 4">
          <a:extLst>
            <a:ext uri="{FF2B5EF4-FFF2-40B4-BE49-F238E27FC236}">
              <a16:creationId xmlns:a16="http://schemas.microsoft.com/office/drawing/2014/main" id="{491F1565-5917-4FF4-AB99-8DCE67B18A90}"/>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027" name="Text Box 6">
          <a:extLst>
            <a:ext uri="{FF2B5EF4-FFF2-40B4-BE49-F238E27FC236}">
              <a16:creationId xmlns:a16="http://schemas.microsoft.com/office/drawing/2014/main" id="{29425583-1DAD-4070-A103-1C3EB8017201}"/>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028" name="Text Box 4">
          <a:extLst>
            <a:ext uri="{FF2B5EF4-FFF2-40B4-BE49-F238E27FC236}">
              <a16:creationId xmlns:a16="http://schemas.microsoft.com/office/drawing/2014/main" id="{154EC730-C8B1-400B-B89F-B41E7D85FB92}"/>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029" name="Text Box 6">
          <a:extLst>
            <a:ext uri="{FF2B5EF4-FFF2-40B4-BE49-F238E27FC236}">
              <a16:creationId xmlns:a16="http://schemas.microsoft.com/office/drawing/2014/main" id="{D61EF124-3DEB-4A82-9537-0D68D2ABC252}"/>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5030" name="Text Box 4">
          <a:extLst>
            <a:ext uri="{FF2B5EF4-FFF2-40B4-BE49-F238E27FC236}">
              <a16:creationId xmlns:a16="http://schemas.microsoft.com/office/drawing/2014/main" id="{0E840122-89DB-469B-BD8F-D4854B267693}"/>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5031" name="Text Box 6">
          <a:extLst>
            <a:ext uri="{FF2B5EF4-FFF2-40B4-BE49-F238E27FC236}">
              <a16:creationId xmlns:a16="http://schemas.microsoft.com/office/drawing/2014/main" id="{3568B493-0038-415F-BBB3-4EEC701DC6D7}"/>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032" name="Text Box 4">
          <a:extLst>
            <a:ext uri="{FF2B5EF4-FFF2-40B4-BE49-F238E27FC236}">
              <a16:creationId xmlns:a16="http://schemas.microsoft.com/office/drawing/2014/main" id="{57733718-43B3-4A0E-BCCF-8F7A82A52078}"/>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033" name="Text Box 6">
          <a:extLst>
            <a:ext uri="{FF2B5EF4-FFF2-40B4-BE49-F238E27FC236}">
              <a16:creationId xmlns:a16="http://schemas.microsoft.com/office/drawing/2014/main" id="{9F8C67FA-3D1E-440D-AFC5-9F2D33D65350}"/>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5034" name="Text Box 4">
          <a:extLst>
            <a:ext uri="{FF2B5EF4-FFF2-40B4-BE49-F238E27FC236}">
              <a16:creationId xmlns:a16="http://schemas.microsoft.com/office/drawing/2014/main" id="{EC206D38-3929-472D-8F1E-EF1CD92BCC87}"/>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5035" name="Text Box 6">
          <a:extLst>
            <a:ext uri="{FF2B5EF4-FFF2-40B4-BE49-F238E27FC236}">
              <a16:creationId xmlns:a16="http://schemas.microsoft.com/office/drawing/2014/main" id="{8B04E12C-20B3-4A6F-BB1A-791132C33C26}"/>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036" name="Text Box 4">
          <a:extLst>
            <a:ext uri="{FF2B5EF4-FFF2-40B4-BE49-F238E27FC236}">
              <a16:creationId xmlns:a16="http://schemas.microsoft.com/office/drawing/2014/main" id="{77D3E582-3931-4E12-B28C-B88A754BC091}"/>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037" name="Text Box 6">
          <a:extLst>
            <a:ext uri="{FF2B5EF4-FFF2-40B4-BE49-F238E27FC236}">
              <a16:creationId xmlns:a16="http://schemas.microsoft.com/office/drawing/2014/main" id="{FD188189-3242-44F2-8140-76AB1098A052}"/>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5038" name="Text Box 4">
          <a:extLst>
            <a:ext uri="{FF2B5EF4-FFF2-40B4-BE49-F238E27FC236}">
              <a16:creationId xmlns:a16="http://schemas.microsoft.com/office/drawing/2014/main" id="{45F19E9D-C19D-4745-8CC5-569988ACAD54}"/>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5039" name="Text Box 6">
          <a:extLst>
            <a:ext uri="{FF2B5EF4-FFF2-40B4-BE49-F238E27FC236}">
              <a16:creationId xmlns:a16="http://schemas.microsoft.com/office/drawing/2014/main" id="{98AAFEB0-EBBA-4730-B2BD-56C581987805}"/>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040" name="Text Box 4">
          <a:extLst>
            <a:ext uri="{FF2B5EF4-FFF2-40B4-BE49-F238E27FC236}">
              <a16:creationId xmlns:a16="http://schemas.microsoft.com/office/drawing/2014/main" id="{AEA8A79A-1634-4A2D-B1B3-CDB31744B415}"/>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041" name="Text Box 6">
          <a:extLst>
            <a:ext uri="{FF2B5EF4-FFF2-40B4-BE49-F238E27FC236}">
              <a16:creationId xmlns:a16="http://schemas.microsoft.com/office/drawing/2014/main" id="{3D56D509-24E5-406F-9B1D-A29C1A7A73C6}"/>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042" name="Text Box 4">
          <a:extLst>
            <a:ext uri="{FF2B5EF4-FFF2-40B4-BE49-F238E27FC236}">
              <a16:creationId xmlns:a16="http://schemas.microsoft.com/office/drawing/2014/main" id="{8F733476-FB7A-455B-B0F6-7146454D3BD5}"/>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043" name="Text Box 6">
          <a:extLst>
            <a:ext uri="{FF2B5EF4-FFF2-40B4-BE49-F238E27FC236}">
              <a16:creationId xmlns:a16="http://schemas.microsoft.com/office/drawing/2014/main" id="{5499EABD-621A-46D6-A968-58711847A9F9}"/>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208</xdr:row>
      <xdr:rowOff>0</xdr:rowOff>
    </xdr:from>
    <xdr:ext cx="85725" cy="202094"/>
    <xdr:sp macro="" textlink="">
      <xdr:nvSpPr>
        <xdr:cNvPr id="5044" name="Text Box 6">
          <a:extLst>
            <a:ext uri="{FF2B5EF4-FFF2-40B4-BE49-F238E27FC236}">
              <a16:creationId xmlns:a16="http://schemas.microsoft.com/office/drawing/2014/main" id="{8E4C4942-C77F-474C-820E-4475053B96DD}"/>
            </a:ext>
          </a:extLst>
        </xdr:cNvPr>
        <xdr:cNvSpPr txBox="1">
          <a:spLocks noChangeArrowheads="1"/>
        </xdr:cNvSpPr>
      </xdr:nvSpPr>
      <xdr:spPr bwMode="auto">
        <a:xfrm>
          <a:off x="3600450" y="6662737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5045" name="Text Box 4">
          <a:extLst>
            <a:ext uri="{FF2B5EF4-FFF2-40B4-BE49-F238E27FC236}">
              <a16:creationId xmlns:a16="http://schemas.microsoft.com/office/drawing/2014/main" id="{F997A24D-A87C-42B9-A249-C21FEB5E0767}"/>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5046" name="Text Box 6">
          <a:extLst>
            <a:ext uri="{FF2B5EF4-FFF2-40B4-BE49-F238E27FC236}">
              <a16:creationId xmlns:a16="http://schemas.microsoft.com/office/drawing/2014/main" id="{0AA34AFA-9910-431B-88EE-656C95B0D0C6}"/>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047" name="Text Box 4">
          <a:extLst>
            <a:ext uri="{FF2B5EF4-FFF2-40B4-BE49-F238E27FC236}">
              <a16:creationId xmlns:a16="http://schemas.microsoft.com/office/drawing/2014/main" id="{E8FF74EC-9473-4C18-BBDC-3C4BBF78494E}"/>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048" name="Text Box 6">
          <a:extLst>
            <a:ext uri="{FF2B5EF4-FFF2-40B4-BE49-F238E27FC236}">
              <a16:creationId xmlns:a16="http://schemas.microsoft.com/office/drawing/2014/main" id="{600814B2-6513-475A-A982-718DFFAA5E5A}"/>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049" name="Text Box 4">
          <a:extLst>
            <a:ext uri="{FF2B5EF4-FFF2-40B4-BE49-F238E27FC236}">
              <a16:creationId xmlns:a16="http://schemas.microsoft.com/office/drawing/2014/main" id="{3F42C457-B3AA-433C-A7E3-6EBD94583561}"/>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050" name="Text Box 6">
          <a:extLst>
            <a:ext uri="{FF2B5EF4-FFF2-40B4-BE49-F238E27FC236}">
              <a16:creationId xmlns:a16="http://schemas.microsoft.com/office/drawing/2014/main" id="{DF2A410F-6130-4848-9075-F255EB727A6B}"/>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051" name="Text Box 4">
          <a:extLst>
            <a:ext uri="{FF2B5EF4-FFF2-40B4-BE49-F238E27FC236}">
              <a16:creationId xmlns:a16="http://schemas.microsoft.com/office/drawing/2014/main" id="{B70B9297-EB24-4723-9E0A-EB3F7C811C4D}"/>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052" name="Text Box 6">
          <a:extLst>
            <a:ext uri="{FF2B5EF4-FFF2-40B4-BE49-F238E27FC236}">
              <a16:creationId xmlns:a16="http://schemas.microsoft.com/office/drawing/2014/main" id="{80C443D9-DECF-4452-BF66-6EAE88400108}"/>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208</xdr:row>
      <xdr:rowOff>0</xdr:rowOff>
    </xdr:from>
    <xdr:ext cx="85725" cy="202094"/>
    <xdr:sp macro="" textlink="">
      <xdr:nvSpPr>
        <xdr:cNvPr id="5053" name="Text Box 6">
          <a:extLst>
            <a:ext uri="{FF2B5EF4-FFF2-40B4-BE49-F238E27FC236}">
              <a16:creationId xmlns:a16="http://schemas.microsoft.com/office/drawing/2014/main" id="{2B2C3852-2855-49C1-A8D1-979FA3BC6F47}"/>
            </a:ext>
          </a:extLst>
        </xdr:cNvPr>
        <xdr:cNvSpPr txBox="1">
          <a:spLocks noChangeArrowheads="1"/>
        </xdr:cNvSpPr>
      </xdr:nvSpPr>
      <xdr:spPr bwMode="auto">
        <a:xfrm>
          <a:off x="3600450" y="6662737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054" name="Text Box 4">
          <a:extLst>
            <a:ext uri="{FF2B5EF4-FFF2-40B4-BE49-F238E27FC236}">
              <a16:creationId xmlns:a16="http://schemas.microsoft.com/office/drawing/2014/main" id="{57B23977-22A0-4DBA-AA04-5C570287E8CC}"/>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055" name="Text Box 6">
          <a:extLst>
            <a:ext uri="{FF2B5EF4-FFF2-40B4-BE49-F238E27FC236}">
              <a16:creationId xmlns:a16="http://schemas.microsoft.com/office/drawing/2014/main" id="{F15F5171-19FF-4C3C-8B85-8F116AAFF0B2}"/>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5056" name="Text Box 4">
          <a:extLst>
            <a:ext uri="{FF2B5EF4-FFF2-40B4-BE49-F238E27FC236}">
              <a16:creationId xmlns:a16="http://schemas.microsoft.com/office/drawing/2014/main" id="{45C5C0C9-ABA9-46DD-8BB6-075A88AC63FE}"/>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5057" name="Text Box 6">
          <a:extLst>
            <a:ext uri="{FF2B5EF4-FFF2-40B4-BE49-F238E27FC236}">
              <a16:creationId xmlns:a16="http://schemas.microsoft.com/office/drawing/2014/main" id="{44AE06BB-A51E-4735-9490-4045AFBDCE1C}"/>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058" name="Text Box 4">
          <a:extLst>
            <a:ext uri="{FF2B5EF4-FFF2-40B4-BE49-F238E27FC236}">
              <a16:creationId xmlns:a16="http://schemas.microsoft.com/office/drawing/2014/main" id="{31417A91-87FC-4BD0-AF89-7CD879482580}"/>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059" name="Text Box 6">
          <a:extLst>
            <a:ext uri="{FF2B5EF4-FFF2-40B4-BE49-F238E27FC236}">
              <a16:creationId xmlns:a16="http://schemas.microsoft.com/office/drawing/2014/main" id="{2A91A36C-0F3C-460F-AA3F-9DA337B5FC7B}"/>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060" name="Text Box 4">
          <a:extLst>
            <a:ext uri="{FF2B5EF4-FFF2-40B4-BE49-F238E27FC236}">
              <a16:creationId xmlns:a16="http://schemas.microsoft.com/office/drawing/2014/main" id="{705A0476-9FD0-4951-B038-83041A9253F1}"/>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061" name="Text Box 6">
          <a:extLst>
            <a:ext uri="{FF2B5EF4-FFF2-40B4-BE49-F238E27FC236}">
              <a16:creationId xmlns:a16="http://schemas.microsoft.com/office/drawing/2014/main" id="{A9475F0F-FED9-4216-9A51-435444872C1B}"/>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062" name="Text Box 4">
          <a:extLst>
            <a:ext uri="{FF2B5EF4-FFF2-40B4-BE49-F238E27FC236}">
              <a16:creationId xmlns:a16="http://schemas.microsoft.com/office/drawing/2014/main" id="{A0B68455-45E3-4FE2-90C3-0784F0349125}"/>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063" name="Text Box 6">
          <a:extLst>
            <a:ext uri="{FF2B5EF4-FFF2-40B4-BE49-F238E27FC236}">
              <a16:creationId xmlns:a16="http://schemas.microsoft.com/office/drawing/2014/main" id="{D23519AD-AD62-4651-A2A3-6DFC7C75F203}"/>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5064" name="Text Box 4">
          <a:extLst>
            <a:ext uri="{FF2B5EF4-FFF2-40B4-BE49-F238E27FC236}">
              <a16:creationId xmlns:a16="http://schemas.microsoft.com/office/drawing/2014/main" id="{CA71D827-EEB7-444A-8F4A-3B59CA2EABE9}"/>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5065" name="Text Box 6">
          <a:extLst>
            <a:ext uri="{FF2B5EF4-FFF2-40B4-BE49-F238E27FC236}">
              <a16:creationId xmlns:a16="http://schemas.microsoft.com/office/drawing/2014/main" id="{A160AC5C-D25C-49F4-9B34-7312DA03DD2B}"/>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5066" name="Text Box 4">
          <a:extLst>
            <a:ext uri="{FF2B5EF4-FFF2-40B4-BE49-F238E27FC236}">
              <a16:creationId xmlns:a16="http://schemas.microsoft.com/office/drawing/2014/main" id="{C72AEC86-C946-4480-A6B5-210AAAF6DEE9}"/>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5067" name="Text Box 6">
          <a:extLst>
            <a:ext uri="{FF2B5EF4-FFF2-40B4-BE49-F238E27FC236}">
              <a16:creationId xmlns:a16="http://schemas.microsoft.com/office/drawing/2014/main" id="{FDD3DCE9-5920-439A-9E1D-CAF77D0D329C}"/>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068" name="Text Box 4">
          <a:extLst>
            <a:ext uri="{FF2B5EF4-FFF2-40B4-BE49-F238E27FC236}">
              <a16:creationId xmlns:a16="http://schemas.microsoft.com/office/drawing/2014/main" id="{70B87050-DF43-468A-BD2B-72DACA7DDD11}"/>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069" name="Text Box 6">
          <a:extLst>
            <a:ext uri="{FF2B5EF4-FFF2-40B4-BE49-F238E27FC236}">
              <a16:creationId xmlns:a16="http://schemas.microsoft.com/office/drawing/2014/main" id="{FB116031-D1B6-4E88-9633-3EAE28BFCEEB}"/>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5070" name="Text Box 4">
          <a:extLst>
            <a:ext uri="{FF2B5EF4-FFF2-40B4-BE49-F238E27FC236}">
              <a16:creationId xmlns:a16="http://schemas.microsoft.com/office/drawing/2014/main" id="{FCC8BB77-1BF7-4DE2-BB37-057FEC17B985}"/>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5071" name="Text Box 6">
          <a:extLst>
            <a:ext uri="{FF2B5EF4-FFF2-40B4-BE49-F238E27FC236}">
              <a16:creationId xmlns:a16="http://schemas.microsoft.com/office/drawing/2014/main" id="{5FC7441A-A50D-4257-9635-2351E16B6A09}"/>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5072" name="Text Box 4">
          <a:extLst>
            <a:ext uri="{FF2B5EF4-FFF2-40B4-BE49-F238E27FC236}">
              <a16:creationId xmlns:a16="http://schemas.microsoft.com/office/drawing/2014/main" id="{A13D401B-328D-477C-BDE1-2423EA0AA2E0}"/>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5073" name="Text Box 6">
          <a:extLst>
            <a:ext uri="{FF2B5EF4-FFF2-40B4-BE49-F238E27FC236}">
              <a16:creationId xmlns:a16="http://schemas.microsoft.com/office/drawing/2014/main" id="{9D131F97-F81C-4D3D-8C34-963F80522635}"/>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074" name="Text Box 4">
          <a:extLst>
            <a:ext uri="{FF2B5EF4-FFF2-40B4-BE49-F238E27FC236}">
              <a16:creationId xmlns:a16="http://schemas.microsoft.com/office/drawing/2014/main" id="{1165A623-CEAF-4032-AAA6-87242D81E342}"/>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075" name="Text Box 6">
          <a:extLst>
            <a:ext uri="{FF2B5EF4-FFF2-40B4-BE49-F238E27FC236}">
              <a16:creationId xmlns:a16="http://schemas.microsoft.com/office/drawing/2014/main" id="{87DFB4E9-ADCE-40E2-A158-164724A9F78C}"/>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076" name="Text Box 4">
          <a:extLst>
            <a:ext uri="{FF2B5EF4-FFF2-40B4-BE49-F238E27FC236}">
              <a16:creationId xmlns:a16="http://schemas.microsoft.com/office/drawing/2014/main" id="{13E05815-14F2-4B15-B5AC-8191F13F918F}"/>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077" name="Text Box 6">
          <a:extLst>
            <a:ext uri="{FF2B5EF4-FFF2-40B4-BE49-F238E27FC236}">
              <a16:creationId xmlns:a16="http://schemas.microsoft.com/office/drawing/2014/main" id="{CC6460DF-04E9-4942-B772-2D8D8E35CE4E}"/>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078" name="Text Box 4">
          <a:extLst>
            <a:ext uri="{FF2B5EF4-FFF2-40B4-BE49-F238E27FC236}">
              <a16:creationId xmlns:a16="http://schemas.microsoft.com/office/drawing/2014/main" id="{6BFE70A4-FF47-4698-B67F-D045B56C32D0}"/>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079" name="Text Box 6">
          <a:extLst>
            <a:ext uri="{FF2B5EF4-FFF2-40B4-BE49-F238E27FC236}">
              <a16:creationId xmlns:a16="http://schemas.microsoft.com/office/drawing/2014/main" id="{AEC6417E-E310-4A50-878B-A6D3C8B4C4CC}"/>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5080" name="Text Box 4">
          <a:extLst>
            <a:ext uri="{FF2B5EF4-FFF2-40B4-BE49-F238E27FC236}">
              <a16:creationId xmlns:a16="http://schemas.microsoft.com/office/drawing/2014/main" id="{E8828FFF-3A00-422F-8A53-65F67E0C3649}"/>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5081" name="Text Box 6">
          <a:extLst>
            <a:ext uri="{FF2B5EF4-FFF2-40B4-BE49-F238E27FC236}">
              <a16:creationId xmlns:a16="http://schemas.microsoft.com/office/drawing/2014/main" id="{859C7204-9A80-4866-B096-4FA4029978C0}"/>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082" name="Text Box 4">
          <a:extLst>
            <a:ext uri="{FF2B5EF4-FFF2-40B4-BE49-F238E27FC236}">
              <a16:creationId xmlns:a16="http://schemas.microsoft.com/office/drawing/2014/main" id="{4DBDC93D-2644-4CF9-89D9-3AB1D258A21B}"/>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083" name="Text Box 6">
          <a:extLst>
            <a:ext uri="{FF2B5EF4-FFF2-40B4-BE49-F238E27FC236}">
              <a16:creationId xmlns:a16="http://schemas.microsoft.com/office/drawing/2014/main" id="{9AC48B26-F6F0-4720-9CBA-14E93106EF55}"/>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5084" name="Text Box 4">
          <a:extLst>
            <a:ext uri="{FF2B5EF4-FFF2-40B4-BE49-F238E27FC236}">
              <a16:creationId xmlns:a16="http://schemas.microsoft.com/office/drawing/2014/main" id="{0B94D0A7-2DF4-4213-AD62-A5E5DF4B9769}"/>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5085" name="Text Box 6">
          <a:extLst>
            <a:ext uri="{FF2B5EF4-FFF2-40B4-BE49-F238E27FC236}">
              <a16:creationId xmlns:a16="http://schemas.microsoft.com/office/drawing/2014/main" id="{FE1F00BC-947D-49EC-A7F5-43F6EE21D479}"/>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086" name="Text Box 4">
          <a:extLst>
            <a:ext uri="{FF2B5EF4-FFF2-40B4-BE49-F238E27FC236}">
              <a16:creationId xmlns:a16="http://schemas.microsoft.com/office/drawing/2014/main" id="{0DABEF4D-34D4-40A0-98BA-4BF2978108E0}"/>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087" name="Text Box 6">
          <a:extLst>
            <a:ext uri="{FF2B5EF4-FFF2-40B4-BE49-F238E27FC236}">
              <a16:creationId xmlns:a16="http://schemas.microsoft.com/office/drawing/2014/main" id="{8B73DDDF-CB4D-4FCC-8C31-181D60870931}"/>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5088" name="Text Box 4">
          <a:extLst>
            <a:ext uri="{FF2B5EF4-FFF2-40B4-BE49-F238E27FC236}">
              <a16:creationId xmlns:a16="http://schemas.microsoft.com/office/drawing/2014/main" id="{8006B7E1-C215-4A21-B79D-5337C5E35F5F}"/>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5089" name="Text Box 6">
          <a:extLst>
            <a:ext uri="{FF2B5EF4-FFF2-40B4-BE49-F238E27FC236}">
              <a16:creationId xmlns:a16="http://schemas.microsoft.com/office/drawing/2014/main" id="{56093011-122A-4A75-9803-90B28A35C9E8}"/>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5090" name="Text Box 4">
          <a:extLst>
            <a:ext uri="{FF2B5EF4-FFF2-40B4-BE49-F238E27FC236}">
              <a16:creationId xmlns:a16="http://schemas.microsoft.com/office/drawing/2014/main" id="{C2405479-1926-4382-B561-31F7D56EDE81}"/>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5091" name="Text Box 6">
          <a:extLst>
            <a:ext uri="{FF2B5EF4-FFF2-40B4-BE49-F238E27FC236}">
              <a16:creationId xmlns:a16="http://schemas.microsoft.com/office/drawing/2014/main" id="{94A7FE7C-2B55-4D0E-B7C6-8313654B282E}"/>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092" name="Text Box 4">
          <a:extLst>
            <a:ext uri="{FF2B5EF4-FFF2-40B4-BE49-F238E27FC236}">
              <a16:creationId xmlns:a16="http://schemas.microsoft.com/office/drawing/2014/main" id="{6EC069AA-16D8-4E9E-BD0E-2FDA5B64BAB7}"/>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093" name="Text Box 6">
          <a:extLst>
            <a:ext uri="{FF2B5EF4-FFF2-40B4-BE49-F238E27FC236}">
              <a16:creationId xmlns:a16="http://schemas.microsoft.com/office/drawing/2014/main" id="{63F47A8C-18FC-4835-91B9-F9FDAE58DB54}"/>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094" name="Text Box 4">
          <a:extLst>
            <a:ext uri="{FF2B5EF4-FFF2-40B4-BE49-F238E27FC236}">
              <a16:creationId xmlns:a16="http://schemas.microsoft.com/office/drawing/2014/main" id="{B9094B69-A349-4BDC-B16C-F004F313026C}"/>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095" name="Text Box 6">
          <a:extLst>
            <a:ext uri="{FF2B5EF4-FFF2-40B4-BE49-F238E27FC236}">
              <a16:creationId xmlns:a16="http://schemas.microsoft.com/office/drawing/2014/main" id="{804807AA-BB24-42F8-A5FE-2F465201902D}"/>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096" name="Text Box 4">
          <a:extLst>
            <a:ext uri="{FF2B5EF4-FFF2-40B4-BE49-F238E27FC236}">
              <a16:creationId xmlns:a16="http://schemas.microsoft.com/office/drawing/2014/main" id="{B9DF25E3-5AF5-4E1B-B483-E16E800BF380}"/>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097" name="Text Box 6">
          <a:extLst>
            <a:ext uri="{FF2B5EF4-FFF2-40B4-BE49-F238E27FC236}">
              <a16:creationId xmlns:a16="http://schemas.microsoft.com/office/drawing/2014/main" id="{67927C11-163C-46E7-B82D-2B57C0E18730}"/>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5098" name="Text Box 4">
          <a:extLst>
            <a:ext uri="{FF2B5EF4-FFF2-40B4-BE49-F238E27FC236}">
              <a16:creationId xmlns:a16="http://schemas.microsoft.com/office/drawing/2014/main" id="{63AC78C5-1000-4AF6-9395-7B5780BC43FA}"/>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5099" name="Text Box 6">
          <a:extLst>
            <a:ext uri="{FF2B5EF4-FFF2-40B4-BE49-F238E27FC236}">
              <a16:creationId xmlns:a16="http://schemas.microsoft.com/office/drawing/2014/main" id="{3612BEAC-A74E-4202-8C02-35D981653382}"/>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100" name="Text Box 4">
          <a:extLst>
            <a:ext uri="{FF2B5EF4-FFF2-40B4-BE49-F238E27FC236}">
              <a16:creationId xmlns:a16="http://schemas.microsoft.com/office/drawing/2014/main" id="{20992EA3-4C02-46B5-9FAD-DBD7C7487F6C}"/>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101" name="Text Box 6">
          <a:extLst>
            <a:ext uri="{FF2B5EF4-FFF2-40B4-BE49-F238E27FC236}">
              <a16:creationId xmlns:a16="http://schemas.microsoft.com/office/drawing/2014/main" id="{3BC30CB8-C829-4C71-943D-CB301B8154EF}"/>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5102" name="Text Box 4">
          <a:extLst>
            <a:ext uri="{FF2B5EF4-FFF2-40B4-BE49-F238E27FC236}">
              <a16:creationId xmlns:a16="http://schemas.microsoft.com/office/drawing/2014/main" id="{12AC74B0-D164-4209-BA7F-DBAD8906589D}"/>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5103" name="Text Box 6">
          <a:extLst>
            <a:ext uri="{FF2B5EF4-FFF2-40B4-BE49-F238E27FC236}">
              <a16:creationId xmlns:a16="http://schemas.microsoft.com/office/drawing/2014/main" id="{6E5F4855-AFC6-4800-8828-99D29E08248A}"/>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104" name="Text Box 4">
          <a:extLst>
            <a:ext uri="{FF2B5EF4-FFF2-40B4-BE49-F238E27FC236}">
              <a16:creationId xmlns:a16="http://schemas.microsoft.com/office/drawing/2014/main" id="{3E9E5CBB-1217-4A72-A4CC-0054A9C74580}"/>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105" name="Text Box 6">
          <a:extLst>
            <a:ext uri="{FF2B5EF4-FFF2-40B4-BE49-F238E27FC236}">
              <a16:creationId xmlns:a16="http://schemas.microsoft.com/office/drawing/2014/main" id="{9D7E6C98-6C03-4025-8414-4C3EDEDD8ED2}"/>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5106" name="Text Box 4">
          <a:extLst>
            <a:ext uri="{FF2B5EF4-FFF2-40B4-BE49-F238E27FC236}">
              <a16:creationId xmlns:a16="http://schemas.microsoft.com/office/drawing/2014/main" id="{F9580FE0-0B96-4ECD-989D-34203F29387B}"/>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5107" name="Text Box 6">
          <a:extLst>
            <a:ext uri="{FF2B5EF4-FFF2-40B4-BE49-F238E27FC236}">
              <a16:creationId xmlns:a16="http://schemas.microsoft.com/office/drawing/2014/main" id="{5DA7D7EF-9AA5-42D7-BB7B-29A3A8049D8D}"/>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5108" name="Text Box 4">
          <a:extLst>
            <a:ext uri="{FF2B5EF4-FFF2-40B4-BE49-F238E27FC236}">
              <a16:creationId xmlns:a16="http://schemas.microsoft.com/office/drawing/2014/main" id="{9E48EC0E-36E3-4123-9959-C3A1BB76BCBF}"/>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5109" name="Text Box 6">
          <a:extLst>
            <a:ext uri="{FF2B5EF4-FFF2-40B4-BE49-F238E27FC236}">
              <a16:creationId xmlns:a16="http://schemas.microsoft.com/office/drawing/2014/main" id="{AAB244F7-97D0-4356-994E-66981CC9C86B}"/>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110" name="Text Box 4">
          <a:extLst>
            <a:ext uri="{FF2B5EF4-FFF2-40B4-BE49-F238E27FC236}">
              <a16:creationId xmlns:a16="http://schemas.microsoft.com/office/drawing/2014/main" id="{530FE751-20EE-4925-85F5-8903ADF2918E}"/>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111" name="Text Box 6">
          <a:extLst>
            <a:ext uri="{FF2B5EF4-FFF2-40B4-BE49-F238E27FC236}">
              <a16:creationId xmlns:a16="http://schemas.microsoft.com/office/drawing/2014/main" id="{D9C0A361-66DE-4046-9A5D-218398DF0039}"/>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5112" name="Text Box 4">
          <a:extLst>
            <a:ext uri="{FF2B5EF4-FFF2-40B4-BE49-F238E27FC236}">
              <a16:creationId xmlns:a16="http://schemas.microsoft.com/office/drawing/2014/main" id="{2997873D-D3DE-456E-8D0E-752EF476DCA2}"/>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5113" name="Text Box 6">
          <a:extLst>
            <a:ext uri="{FF2B5EF4-FFF2-40B4-BE49-F238E27FC236}">
              <a16:creationId xmlns:a16="http://schemas.microsoft.com/office/drawing/2014/main" id="{FD94CD78-E6DA-4522-83DB-6D88C760F4BB}"/>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5114" name="Text Box 4">
          <a:extLst>
            <a:ext uri="{FF2B5EF4-FFF2-40B4-BE49-F238E27FC236}">
              <a16:creationId xmlns:a16="http://schemas.microsoft.com/office/drawing/2014/main" id="{F5218896-CE2A-4429-BF28-3805C3C2495C}"/>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5115" name="Text Box 6">
          <a:extLst>
            <a:ext uri="{FF2B5EF4-FFF2-40B4-BE49-F238E27FC236}">
              <a16:creationId xmlns:a16="http://schemas.microsoft.com/office/drawing/2014/main" id="{F96F602F-0EDD-426D-B275-6B90253EE38C}"/>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5116" name="Text Box 4">
          <a:extLst>
            <a:ext uri="{FF2B5EF4-FFF2-40B4-BE49-F238E27FC236}">
              <a16:creationId xmlns:a16="http://schemas.microsoft.com/office/drawing/2014/main" id="{820BD14E-B242-4FAE-B7E2-F9476B004416}"/>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5117" name="Text Box 6">
          <a:extLst>
            <a:ext uri="{FF2B5EF4-FFF2-40B4-BE49-F238E27FC236}">
              <a16:creationId xmlns:a16="http://schemas.microsoft.com/office/drawing/2014/main" id="{1F3F9C69-961A-4EA4-81A9-A4BECE1B54DB}"/>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5118" name="Text Box 4">
          <a:extLst>
            <a:ext uri="{FF2B5EF4-FFF2-40B4-BE49-F238E27FC236}">
              <a16:creationId xmlns:a16="http://schemas.microsoft.com/office/drawing/2014/main" id="{F757EEBC-6F4C-4C9E-B378-D1ABC211D4D3}"/>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5119" name="Text Box 6">
          <a:extLst>
            <a:ext uri="{FF2B5EF4-FFF2-40B4-BE49-F238E27FC236}">
              <a16:creationId xmlns:a16="http://schemas.microsoft.com/office/drawing/2014/main" id="{C3CAFC33-9BE6-4791-B675-D1EF1ECCB244}"/>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5120" name="Text Box 4">
          <a:extLst>
            <a:ext uri="{FF2B5EF4-FFF2-40B4-BE49-F238E27FC236}">
              <a16:creationId xmlns:a16="http://schemas.microsoft.com/office/drawing/2014/main" id="{35D1489B-55A0-4CC1-AE49-6965637C0972}"/>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5121" name="Text Box 6">
          <a:extLst>
            <a:ext uri="{FF2B5EF4-FFF2-40B4-BE49-F238E27FC236}">
              <a16:creationId xmlns:a16="http://schemas.microsoft.com/office/drawing/2014/main" id="{978454F7-EED8-47D6-8722-30E7DCE2C6F9}"/>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122" name="Text Box 4">
          <a:extLst>
            <a:ext uri="{FF2B5EF4-FFF2-40B4-BE49-F238E27FC236}">
              <a16:creationId xmlns:a16="http://schemas.microsoft.com/office/drawing/2014/main" id="{97B41E02-C1BD-4941-ACDB-B75D748DABEF}"/>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123" name="Text Box 6">
          <a:extLst>
            <a:ext uri="{FF2B5EF4-FFF2-40B4-BE49-F238E27FC236}">
              <a16:creationId xmlns:a16="http://schemas.microsoft.com/office/drawing/2014/main" id="{0BFB0794-425E-47C8-8498-24EEE79FABFC}"/>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124" name="Text Box 4">
          <a:extLst>
            <a:ext uri="{FF2B5EF4-FFF2-40B4-BE49-F238E27FC236}">
              <a16:creationId xmlns:a16="http://schemas.microsoft.com/office/drawing/2014/main" id="{83DEA96A-1F9C-44CF-BDCC-399D08EDA5D2}"/>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125" name="Text Box 6">
          <a:extLst>
            <a:ext uri="{FF2B5EF4-FFF2-40B4-BE49-F238E27FC236}">
              <a16:creationId xmlns:a16="http://schemas.microsoft.com/office/drawing/2014/main" id="{B423F31A-A658-4C6C-9D1E-C2CB564B3F93}"/>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5126" name="Text Box 4">
          <a:extLst>
            <a:ext uri="{FF2B5EF4-FFF2-40B4-BE49-F238E27FC236}">
              <a16:creationId xmlns:a16="http://schemas.microsoft.com/office/drawing/2014/main" id="{65417A29-6EE0-41F9-B6C8-0F375E070AF5}"/>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5127" name="Text Box 6">
          <a:extLst>
            <a:ext uri="{FF2B5EF4-FFF2-40B4-BE49-F238E27FC236}">
              <a16:creationId xmlns:a16="http://schemas.microsoft.com/office/drawing/2014/main" id="{E3264C29-0697-44DF-AEF8-3236622290EF}"/>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5128" name="Text Box 4">
          <a:extLst>
            <a:ext uri="{FF2B5EF4-FFF2-40B4-BE49-F238E27FC236}">
              <a16:creationId xmlns:a16="http://schemas.microsoft.com/office/drawing/2014/main" id="{31860ECD-1AD3-4B7B-A97D-12270DE76A85}"/>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5129" name="Text Box 6">
          <a:extLst>
            <a:ext uri="{FF2B5EF4-FFF2-40B4-BE49-F238E27FC236}">
              <a16:creationId xmlns:a16="http://schemas.microsoft.com/office/drawing/2014/main" id="{8ADF1AF5-3B79-4FA6-AE6A-57619B7F3514}"/>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5130" name="Text Box 4">
          <a:extLst>
            <a:ext uri="{FF2B5EF4-FFF2-40B4-BE49-F238E27FC236}">
              <a16:creationId xmlns:a16="http://schemas.microsoft.com/office/drawing/2014/main" id="{7F0E2103-B2B6-4B1F-8E5B-2CA989661CFC}"/>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5131" name="Text Box 6">
          <a:extLst>
            <a:ext uri="{FF2B5EF4-FFF2-40B4-BE49-F238E27FC236}">
              <a16:creationId xmlns:a16="http://schemas.microsoft.com/office/drawing/2014/main" id="{4934C523-77E3-41E6-9009-DA4251C3B020}"/>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5132" name="Text Box 4">
          <a:extLst>
            <a:ext uri="{FF2B5EF4-FFF2-40B4-BE49-F238E27FC236}">
              <a16:creationId xmlns:a16="http://schemas.microsoft.com/office/drawing/2014/main" id="{AB2101CD-BEE2-4E76-8F50-F8E5E92A9C64}"/>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5133" name="Text Box 6">
          <a:extLst>
            <a:ext uri="{FF2B5EF4-FFF2-40B4-BE49-F238E27FC236}">
              <a16:creationId xmlns:a16="http://schemas.microsoft.com/office/drawing/2014/main" id="{32185AC4-9800-4BEB-B568-9C62926821C4}"/>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134" name="Text Box 4">
          <a:extLst>
            <a:ext uri="{FF2B5EF4-FFF2-40B4-BE49-F238E27FC236}">
              <a16:creationId xmlns:a16="http://schemas.microsoft.com/office/drawing/2014/main" id="{7F12797E-5199-4375-855F-46BB06A5B5D3}"/>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135" name="Text Box 6">
          <a:extLst>
            <a:ext uri="{FF2B5EF4-FFF2-40B4-BE49-F238E27FC236}">
              <a16:creationId xmlns:a16="http://schemas.microsoft.com/office/drawing/2014/main" id="{EF261295-2331-4ADA-BF03-F473AD08215A}"/>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136" name="Text Box 4">
          <a:extLst>
            <a:ext uri="{FF2B5EF4-FFF2-40B4-BE49-F238E27FC236}">
              <a16:creationId xmlns:a16="http://schemas.microsoft.com/office/drawing/2014/main" id="{5E95A49B-DE7B-4F55-B0CB-C429C29CCCC0}"/>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137" name="Text Box 6">
          <a:extLst>
            <a:ext uri="{FF2B5EF4-FFF2-40B4-BE49-F238E27FC236}">
              <a16:creationId xmlns:a16="http://schemas.microsoft.com/office/drawing/2014/main" id="{16CA7A59-52AA-4C09-966D-8658FD3C2553}"/>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5138" name="Text Box 4">
          <a:extLst>
            <a:ext uri="{FF2B5EF4-FFF2-40B4-BE49-F238E27FC236}">
              <a16:creationId xmlns:a16="http://schemas.microsoft.com/office/drawing/2014/main" id="{AF60BDD8-E8DF-4C61-A569-B89EB035DC65}"/>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5139" name="Text Box 6">
          <a:extLst>
            <a:ext uri="{FF2B5EF4-FFF2-40B4-BE49-F238E27FC236}">
              <a16:creationId xmlns:a16="http://schemas.microsoft.com/office/drawing/2014/main" id="{87730859-6289-4586-BD1F-9A72FD1645F5}"/>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140" name="Text Box 4">
          <a:extLst>
            <a:ext uri="{FF2B5EF4-FFF2-40B4-BE49-F238E27FC236}">
              <a16:creationId xmlns:a16="http://schemas.microsoft.com/office/drawing/2014/main" id="{E330EE19-9A8D-4C6E-BF61-539403A5AE6C}"/>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141" name="Text Box 6">
          <a:extLst>
            <a:ext uri="{FF2B5EF4-FFF2-40B4-BE49-F238E27FC236}">
              <a16:creationId xmlns:a16="http://schemas.microsoft.com/office/drawing/2014/main" id="{385969F0-4BF3-4BB3-AC20-69D204A686A9}"/>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5142" name="Text Box 4">
          <a:extLst>
            <a:ext uri="{FF2B5EF4-FFF2-40B4-BE49-F238E27FC236}">
              <a16:creationId xmlns:a16="http://schemas.microsoft.com/office/drawing/2014/main" id="{4D6CF2F0-61B3-441A-B653-B348BC6089AA}"/>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5143" name="Text Box 6">
          <a:extLst>
            <a:ext uri="{FF2B5EF4-FFF2-40B4-BE49-F238E27FC236}">
              <a16:creationId xmlns:a16="http://schemas.microsoft.com/office/drawing/2014/main" id="{B3DFAFA5-DBF8-4CB4-9C5C-51108EAD416E}"/>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144" name="Text Box 4">
          <a:extLst>
            <a:ext uri="{FF2B5EF4-FFF2-40B4-BE49-F238E27FC236}">
              <a16:creationId xmlns:a16="http://schemas.microsoft.com/office/drawing/2014/main" id="{19DCD4D2-6738-4D4E-B206-4AF6D70E368A}"/>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145" name="Text Box 6">
          <a:extLst>
            <a:ext uri="{FF2B5EF4-FFF2-40B4-BE49-F238E27FC236}">
              <a16:creationId xmlns:a16="http://schemas.microsoft.com/office/drawing/2014/main" id="{EA92D35C-167A-4C03-8817-3B4C1BF6FB32}"/>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5146" name="Text Box 4">
          <a:extLst>
            <a:ext uri="{FF2B5EF4-FFF2-40B4-BE49-F238E27FC236}">
              <a16:creationId xmlns:a16="http://schemas.microsoft.com/office/drawing/2014/main" id="{411D179A-EAB6-4568-BA54-CCF3C2DA3CB9}"/>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5147" name="Text Box 6">
          <a:extLst>
            <a:ext uri="{FF2B5EF4-FFF2-40B4-BE49-F238E27FC236}">
              <a16:creationId xmlns:a16="http://schemas.microsoft.com/office/drawing/2014/main" id="{4A9A8A78-BB6F-4F81-8999-B351535B8242}"/>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5148" name="Text Box 4">
          <a:extLst>
            <a:ext uri="{FF2B5EF4-FFF2-40B4-BE49-F238E27FC236}">
              <a16:creationId xmlns:a16="http://schemas.microsoft.com/office/drawing/2014/main" id="{325AF72F-93D1-4974-B0CF-BB5CA95EB011}"/>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5149" name="Text Box 6">
          <a:extLst>
            <a:ext uri="{FF2B5EF4-FFF2-40B4-BE49-F238E27FC236}">
              <a16:creationId xmlns:a16="http://schemas.microsoft.com/office/drawing/2014/main" id="{B2FE3C2C-E2D1-4556-9695-F0A3C0EE30CA}"/>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150" name="Text Box 4">
          <a:extLst>
            <a:ext uri="{FF2B5EF4-FFF2-40B4-BE49-F238E27FC236}">
              <a16:creationId xmlns:a16="http://schemas.microsoft.com/office/drawing/2014/main" id="{CACB23FD-37C2-4C54-94F6-CE0E89D9BAEF}"/>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151" name="Text Box 6">
          <a:extLst>
            <a:ext uri="{FF2B5EF4-FFF2-40B4-BE49-F238E27FC236}">
              <a16:creationId xmlns:a16="http://schemas.microsoft.com/office/drawing/2014/main" id="{413A26F7-2D23-43DA-8BB8-273795C66F4B}"/>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152" name="Text Box 4">
          <a:extLst>
            <a:ext uri="{FF2B5EF4-FFF2-40B4-BE49-F238E27FC236}">
              <a16:creationId xmlns:a16="http://schemas.microsoft.com/office/drawing/2014/main" id="{391E8E6C-CEC4-4EC6-87BE-1383EE2DECEB}"/>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153" name="Text Box 6">
          <a:extLst>
            <a:ext uri="{FF2B5EF4-FFF2-40B4-BE49-F238E27FC236}">
              <a16:creationId xmlns:a16="http://schemas.microsoft.com/office/drawing/2014/main" id="{A3900330-A259-429F-8764-7DB5509BD2C8}"/>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154" name="Text Box 4">
          <a:extLst>
            <a:ext uri="{FF2B5EF4-FFF2-40B4-BE49-F238E27FC236}">
              <a16:creationId xmlns:a16="http://schemas.microsoft.com/office/drawing/2014/main" id="{20BFFF43-B9FC-41FF-80AA-5D15FC8B2E15}"/>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155" name="Text Box 6">
          <a:extLst>
            <a:ext uri="{FF2B5EF4-FFF2-40B4-BE49-F238E27FC236}">
              <a16:creationId xmlns:a16="http://schemas.microsoft.com/office/drawing/2014/main" id="{7186EBEB-E73C-4A20-92DB-C08B163A57C5}"/>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5156" name="Text Box 4">
          <a:extLst>
            <a:ext uri="{FF2B5EF4-FFF2-40B4-BE49-F238E27FC236}">
              <a16:creationId xmlns:a16="http://schemas.microsoft.com/office/drawing/2014/main" id="{28652E8F-20B2-4506-A9D3-C224B1A484A5}"/>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5157" name="Text Box 6">
          <a:extLst>
            <a:ext uri="{FF2B5EF4-FFF2-40B4-BE49-F238E27FC236}">
              <a16:creationId xmlns:a16="http://schemas.microsoft.com/office/drawing/2014/main" id="{C6F04AFA-24C2-4571-9B77-1E47C3AE71B3}"/>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158" name="Text Box 4">
          <a:extLst>
            <a:ext uri="{FF2B5EF4-FFF2-40B4-BE49-F238E27FC236}">
              <a16:creationId xmlns:a16="http://schemas.microsoft.com/office/drawing/2014/main" id="{B4F783B2-8363-4812-AAF1-826FF082990A}"/>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159" name="Text Box 6">
          <a:extLst>
            <a:ext uri="{FF2B5EF4-FFF2-40B4-BE49-F238E27FC236}">
              <a16:creationId xmlns:a16="http://schemas.microsoft.com/office/drawing/2014/main" id="{744F1F20-C103-4114-9EB3-5F3FEDE4A3F2}"/>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5160" name="Text Box 4">
          <a:extLst>
            <a:ext uri="{FF2B5EF4-FFF2-40B4-BE49-F238E27FC236}">
              <a16:creationId xmlns:a16="http://schemas.microsoft.com/office/drawing/2014/main" id="{9DBC4D65-7ACF-4CF5-8D4A-980997323E07}"/>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5161" name="Text Box 6">
          <a:extLst>
            <a:ext uri="{FF2B5EF4-FFF2-40B4-BE49-F238E27FC236}">
              <a16:creationId xmlns:a16="http://schemas.microsoft.com/office/drawing/2014/main" id="{490C4F0A-0C2B-4838-9D9E-1D2E84E4081D}"/>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162" name="Text Box 4">
          <a:extLst>
            <a:ext uri="{FF2B5EF4-FFF2-40B4-BE49-F238E27FC236}">
              <a16:creationId xmlns:a16="http://schemas.microsoft.com/office/drawing/2014/main" id="{8A5B92E6-ED17-4910-AA07-CA5C98FD2B10}"/>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163" name="Text Box 6">
          <a:extLst>
            <a:ext uri="{FF2B5EF4-FFF2-40B4-BE49-F238E27FC236}">
              <a16:creationId xmlns:a16="http://schemas.microsoft.com/office/drawing/2014/main" id="{957024FB-13A1-4828-9496-4D9446130673}"/>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5164" name="Text Box 4">
          <a:extLst>
            <a:ext uri="{FF2B5EF4-FFF2-40B4-BE49-F238E27FC236}">
              <a16:creationId xmlns:a16="http://schemas.microsoft.com/office/drawing/2014/main" id="{FD755587-25E8-47AB-AC83-08A42C50F480}"/>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5165" name="Text Box 6">
          <a:extLst>
            <a:ext uri="{FF2B5EF4-FFF2-40B4-BE49-F238E27FC236}">
              <a16:creationId xmlns:a16="http://schemas.microsoft.com/office/drawing/2014/main" id="{652C5450-7615-4B74-BB91-776496B443A7}"/>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5166" name="Text Box 4">
          <a:extLst>
            <a:ext uri="{FF2B5EF4-FFF2-40B4-BE49-F238E27FC236}">
              <a16:creationId xmlns:a16="http://schemas.microsoft.com/office/drawing/2014/main" id="{4A589A24-6BE1-4FBD-A371-4BB1A997CC23}"/>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5167" name="Text Box 6">
          <a:extLst>
            <a:ext uri="{FF2B5EF4-FFF2-40B4-BE49-F238E27FC236}">
              <a16:creationId xmlns:a16="http://schemas.microsoft.com/office/drawing/2014/main" id="{67CDF712-DBB9-4195-91C7-3DD5EF070537}"/>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168" name="Text Box 4">
          <a:extLst>
            <a:ext uri="{FF2B5EF4-FFF2-40B4-BE49-F238E27FC236}">
              <a16:creationId xmlns:a16="http://schemas.microsoft.com/office/drawing/2014/main" id="{45B20548-DD3A-4610-84D1-11BE364A00CB}"/>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169" name="Text Box 6">
          <a:extLst>
            <a:ext uri="{FF2B5EF4-FFF2-40B4-BE49-F238E27FC236}">
              <a16:creationId xmlns:a16="http://schemas.microsoft.com/office/drawing/2014/main" id="{A6C134FF-AF97-4058-9933-5D9A05F2F4EE}"/>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170" name="Text Box 4">
          <a:extLst>
            <a:ext uri="{FF2B5EF4-FFF2-40B4-BE49-F238E27FC236}">
              <a16:creationId xmlns:a16="http://schemas.microsoft.com/office/drawing/2014/main" id="{EB6845A4-1996-408B-98FC-265A50C83353}"/>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171" name="Text Box 6">
          <a:extLst>
            <a:ext uri="{FF2B5EF4-FFF2-40B4-BE49-F238E27FC236}">
              <a16:creationId xmlns:a16="http://schemas.microsoft.com/office/drawing/2014/main" id="{C3AF3611-BF67-4072-A922-C3EACF101740}"/>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208</xdr:row>
      <xdr:rowOff>0</xdr:rowOff>
    </xdr:from>
    <xdr:ext cx="85725" cy="202094"/>
    <xdr:sp macro="" textlink="">
      <xdr:nvSpPr>
        <xdr:cNvPr id="5172" name="Text Box 6">
          <a:extLst>
            <a:ext uri="{FF2B5EF4-FFF2-40B4-BE49-F238E27FC236}">
              <a16:creationId xmlns:a16="http://schemas.microsoft.com/office/drawing/2014/main" id="{A2CFA44E-3E9A-4C5F-B93B-1AB469E84337}"/>
            </a:ext>
          </a:extLst>
        </xdr:cNvPr>
        <xdr:cNvSpPr txBox="1">
          <a:spLocks noChangeArrowheads="1"/>
        </xdr:cNvSpPr>
      </xdr:nvSpPr>
      <xdr:spPr bwMode="auto">
        <a:xfrm>
          <a:off x="3600450" y="6662737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5173" name="Text Box 4">
          <a:extLst>
            <a:ext uri="{FF2B5EF4-FFF2-40B4-BE49-F238E27FC236}">
              <a16:creationId xmlns:a16="http://schemas.microsoft.com/office/drawing/2014/main" id="{171D706E-3381-4636-9926-91E049D090A5}"/>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5174" name="Text Box 6">
          <a:extLst>
            <a:ext uri="{FF2B5EF4-FFF2-40B4-BE49-F238E27FC236}">
              <a16:creationId xmlns:a16="http://schemas.microsoft.com/office/drawing/2014/main" id="{3A614199-0103-4CF4-B815-F6BF72230D0B}"/>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175" name="Text Box 4">
          <a:extLst>
            <a:ext uri="{FF2B5EF4-FFF2-40B4-BE49-F238E27FC236}">
              <a16:creationId xmlns:a16="http://schemas.microsoft.com/office/drawing/2014/main" id="{B56CF187-BCC9-4C40-804B-5D59BB494753}"/>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176" name="Text Box 6">
          <a:extLst>
            <a:ext uri="{FF2B5EF4-FFF2-40B4-BE49-F238E27FC236}">
              <a16:creationId xmlns:a16="http://schemas.microsoft.com/office/drawing/2014/main" id="{3D77DE2C-5851-4DC1-8E20-FAB5721F7846}"/>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177" name="Text Box 4">
          <a:extLst>
            <a:ext uri="{FF2B5EF4-FFF2-40B4-BE49-F238E27FC236}">
              <a16:creationId xmlns:a16="http://schemas.microsoft.com/office/drawing/2014/main" id="{768983FC-6DF6-42B2-8379-26A89A5DBDC5}"/>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178" name="Text Box 6">
          <a:extLst>
            <a:ext uri="{FF2B5EF4-FFF2-40B4-BE49-F238E27FC236}">
              <a16:creationId xmlns:a16="http://schemas.microsoft.com/office/drawing/2014/main" id="{D1282A67-A20D-4796-B8DF-21C4190360F0}"/>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179" name="Text Box 4">
          <a:extLst>
            <a:ext uri="{FF2B5EF4-FFF2-40B4-BE49-F238E27FC236}">
              <a16:creationId xmlns:a16="http://schemas.microsoft.com/office/drawing/2014/main" id="{24E26669-84E1-45D7-B243-E8FD25DF5C12}"/>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180" name="Text Box 6">
          <a:extLst>
            <a:ext uri="{FF2B5EF4-FFF2-40B4-BE49-F238E27FC236}">
              <a16:creationId xmlns:a16="http://schemas.microsoft.com/office/drawing/2014/main" id="{5B3283D5-87F4-4A4C-A3CB-FF77D08CB937}"/>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208</xdr:row>
      <xdr:rowOff>0</xdr:rowOff>
    </xdr:from>
    <xdr:ext cx="85725" cy="202094"/>
    <xdr:sp macro="" textlink="">
      <xdr:nvSpPr>
        <xdr:cNvPr id="5181" name="Text Box 6">
          <a:extLst>
            <a:ext uri="{FF2B5EF4-FFF2-40B4-BE49-F238E27FC236}">
              <a16:creationId xmlns:a16="http://schemas.microsoft.com/office/drawing/2014/main" id="{7EBEE702-E59A-4D03-B024-4F2E2F5EB32D}"/>
            </a:ext>
          </a:extLst>
        </xdr:cNvPr>
        <xdr:cNvSpPr txBox="1">
          <a:spLocks noChangeArrowheads="1"/>
        </xdr:cNvSpPr>
      </xdr:nvSpPr>
      <xdr:spPr bwMode="auto">
        <a:xfrm>
          <a:off x="3600450" y="6662737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182" name="Text Box 4">
          <a:extLst>
            <a:ext uri="{FF2B5EF4-FFF2-40B4-BE49-F238E27FC236}">
              <a16:creationId xmlns:a16="http://schemas.microsoft.com/office/drawing/2014/main" id="{E403C71A-2284-45E7-B091-AF970EBAA086}"/>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183" name="Text Box 6">
          <a:extLst>
            <a:ext uri="{FF2B5EF4-FFF2-40B4-BE49-F238E27FC236}">
              <a16:creationId xmlns:a16="http://schemas.microsoft.com/office/drawing/2014/main" id="{A0B59A85-6168-4C35-834D-E92F1C0F0D7F}"/>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5184" name="Text Box 4">
          <a:extLst>
            <a:ext uri="{FF2B5EF4-FFF2-40B4-BE49-F238E27FC236}">
              <a16:creationId xmlns:a16="http://schemas.microsoft.com/office/drawing/2014/main" id="{89DB1A2C-4E08-42DE-8C34-DF62D412CC62}"/>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5185" name="Text Box 6">
          <a:extLst>
            <a:ext uri="{FF2B5EF4-FFF2-40B4-BE49-F238E27FC236}">
              <a16:creationId xmlns:a16="http://schemas.microsoft.com/office/drawing/2014/main" id="{BB0CCADB-5B06-4AA8-AF27-8B68056587A4}"/>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186" name="Text Box 4">
          <a:extLst>
            <a:ext uri="{FF2B5EF4-FFF2-40B4-BE49-F238E27FC236}">
              <a16:creationId xmlns:a16="http://schemas.microsoft.com/office/drawing/2014/main" id="{0C77A861-AEAC-454D-83B9-51705D6CFA3E}"/>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187" name="Text Box 6">
          <a:extLst>
            <a:ext uri="{FF2B5EF4-FFF2-40B4-BE49-F238E27FC236}">
              <a16:creationId xmlns:a16="http://schemas.microsoft.com/office/drawing/2014/main" id="{55A452AB-DFE0-4B66-9866-D0EC8CC41A0E}"/>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5188" name="Text Box 4">
          <a:extLst>
            <a:ext uri="{FF2B5EF4-FFF2-40B4-BE49-F238E27FC236}">
              <a16:creationId xmlns:a16="http://schemas.microsoft.com/office/drawing/2014/main" id="{4A224B3B-BB92-4EED-87CA-12A6AE2E4385}"/>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5189" name="Text Box 6">
          <a:extLst>
            <a:ext uri="{FF2B5EF4-FFF2-40B4-BE49-F238E27FC236}">
              <a16:creationId xmlns:a16="http://schemas.microsoft.com/office/drawing/2014/main" id="{986B467B-2083-4FC3-88AB-B8C867A8BF02}"/>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190" name="Text Box 4">
          <a:extLst>
            <a:ext uri="{FF2B5EF4-FFF2-40B4-BE49-F238E27FC236}">
              <a16:creationId xmlns:a16="http://schemas.microsoft.com/office/drawing/2014/main" id="{BDA9B9F5-47AB-4E31-86E9-E8A7E7A0BDDA}"/>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191" name="Text Box 6">
          <a:extLst>
            <a:ext uri="{FF2B5EF4-FFF2-40B4-BE49-F238E27FC236}">
              <a16:creationId xmlns:a16="http://schemas.microsoft.com/office/drawing/2014/main" id="{0E3C4271-F727-4505-83BE-0DEC083FC38A}"/>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5192" name="Text Box 4">
          <a:extLst>
            <a:ext uri="{FF2B5EF4-FFF2-40B4-BE49-F238E27FC236}">
              <a16:creationId xmlns:a16="http://schemas.microsoft.com/office/drawing/2014/main" id="{F6D39E84-4747-4013-92C7-665993CF8B43}"/>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5193" name="Text Box 6">
          <a:extLst>
            <a:ext uri="{FF2B5EF4-FFF2-40B4-BE49-F238E27FC236}">
              <a16:creationId xmlns:a16="http://schemas.microsoft.com/office/drawing/2014/main" id="{97B0191A-7566-4EA7-BFF8-5D295F43ADB0}"/>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194" name="Text Box 4">
          <a:extLst>
            <a:ext uri="{FF2B5EF4-FFF2-40B4-BE49-F238E27FC236}">
              <a16:creationId xmlns:a16="http://schemas.microsoft.com/office/drawing/2014/main" id="{AF2CFA2E-E943-4B8A-B924-A8B2D7521C84}"/>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195" name="Text Box 6">
          <a:extLst>
            <a:ext uri="{FF2B5EF4-FFF2-40B4-BE49-F238E27FC236}">
              <a16:creationId xmlns:a16="http://schemas.microsoft.com/office/drawing/2014/main" id="{14FC992F-DF7C-460A-8580-48613634B9D9}"/>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196" name="Text Box 4">
          <a:extLst>
            <a:ext uri="{FF2B5EF4-FFF2-40B4-BE49-F238E27FC236}">
              <a16:creationId xmlns:a16="http://schemas.microsoft.com/office/drawing/2014/main" id="{9A63386B-A8EC-487F-A8F0-F74F84B811A1}"/>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197" name="Text Box 6">
          <a:extLst>
            <a:ext uri="{FF2B5EF4-FFF2-40B4-BE49-F238E27FC236}">
              <a16:creationId xmlns:a16="http://schemas.microsoft.com/office/drawing/2014/main" id="{38529404-C549-45A7-8D49-9042E4A987A4}"/>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5198" name="Text Box 4">
          <a:extLst>
            <a:ext uri="{FF2B5EF4-FFF2-40B4-BE49-F238E27FC236}">
              <a16:creationId xmlns:a16="http://schemas.microsoft.com/office/drawing/2014/main" id="{99E4FAD3-2E7A-4760-84A1-D6B109487A67}"/>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5199" name="Text Box 6">
          <a:extLst>
            <a:ext uri="{FF2B5EF4-FFF2-40B4-BE49-F238E27FC236}">
              <a16:creationId xmlns:a16="http://schemas.microsoft.com/office/drawing/2014/main" id="{671BCC89-0005-4C52-8BFF-7343F9B1DC1B}"/>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200" name="Text Box 4">
          <a:extLst>
            <a:ext uri="{FF2B5EF4-FFF2-40B4-BE49-F238E27FC236}">
              <a16:creationId xmlns:a16="http://schemas.microsoft.com/office/drawing/2014/main" id="{CFBB0A00-8151-4D4B-BEDC-D4B0EE8C658E}"/>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201" name="Text Box 6">
          <a:extLst>
            <a:ext uri="{FF2B5EF4-FFF2-40B4-BE49-F238E27FC236}">
              <a16:creationId xmlns:a16="http://schemas.microsoft.com/office/drawing/2014/main" id="{7A49F8B1-AF4A-4F72-8B1B-DDE988F0F79E}"/>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5202" name="Text Box 4">
          <a:extLst>
            <a:ext uri="{FF2B5EF4-FFF2-40B4-BE49-F238E27FC236}">
              <a16:creationId xmlns:a16="http://schemas.microsoft.com/office/drawing/2014/main" id="{2295CC93-AF83-4328-A88F-7C7506501CC5}"/>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5203" name="Text Box 6">
          <a:extLst>
            <a:ext uri="{FF2B5EF4-FFF2-40B4-BE49-F238E27FC236}">
              <a16:creationId xmlns:a16="http://schemas.microsoft.com/office/drawing/2014/main" id="{A8FFCA3E-A2FB-4DAE-8E9E-5A562B634658}"/>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204" name="Text Box 4">
          <a:extLst>
            <a:ext uri="{FF2B5EF4-FFF2-40B4-BE49-F238E27FC236}">
              <a16:creationId xmlns:a16="http://schemas.microsoft.com/office/drawing/2014/main" id="{14BE6A11-CAD8-4C9A-BFE8-0116E614863A}"/>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205" name="Text Box 6">
          <a:extLst>
            <a:ext uri="{FF2B5EF4-FFF2-40B4-BE49-F238E27FC236}">
              <a16:creationId xmlns:a16="http://schemas.microsoft.com/office/drawing/2014/main" id="{A1729A50-A2F3-4CF5-9B75-B4224C221BC6}"/>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5206" name="Text Box 4">
          <a:extLst>
            <a:ext uri="{FF2B5EF4-FFF2-40B4-BE49-F238E27FC236}">
              <a16:creationId xmlns:a16="http://schemas.microsoft.com/office/drawing/2014/main" id="{56D16E15-5DFB-45AF-820A-CEB0642BE3AE}"/>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5207" name="Text Box 6">
          <a:extLst>
            <a:ext uri="{FF2B5EF4-FFF2-40B4-BE49-F238E27FC236}">
              <a16:creationId xmlns:a16="http://schemas.microsoft.com/office/drawing/2014/main" id="{414043BC-1AE6-410C-AAD5-AD861D88723E}"/>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208" name="Text Box 4">
          <a:extLst>
            <a:ext uri="{FF2B5EF4-FFF2-40B4-BE49-F238E27FC236}">
              <a16:creationId xmlns:a16="http://schemas.microsoft.com/office/drawing/2014/main" id="{35C5A6F6-4C97-4410-BAA7-09101A14277D}"/>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209" name="Text Box 6">
          <a:extLst>
            <a:ext uri="{FF2B5EF4-FFF2-40B4-BE49-F238E27FC236}">
              <a16:creationId xmlns:a16="http://schemas.microsoft.com/office/drawing/2014/main" id="{219327B8-4F20-4EB3-83F3-F2C69E9A87DC}"/>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5210" name="Text Box 4">
          <a:extLst>
            <a:ext uri="{FF2B5EF4-FFF2-40B4-BE49-F238E27FC236}">
              <a16:creationId xmlns:a16="http://schemas.microsoft.com/office/drawing/2014/main" id="{7094EBC4-99F4-4D80-8F57-709592467893}"/>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5211" name="Text Box 6">
          <a:extLst>
            <a:ext uri="{FF2B5EF4-FFF2-40B4-BE49-F238E27FC236}">
              <a16:creationId xmlns:a16="http://schemas.microsoft.com/office/drawing/2014/main" id="{1DCA35FD-451E-4C34-A4C5-3A2D8CB14FD2}"/>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5212" name="Text Box 4">
          <a:extLst>
            <a:ext uri="{FF2B5EF4-FFF2-40B4-BE49-F238E27FC236}">
              <a16:creationId xmlns:a16="http://schemas.microsoft.com/office/drawing/2014/main" id="{E3DF3A77-64C7-4E5C-9E76-791E444A857B}"/>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5213" name="Text Box 6">
          <a:extLst>
            <a:ext uri="{FF2B5EF4-FFF2-40B4-BE49-F238E27FC236}">
              <a16:creationId xmlns:a16="http://schemas.microsoft.com/office/drawing/2014/main" id="{0AF060A3-038F-46CF-8493-748374631C1F}"/>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5214" name="Text Box 4">
          <a:extLst>
            <a:ext uri="{FF2B5EF4-FFF2-40B4-BE49-F238E27FC236}">
              <a16:creationId xmlns:a16="http://schemas.microsoft.com/office/drawing/2014/main" id="{AC28DD90-53C1-4152-905F-D224FEA3FA34}"/>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5215" name="Text Box 6">
          <a:extLst>
            <a:ext uri="{FF2B5EF4-FFF2-40B4-BE49-F238E27FC236}">
              <a16:creationId xmlns:a16="http://schemas.microsoft.com/office/drawing/2014/main" id="{088EF046-A371-4339-9517-E85F3BE3C342}"/>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5216" name="Text Box 4">
          <a:extLst>
            <a:ext uri="{FF2B5EF4-FFF2-40B4-BE49-F238E27FC236}">
              <a16:creationId xmlns:a16="http://schemas.microsoft.com/office/drawing/2014/main" id="{1958608E-6D6C-4F0A-B8DB-D7E3C4540841}"/>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5217" name="Text Box 6">
          <a:extLst>
            <a:ext uri="{FF2B5EF4-FFF2-40B4-BE49-F238E27FC236}">
              <a16:creationId xmlns:a16="http://schemas.microsoft.com/office/drawing/2014/main" id="{0B84BC7B-F14C-4FFE-9B9C-CF508FB98059}"/>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5218" name="Text Box 4">
          <a:extLst>
            <a:ext uri="{FF2B5EF4-FFF2-40B4-BE49-F238E27FC236}">
              <a16:creationId xmlns:a16="http://schemas.microsoft.com/office/drawing/2014/main" id="{94DAA188-4757-45AC-BF88-480217977A69}"/>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5219" name="Text Box 6">
          <a:extLst>
            <a:ext uri="{FF2B5EF4-FFF2-40B4-BE49-F238E27FC236}">
              <a16:creationId xmlns:a16="http://schemas.microsoft.com/office/drawing/2014/main" id="{270788FE-4E3A-4D37-990A-6D1526BD0443}"/>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220" name="Text Box 4">
          <a:extLst>
            <a:ext uri="{FF2B5EF4-FFF2-40B4-BE49-F238E27FC236}">
              <a16:creationId xmlns:a16="http://schemas.microsoft.com/office/drawing/2014/main" id="{F01420D1-9DD6-4F46-A99A-0A3363EFF2A4}"/>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221" name="Text Box 6">
          <a:extLst>
            <a:ext uri="{FF2B5EF4-FFF2-40B4-BE49-F238E27FC236}">
              <a16:creationId xmlns:a16="http://schemas.microsoft.com/office/drawing/2014/main" id="{782BAE84-C9F0-4F1F-A225-175173E16B17}"/>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5222" name="Text Box 4">
          <a:extLst>
            <a:ext uri="{FF2B5EF4-FFF2-40B4-BE49-F238E27FC236}">
              <a16:creationId xmlns:a16="http://schemas.microsoft.com/office/drawing/2014/main" id="{30B2D24D-BAFD-4423-8E6B-B64AE3437EDE}"/>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5223" name="Text Box 6">
          <a:extLst>
            <a:ext uri="{FF2B5EF4-FFF2-40B4-BE49-F238E27FC236}">
              <a16:creationId xmlns:a16="http://schemas.microsoft.com/office/drawing/2014/main" id="{D73A9FB1-5E13-42D9-9144-2ACE3F3D2A43}"/>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224" name="Text Box 4">
          <a:extLst>
            <a:ext uri="{FF2B5EF4-FFF2-40B4-BE49-F238E27FC236}">
              <a16:creationId xmlns:a16="http://schemas.microsoft.com/office/drawing/2014/main" id="{BF2E8D3F-8C5E-4CA2-9052-A0D2FCE36651}"/>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225" name="Text Box 6">
          <a:extLst>
            <a:ext uri="{FF2B5EF4-FFF2-40B4-BE49-F238E27FC236}">
              <a16:creationId xmlns:a16="http://schemas.microsoft.com/office/drawing/2014/main" id="{38187E0A-3DCE-4BF4-B219-14E9987652E7}"/>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5226" name="Text Box 4">
          <a:extLst>
            <a:ext uri="{FF2B5EF4-FFF2-40B4-BE49-F238E27FC236}">
              <a16:creationId xmlns:a16="http://schemas.microsoft.com/office/drawing/2014/main" id="{BFF93783-0C04-448B-8554-8F9B0331277F}"/>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5227" name="Text Box 6">
          <a:extLst>
            <a:ext uri="{FF2B5EF4-FFF2-40B4-BE49-F238E27FC236}">
              <a16:creationId xmlns:a16="http://schemas.microsoft.com/office/drawing/2014/main" id="{9250949E-FA47-4748-B12E-3A5B7CB7CF72}"/>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228" name="Text Box 4">
          <a:extLst>
            <a:ext uri="{FF2B5EF4-FFF2-40B4-BE49-F238E27FC236}">
              <a16:creationId xmlns:a16="http://schemas.microsoft.com/office/drawing/2014/main" id="{A9CC8E7E-946C-4CCA-9803-029404764248}"/>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229" name="Text Box 6">
          <a:extLst>
            <a:ext uri="{FF2B5EF4-FFF2-40B4-BE49-F238E27FC236}">
              <a16:creationId xmlns:a16="http://schemas.microsoft.com/office/drawing/2014/main" id="{423965D4-3CCD-40D2-A0F1-4EC27C922557}"/>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5230" name="Text Box 4">
          <a:extLst>
            <a:ext uri="{FF2B5EF4-FFF2-40B4-BE49-F238E27FC236}">
              <a16:creationId xmlns:a16="http://schemas.microsoft.com/office/drawing/2014/main" id="{028624EB-896C-40F2-9555-2806AC9C1522}"/>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5231" name="Text Box 6">
          <a:extLst>
            <a:ext uri="{FF2B5EF4-FFF2-40B4-BE49-F238E27FC236}">
              <a16:creationId xmlns:a16="http://schemas.microsoft.com/office/drawing/2014/main" id="{8FE2B4FD-D1DF-4311-ADFF-57DCCAFCF99B}"/>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232" name="Text Box 4">
          <a:extLst>
            <a:ext uri="{FF2B5EF4-FFF2-40B4-BE49-F238E27FC236}">
              <a16:creationId xmlns:a16="http://schemas.microsoft.com/office/drawing/2014/main" id="{A95D450C-2E41-49D6-9C64-613941FD85E0}"/>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233" name="Text Box 6">
          <a:extLst>
            <a:ext uri="{FF2B5EF4-FFF2-40B4-BE49-F238E27FC236}">
              <a16:creationId xmlns:a16="http://schemas.microsoft.com/office/drawing/2014/main" id="{50411592-0247-48C2-B8A8-7D2E7D1F777D}"/>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234" name="Text Box 4">
          <a:extLst>
            <a:ext uri="{FF2B5EF4-FFF2-40B4-BE49-F238E27FC236}">
              <a16:creationId xmlns:a16="http://schemas.microsoft.com/office/drawing/2014/main" id="{3EA67511-110A-4F1E-8F75-7CFA66B15D22}"/>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235" name="Text Box 6">
          <a:extLst>
            <a:ext uri="{FF2B5EF4-FFF2-40B4-BE49-F238E27FC236}">
              <a16:creationId xmlns:a16="http://schemas.microsoft.com/office/drawing/2014/main" id="{7975C40F-C7CF-49AB-AE18-8BBC7F91F4DF}"/>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5236" name="Text Box 4">
          <a:extLst>
            <a:ext uri="{FF2B5EF4-FFF2-40B4-BE49-F238E27FC236}">
              <a16:creationId xmlns:a16="http://schemas.microsoft.com/office/drawing/2014/main" id="{BB2CC62A-2893-4F4D-A77F-36A63FAAB9C2}"/>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5237" name="Text Box 6">
          <a:extLst>
            <a:ext uri="{FF2B5EF4-FFF2-40B4-BE49-F238E27FC236}">
              <a16:creationId xmlns:a16="http://schemas.microsoft.com/office/drawing/2014/main" id="{B769E560-FE27-47A9-AA58-73FEBE80580A}"/>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238" name="Text Box 4">
          <a:extLst>
            <a:ext uri="{FF2B5EF4-FFF2-40B4-BE49-F238E27FC236}">
              <a16:creationId xmlns:a16="http://schemas.microsoft.com/office/drawing/2014/main" id="{CECA0482-85AF-4C90-96BB-3D12121FEC6F}"/>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239" name="Text Box 6">
          <a:extLst>
            <a:ext uri="{FF2B5EF4-FFF2-40B4-BE49-F238E27FC236}">
              <a16:creationId xmlns:a16="http://schemas.microsoft.com/office/drawing/2014/main" id="{A6C5DEEA-40B0-4EBF-BC80-43161FD7558A}"/>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5240" name="Text Box 4">
          <a:extLst>
            <a:ext uri="{FF2B5EF4-FFF2-40B4-BE49-F238E27FC236}">
              <a16:creationId xmlns:a16="http://schemas.microsoft.com/office/drawing/2014/main" id="{A1D8477B-FDCE-47B8-B599-82DAF3236E3E}"/>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5241" name="Text Box 6">
          <a:extLst>
            <a:ext uri="{FF2B5EF4-FFF2-40B4-BE49-F238E27FC236}">
              <a16:creationId xmlns:a16="http://schemas.microsoft.com/office/drawing/2014/main" id="{F1895590-236C-4FAA-A8B0-17B13BF0B6B0}"/>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242" name="Text Box 4">
          <a:extLst>
            <a:ext uri="{FF2B5EF4-FFF2-40B4-BE49-F238E27FC236}">
              <a16:creationId xmlns:a16="http://schemas.microsoft.com/office/drawing/2014/main" id="{F59A7191-3155-4D4E-877B-CFBFC0581F7D}"/>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243" name="Text Box 6">
          <a:extLst>
            <a:ext uri="{FF2B5EF4-FFF2-40B4-BE49-F238E27FC236}">
              <a16:creationId xmlns:a16="http://schemas.microsoft.com/office/drawing/2014/main" id="{5BE1A26E-644E-4322-B16B-28BBB4A872DB}"/>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5244" name="Text Box 4">
          <a:extLst>
            <a:ext uri="{FF2B5EF4-FFF2-40B4-BE49-F238E27FC236}">
              <a16:creationId xmlns:a16="http://schemas.microsoft.com/office/drawing/2014/main" id="{56E62EDF-F70A-4A80-BCC4-BF1BD6106F79}"/>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5245" name="Text Box 6">
          <a:extLst>
            <a:ext uri="{FF2B5EF4-FFF2-40B4-BE49-F238E27FC236}">
              <a16:creationId xmlns:a16="http://schemas.microsoft.com/office/drawing/2014/main" id="{8852FEE1-D057-49DD-A9DA-4B547CB397C0}"/>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246" name="Text Box 4">
          <a:extLst>
            <a:ext uri="{FF2B5EF4-FFF2-40B4-BE49-F238E27FC236}">
              <a16:creationId xmlns:a16="http://schemas.microsoft.com/office/drawing/2014/main" id="{D59F5BA2-B328-48AE-91F1-19041A7D21B9}"/>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247" name="Text Box 6">
          <a:extLst>
            <a:ext uri="{FF2B5EF4-FFF2-40B4-BE49-F238E27FC236}">
              <a16:creationId xmlns:a16="http://schemas.microsoft.com/office/drawing/2014/main" id="{FDE2FEAD-C047-4BDE-8ABB-1302E879E0AB}"/>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248" name="Text Box 4">
          <a:extLst>
            <a:ext uri="{FF2B5EF4-FFF2-40B4-BE49-F238E27FC236}">
              <a16:creationId xmlns:a16="http://schemas.microsoft.com/office/drawing/2014/main" id="{B12AF3A6-4327-4719-9E8A-BC73D2138896}"/>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249" name="Text Box 6">
          <a:extLst>
            <a:ext uri="{FF2B5EF4-FFF2-40B4-BE49-F238E27FC236}">
              <a16:creationId xmlns:a16="http://schemas.microsoft.com/office/drawing/2014/main" id="{BBE1725F-7B9F-42B7-B293-C243F407F703}"/>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5250" name="Text Box 4">
          <a:extLst>
            <a:ext uri="{FF2B5EF4-FFF2-40B4-BE49-F238E27FC236}">
              <a16:creationId xmlns:a16="http://schemas.microsoft.com/office/drawing/2014/main" id="{EA19C129-BE12-449B-8AD6-B88492C8D12C}"/>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5251" name="Text Box 6">
          <a:extLst>
            <a:ext uri="{FF2B5EF4-FFF2-40B4-BE49-F238E27FC236}">
              <a16:creationId xmlns:a16="http://schemas.microsoft.com/office/drawing/2014/main" id="{4A99A9AF-1D0B-461E-8C0F-E75A52D49E40}"/>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252" name="Text Box 4">
          <a:extLst>
            <a:ext uri="{FF2B5EF4-FFF2-40B4-BE49-F238E27FC236}">
              <a16:creationId xmlns:a16="http://schemas.microsoft.com/office/drawing/2014/main" id="{F888ED48-3845-425C-BE3A-42B9CC487559}"/>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253" name="Text Box 6">
          <a:extLst>
            <a:ext uri="{FF2B5EF4-FFF2-40B4-BE49-F238E27FC236}">
              <a16:creationId xmlns:a16="http://schemas.microsoft.com/office/drawing/2014/main" id="{FE6A3B48-28D2-4F81-B8A9-BC7793F7323F}"/>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254" name="Text Box 4">
          <a:extLst>
            <a:ext uri="{FF2B5EF4-FFF2-40B4-BE49-F238E27FC236}">
              <a16:creationId xmlns:a16="http://schemas.microsoft.com/office/drawing/2014/main" id="{D8CA5D71-B4BB-4562-8235-A0956B969AC0}"/>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255" name="Text Box 6">
          <a:extLst>
            <a:ext uri="{FF2B5EF4-FFF2-40B4-BE49-F238E27FC236}">
              <a16:creationId xmlns:a16="http://schemas.microsoft.com/office/drawing/2014/main" id="{C96F32C4-5CD5-4E3A-A182-4847064A5B54}"/>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256" name="Text Box 4">
          <a:extLst>
            <a:ext uri="{FF2B5EF4-FFF2-40B4-BE49-F238E27FC236}">
              <a16:creationId xmlns:a16="http://schemas.microsoft.com/office/drawing/2014/main" id="{2DDC76A2-5AFB-4626-A684-0CDD324A803F}"/>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257" name="Text Box 6">
          <a:extLst>
            <a:ext uri="{FF2B5EF4-FFF2-40B4-BE49-F238E27FC236}">
              <a16:creationId xmlns:a16="http://schemas.microsoft.com/office/drawing/2014/main" id="{023CBB52-1B1A-4074-B194-24759A6E4EAE}"/>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258" name="Text Box 4">
          <a:extLst>
            <a:ext uri="{FF2B5EF4-FFF2-40B4-BE49-F238E27FC236}">
              <a16:creationId xmlns:a16="http://schemas.microsoft.com/office/drawing/2014/main" id="{FEBC9205-14FE-4EF0-AEF1-E8045D0830CB}"/>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259" name="Text Box 6">
          <a:extLst>
            <a:ext uri="{FF2B5EF4-FFF2-40B4-BE49-F238E27FC236}">
              <a16:creationId xmlns:a16="http://schemas.microsoft.com/office/drawing/2014/main" id="{CBB956F5-5438-489F-9A85-29020421F528}"/>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5260" name="Text Box 4">
          <a:extLst>
            <a:ext uri="{FF2B5EF4-FFF2-40B4-BE49-F238E27FC236}">
              <a16:creationId xmlns:a16="http://schemas.microsoft.com/office/drawing/2014/main" id="{233BC77E-3ED6-4AC0-AADC-CBF43AED7B65}"/>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5261" name="Text Box 6">
          <a:extLst>
            <a:ext uri="{FF2B5EF4-FFF2-40B4-BE49-F238E27FC236}">
              <a16:creationId xmlns:a16="http://schemas.microsoft.com/office/drawing/2014/main" id="{FAB482EF-FE2F-4DC1-A1C4-B18803334CE9}"/>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262" name="Text Box 4">
          <a:extLst>
            <a:ext uri="{FF2B5EF4-FFF2-40B4-BE49-F238E27FC236}">
              <a16:creationId xmlns:a16="http://schemas.microsoft.com/office/drawing/2014/main" id="{B001F851-A9FF-462C-9279-F3B9DD24B397}"/>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263" name="Text Box 6">
          <a:extLst>
            <a:ext uri="{FF2B5EF4-FFF2-40B4-BE49-F238E27FC236}">
              <a16:creationId xmlns:a16="http://schemas.microsoft.com/office/drawing/2014/main" id="{595470D6-815E-4009-A327-E29CCB51F19D}"/>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264" name="Text Box 4">
          <a:extLst>
            <a:ext uri="{FF2B5EF4-FFF2-40B4-BE49-F238E27FC236}">
              <a16:creationId xmlns:a16="http://schemas.microsoft.com/office/drawing/2014/main" id="{3CD1C2E4-EE54-4907-B13A-FCC0C9B5F344}"/>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265" name="Text Box 6">
          <a:extLst>
            <a:ext uri="{FF2B5EF4-FFF2-40B4-BE49-F238E27FC236}">
              <a16:creationId xmlns:a16="http://schemas.microsoft.com/office/drawing/2014/main" id="{E9DCD415-395C-4823-A5ED-3E61D68A1DDB}"/>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266" name="Text Box 4">
          <a:extLst>
            <a:ext uri="{FF2B5EF4-FFF2-40B4-BE49-F238E27FC236}">
              <a16:creationId xmlns:a16="http://schemas.microsoft.com/office/drawing/2014/main" id="{16E9FC46-0C64-4F1D-8AD6-1450A1A22566}"/>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267" name="Text Box 6">
          <a:extLst>
            <a:ext uri="{FF2B5EF4-FFF2-40B4-BE49-F238E27FC236}">
              <a16:creationId xmlns:a16="http://schemas.microsoft.com/office/drawing/2014/main" id="{04B6D9D8-E611-45ED-97BD-865D86A6144F}"/>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5268" name="Text Box 4">
          <a:extLst>
            <a:ext uri="{FF2B5EF4-FFF2-40B4-BE49-F238E27FC236}">
              <a16:creationId xmlns:a16="http://schemas.microsoft.com/office/drawing/2014/main" id="{FFC9012B-9833-45B9-BA17-1445EC6A780E}"/>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5269" name="Text Box 6">
          <a:extLst>
            <a:ext uri="{FF2B5EF4-FFF2-40B4-BE49-F238E27FC236}">
              <a16:creationId xmlns:a16="http://schemas.microsoft.com/office/drawing/2014/main" id="{EDDDCE3E-B30A-45E9-9BE4-1223CF14A75E}"/>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5270" name="Text Box 4">
          <a:extLst>
            <a:ext uri="{FF2B5EF4-FFF2-40B4-BE49-F238E27FC236}">
              <a16:creationId xmlns:a16="http://schemas.microsoft.com/office/drawing/2014/main" id="{1D2DE48E-C962-4813-B971-DF56F3CD980F}"/>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5271" name="Text Box 6">
          <a:extLst>
            <a:ext uri="{FF2B5EF4-FFF2-40B4-BE49-F238E27FC236}">
              <a16:creationId xmlns:a16="http://schemas.microsoft.com/office/drawing/2014/main" id="{E79AE3DD-F9C3-4F8E-AC1F-7C9AB9489C23}"/>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272" name="Text Box 4">
          <a:extLst>
            <a:ext uri="{FF2B5EF4-FFF2-40B4-BE49-F238E27FC236}">
              <a16:creationId xmlns:a16="http://schemas.microsoft.com/office/drawing/2014/main" id="{4069435D-7047-4FDA-BD56-EA8082E381CF}"/>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273" name="Text Box 6">
          <a:extLst>
            <a:ext uri="{FF2B5EF4-FFF2-40B4-BE49-F238E27FC236}">
              <a16:creationId xmlns:a16="http://schemas.microsoft.com/office/drawing/2014/main" id="{24CA48F8-1B2E-4F2A-BD86-4598852D21A4}"/>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5274" name="Text Box 4">
          <a:extLst>
            <a:ext uri="{FF2B5EF4-FFF2-40B4-BE49-F238E27FC236}">
              <a16:creationId xmlns:a16="http://schemas.microsoft.com/office/drawing/2014/main" id="{AA288C02-C46B-4C7A-9661-E64FA643879E}"/>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5275" name="Text Box 6">
          <a:extLst>
            <a:ext uri="{FF2B5EF4-FFF2-40B4-BE49-F238E27FC236}">
              <a16:creationId xmlns:a16="http://schemas.microsoft.com/office/drawing/2014/main" id="{4A9A3393-E242-4FF6-8E5E-4893FD3CF1EE}"/>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5276" name="Text Box 4">
          <a:extLst>
            <a:ext uri="{FF2B5EF4-FFF2-40B4-BE49-F238E27FC236}">
              <a16:creationId xmlns:a16="http://schemas.microsoft.com/office/drawing/2014/main" id="{F79DA488-738C-4472-A678-DF85812C7044}"/>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5277" name="Text Box 6">
          <a:extLst>
            <a:ext uri="{FF2B5EF4-FFF2-40B4-BE49-F238E27FC236}">
              <a16:creationId xmlns:a16="http://schemas.microsoft.com/office/drawing/2014/main" id="{19DAAEA2-F25D-4C44-B248-F2A638D0B23F}"/>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278" name="Text Box 4">
          <a:extLst>
            <a:ext uri="{FF2B5EF4-FFF2-40B4-BE49-F238E27FC236}">
              <a16:creationId xmlns:a16="http://schemas.microsoft.com/office/drawing/2014/main" id="{3E8BA6EC-0EC1-49C2-BAB2-0D33A5248DDD}"/>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279" name="Text Box 6">
          <a:extLst>
            <a:ext uri="{FF2B5EF4-FFF2-40B4-BE49-F238E27FC236}">
              <a16:creationId xmlns:a16="http://schemas.microsoft.com/office/drawing/2014/main" id="{EAE0513F-E11E-41FC-9353-D4360B5EA452}"/>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280" name="Text Box 4">
          <a:extLst>
            <a:ext uri="{FF2B5EF4-FFF2-40B4-BE49-F238E27FC236}">
              <a16:creationId xmlns:a16="http://schemas.microsoft.com/office/drawing/2014/main" id="{82AA31A9-E92F-4DE6-BC11-714DBF18702E}"/>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281" name="Text Box 6">
          <a:extLst>
            <a:ext uri="{FF2B5EF4-FFF2-40B4-BE49-F238E27FC236}">
              <a16:creationId xmlns:a16="http://schemas.microsoft.com/office/drawing/2014/main" id="{BAD069D7-90E6-4A79-9138-FD720F61278A}"/>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5282" name="Text Box 4">
          <a:extLst>
            <a:ext uri="{FF2B5EF4-FFF2-40B4-BE49-F238E27FC236}">
              <a16:creationId xmlns:a16="http://schemas.microsoft.com/office/drawing/2014/main" id="{8273A058-1837-4074-BA13-B8556065AA42}"/>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5283" name="Text Box 6">
          <a:extLst>
            <a:ext uri="{FF2B5EF4-FFF2-40B4-BE49-F238E27FC236}">
              <a16:creationId xmlns:a16="http://schemas.microsoft.com/office/drawing/2014/main" id="{5A757138-6077-467C-9875-546B9E1869B6}"/>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284" name="Text Box 4">
          <a:extLst>
            <a:ext uri="{FF2B5EF4-FFF2-40B4-BE49-F238E27FC236}">
              <a16:creationId xmlns:a16="http://schemas.microsoft.com/office/drawing/2014/main" id="{7DB655AB-9E84-4BD8-9D46-CB9B1081AE91}"/>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285" name="Text Box 6">
          <a:extLst>
            <a:ext uri="{FF2B5EF4-FFF2-40B4-BE49-F238E27FC236}">
              <a16:creationId xmlns:a16="http://schemas.microsoft.com/office/drawing/2014/main" id="{38DC74AC-C645-40A7-B756-87C53002B0BD}"/>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5286" name="Text Box 4">
          <a:extLst>
            <a:ext uri="{FF2B5EF4-FFF2-40B4-BE49-F238E27FC236}">
              <a16:creationId xmlns:a16="http://schemas.microsoft.com/office/drawing/2014/main" id="{91B1BAC2-4D9F-4561-A8C1-F5451E94DB7B}"/>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5287" name="Text Box 6">
          <a:extLst>
            <a:ext uri="{FF2B5EF4-FFF2-40B4-BE49-F238E27FC236}">
              <a16:creationId xmlns:a16="http://schemas.microsoft.com/office/drawing/2014/main" id="{9258DB68-4239-4790-8583-EEDB8A904C62}"/>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288" name="Text Box 4">
          <a:extLst>
            <a:ext uri="{FF2B5EF4-FFF2-40B4-BE49-F238E27FC236}">
              <a16:creationId xmlns:a16="http://schemas.microsoft.com/office/drawing/2014/main" id="{A094CF70-5088-42FA-9929-20B1F25F3ADE}"/>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289" name="Text Box 6">
          <a:extLst>
            <a:ext uri="{FF2B5EF4-FFF2-40B4-BE49-F238E27FC236}">
              <a16:creationId xmlns:a16="http://schemas.microsoft.com/office/drawing/2014/main" id="{3286BD69-7D64-4561-B373-3E4345F10FCD}"/>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5290" name="Text Box 4">
          <a:extLst>
            <a:ext uri="{FF2B5EF4-FFF2-40B4-BE49-F238E27FC236}">
              <a16:creationId xmlns:a16="http://schemas.microsoft.com/office/drawing/2014/main" id="{3689FC90-EDAC-4379-B7BC-F5325D35DFB1}"/>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5291" name="Text Box 6">
          <a:extLst>
            <a:ext uri="{FF2B5EF4-FFF2-40B4-BE49-F238E27FC236}">
              <a16:creationId xmlns:a16="http://schemas.microsoft.com/office/drawing/2014/main" id="{3557423F-0E85-4BF5-BA86-B60EF80B988F}"/>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292" name="Text Box 4">
          <a:extLst>
            <a:ext uri="{FF2B5EF4-FFF2-40B4-BE49-F238E27FC236}">
              <a16:creationId xmlns:a16="http://schemas.microsoft.com/office/drawing/2014/main" id="{7246FB10-941E-4A06-B6F7-2B0C6E289601}"/>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293" name="Text Box 6">
          <a:extLst>
            <a:ext uri="{FF2B5EF4-FFF2-40B4-BE49-F238E27FC236}">
              <a16:creationId xmlns:a16="http://schemas.microsoft.com/office/drawing/2014/main" id="{244EBD5B-761F-4FC3-BD60-ECB728713CF0}"/>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294" name="Text Box 4">
          <a:extLst>
            <a:ext uri="{FF2B5EF4-FFF2-40B4-BE49-F238E27FC236}">
              <a16:creationId xmlns:a16="http://schemas.microsoft.com/office/drawing/2014/main" id="{1592383C-613E-4AB0-AF67-18863B5249B1}"/>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295" name="Text Box 6">
          <a:extLst>
            <a:ext uri="{FF2B5EF4-FFF2-40B4-BE49-F238E27FC236}">
              <a16:creationId xmlns:a16="http://schemas.microsoft.com/office/drawing/2014/main" id="{846C58B7-2DCA-48C5-ACD5-5533CD8FB472}"/>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5296" name="Text Box 4">
          <a:extLst>
            <a:ext uri="{FF2B5EF4-FFF2-40B4-BE49-F238E27FC236}">
              <a16:creationId xmlns:a16="http://schemas.microsoft.com/office/drawing/2014/main" id="{D9185B00-5A90-44C1-8673-69249618A5CE}"/>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5297" name="Text Box 6">
          <a:extLst>
            <a:ext uri="{FF2B5EF4-FFF2-40B4-BE49-F238E27FC236}">
              <a16:creationId xmlns:a16="http://schemas.microsoft.com/office/drawing/2014/main" id="{A4A2D4B2-74B3-4A70-8DE7-98992E6A6EEC}"/>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298" name="Text Box 4">
          <a:extLst>
            <a:ext uri="{FF2B5EF4-FFF2-40B4-BE49-F238E27FC236}">
              <a16:creationId xmlns:a16="http://schemas.microsoft.com/office/drawing/2014/main" id="{A29ED8DE-5571-47DA-8D8C-3932BA8B23F6}"/>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299" name="Text Box 6">
          <a:extLst>
            <a:ext uri="{FF2B5EF4-FFF2-40B4-BE49-F238E27FC236}">
              <a16:creationId xmlns:a16="http://schemas.microsoft.com/office/drawing/2014/main" id="{E8E3B1C3-76B6-4177-9806-37ACD4A48684}"/>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5300" name="Text Box 4">
          <a:extLst>
            <a:ext uri="{FF2B5EF4-FFF2-40B4-BE49-F238E27FC236}">
              <a16:creationId xmlns:a16="http://schemas.microsoft.com/office/drawing/2014/main" id="{FEED2A8E-6F9A-4316-BB5E-81E90B2D5D85}"/>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5301" name="Text Box 6">
          <a:extLst>
            <a:ext uri="{FF2B5EF4-FFF2-40B4-BE49-F238E27FC236}">
              <a16:creationId xmlns:a16="http://schemas.microsoft.com/office/drawing/2014/main" id="{C4751DF6-AB7E-432B-AA74-F3EE38E633C2}"/>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302" name="Text Box 4">
          <a:extLst>
            <a:ext uri="{FF2B5EF4-FFF2-40B4-BE49-F238E27FC236}">
              <a16:creationId xmlns:a16="http://schemas.microsoft.com/office/drawing/2014/main" id="{81A26016-93F7-4B14-830B-A1C1850D7A1D}"/>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303" name="Text Box 6">
          <a:extLst>
            <a:ext uri="{FF2B5EF4-FFF2-40B4-BE49-F238E27FC236}">
              <a16:creationId xmlns:a16="http://schemas.microsoft.com/office/drawing/2014/main" id="{30B1196C-8091-4F99-AFBA-6338BEFB3708}"/>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5304" name="Text Box 4">
          <a:extLst>
            <a:ext uri="{FF2B5EF4-FFF2-40B4-BE49-F238E27FC236}">
              <a16:creationId xmlns:a16="http://schemas.microsoft.com/office/drawing/2014/main" id="{2C4260EC-A3F4-4B3A-8CCC-BBE2A42449F3}"/>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5305" name="Text Box 6">
          <a:extLst>
            <a:ext uri="{FF2B5EF4-FFF2-40B4-BE49-F238E27FC236}">
              <a16:creationId xmlns:a16="http://schemas.microsoft.com/office/drawing/2014/main" id="{44EBA4C6-2037-4F4B-9576-F92F27C8921C}"/>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306" name="Text Box 4">
          <a:extLst>
            <a:ext uri="{FF2B5EF4-FFF2-40B4-BE49-F238E27FC236}">
              <a16:creationId xmlns:a16="http://schemas.microsoft.com/office/drawing/2014/main" id="{119A0766-3082-4DFF-897E-1AAF2C391B28}"/>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307" name="Text Box 6">
          <a:extLst>
            <a:ext uri="{FF2B5EF4-FFF2-40B4-BE49-F238E27FC236}">
              <a16:creationId xmlns:a16="http://schemas.microsoft.com/office/drawing/2014/main" id="{1BAD70B1-7704-407D-8E81-081A44E8D07C}"/>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5308" name="Text Box 4">
          <a:extLst>
            <a:ext uri="{FF2B5EF4-FFF2-40B4-BE49-F238E27FC236}">
              <a16:creationId xmlns:a16="http://schemas.microsoft.com/office/drawing/2014/main" id="{1F63FEE0-8EE4-4545-B172-C18AE14F231E}"/>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5309" name="Text Box 6">
          <a:extLst>
            <a:ext uri="{FF2B5EF4-FFF2-40B4-BE49-F238E27FC236}">
              <a16:creationId xmlns:a16="http://schemas.microsoft.com/office/drawing/2014/main" id="{E28171EC-317E-4263-A7C0-27932F9A28B3}"/>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5310" name="Text Box 4">
          <a:extLst>
            <a:ext uri="{FF2B5EF4-FFF2-40B4-BE49-F238E27FC236}">
              <a16:creationId xmlns:a16="http://schemas.microsoft.com/office/drawing/2014/main" id="{DB0B1C78-A1E1-45EC-A8FC-ECECE1468240}"/>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5311" name="Text Box 6">
          <a:extLst>
            <a:ext uri="{FF2B5EF4-FFF2-40B4-BE49-F238E27FC236}">
              <a16:creationId xmlns:a16="http://schemas.microsoft.com/office/drawing/2014/main" id="{89742E16-6F1D-4BFE-BAA3-8F3328A7BA6B}"/>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5312" name="Text Box 4">
          <a:extLst>
            <a:ext uri="{FF2B5EF4-FFF2-40B4-BE49-F238E27FC236}">
              <a16:creationId xmlns:a16="http://schemas.microsoft.com/office/drawing/2014/main" id="{022DD460-A92C-4721-8A9F-0FC501C3EACE}"/>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5313" name="Text Box 6">
          <a:extLst>
            <a:ext uri="{FF2B5EF4-FFF2-40B4-BE49-F238E27FC236}">
              <a16:creationId xmlns:a16="http://schemas.microsoft.com/office/drawing/2014/main" id="{3EE17D6D-3EFD-4340-9AA0-DB1657D40D15}"/>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5314" name="Text Box 4">
          <a:extLst>
            <a:ext uri="{FF2B5EF4-FFF2-40B4-BE49-F238E27FC236}">
              <a16:creationId xmlns:a16="http://schemas.microsoft.com/office/drawing/2014/main" id="{966A09DB-C034-409A-BC34-A6A3A75F6912}"/>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5315" name="Text Box 6">
          <a:extLst>
            <a:ext uri="{FF2B5EF4-FFF2-40B4-BE49-F238E27FC236}">
              <a16:creationId xmlns:a16="http://schemas.microsoft.com/office/drawing/2014/main" id="{8E8781F3-B347-4F31-B20B-46B09860A61B}"/>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5316" name="Text Box 4">
          <a:extLst>
            <a:ext uri="{FF2B5EF4-FFF2-40B4-BE49-F238E27FC236}">
              <a16:creationId xmlns:a16="http://schemas.microsoft.com/office/drawing/2014/main" id="{2A2CE6F4-B29D-484F-BEF0-28C2169D6F60}"/>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5317" name="Text Box 6">
          <a:extLst>
            <a:ext uri="{FF2B5EF4-FFF2-40B4-BE49-F238E27FC236}">
              <a16:creationId xmlns:a16="http://schemas.microsoft.com/office/drawing/2014/main" id="{63729ED2-6CE1-4EF4-AA0B-AC7CADF25DE2}"/>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318" name="Text Box 4">
          <a:extLst>
            <a:ext uri="{FF2B5EF4-FFF2-40B4-BE49-F238E27FC236}">
              <a16:creationId xmlns:a16="http://schemas.microsoft.com/office/drawing/2014/main" id="{76268527-B70C-4F46-8FE9-D75D2639632A}"/>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319" name="Text Box 6">
          <a:extLst>
            <a:ext uri="{FF2B5EF4-FFF2-40B4-BE49-F238E27FC236}">
              <a16:creationId xmlns:a16="http://schemas.microsoft.com/office/drawing/2014/main" id="{2427D688-C86D-40FD-92F0-661E1BD43F03}"/>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5320" name="Text Box 4">
          <a:extLst>
            <a:ext uri="{FF2B5EF4-FFF2-40B4-BE49-F238E27FC236}">
              <a16:creationId xmlns:a16="http://schemas.microsoft.com/office/drawing/2014/main" id="{EEB6FFB4-E479-4C8F-873A-FD29C90318D8}"/>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5321" name="Text Box 6">
          <a:extLst>
            <a:ext uri="{FF2B5EF4-FFF2-40B4-BE49-F238E27FC236}">
              <a16:creationId xmlns:a16="http://schemas.microsoft.com/office/drawing/2014/main" id="{A3081B5C-DFC0-4D89-BC81-82AAB1D29470}"/>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322" name="Text Box 4">
          <a:extLst>
            <a:ext uri="{FF2B5EF4-FFF2-40B4-BE49-F238E27FC236}">
              <a16:creationId xmlns:a16="http://schemas.microsoft.com/office/drawing/2014/main" id="{C50BC035-6AF9-44D6-BC6E-B969AA628D10}"/>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323" name="Text Box 6">
          <a:extLst>
            <a:ext uri="{FF2B5EF4-FFF2-40B4-BE49-F238E27FC236}">
              <a16:creationId xmlns:a16="http://schemas.microsoft.com/office/drawing/2014/main" id="{979B49A7-30F1-4BE7-B001-E5059E20047C}"/>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5324" name="Text Box 4">
          <a:extLst>
            <a:ext uri="{FF2B5EF4-FFF2-40B4-BE49-F238E27FC236}">
              <a16:creationId xmlns:a16="http://schemas.microsoft.com/office/drawing/2014/main" id="{ADB5F5B4-2778-467B-86D4-A9A765A7B558}"/>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5325" name="Text Box 6">
          <a:extLst>
            <a:ext uri="{FF2B5EF4-FFF2-40B4-BE49-F238E27FC236}">
              <a16:creationId xmlns:a16="http://schemas.microsoft.com/office/drawing/2014/main" id="{CDF7B727-4A33-4323-87EA-303A41617F97}"/>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326" name="Text Box 4">
          <a:extLst>
            <a:ext uri="{FF2B5EF4-FFF2-40B4-BE49-F238E27FC236}">
              <a16:creationId xmlns:a16="http://schemas.microsoft.com/office/drawing/2014/main" id="{0A2E0438-A037-4FF2-92BF-482F35BE6C9D}"/>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327" name="Text Box 6">
          <a:extLst>
            <a:ext uri="{FF2B5EF4-FFF2-40B4-BE49-F238E27FC236}">
              <a16:creationId xmlns:a16="http://schemas.microsoft.com/office/drawing/2014/main" id="{081DC008-4A6E-4FE2-832D-620C6A0C5AF5}"/>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5328" name="Text Box 4">
          <a:extLst>
            <a:ext uri="{FF2B5EF4-FFF2-40B4-BE49-F238E27FC236}">
              <a16:creationId xmlns:a16="http://schemas.microsoft.com/office/drawing/2014/main" id="{779DB3E5-72CB-44F5-97F1-88146B93D6E7}"/>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5329" name="Text Box 6">
          <a:extLst>
            <a:ext uri="{FF2B5EF4-FFF2-40B4-BE49-F238E27FC236}">
              <a16:creationId xmlns:a16="http://schemas.microsoft.com/office/drawing/2014/main" id="{9D8A8D93-C470-483E-A04E-D59544033B1D}"/>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330" name="Text Box 4">
          <a:extLst>
            <a:ext uri="{FF2B5EF4-FFF2-40B4-BE49-F238E27FC236}">
              <a16:creationId xmlns:a16="http://schemas.microsoft.com/office/drawing/2014/main" id="{586B24E2-80BF-4191-9817-94A2C2C9DD9E}"/>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331" name="Text Box 6">
          <a:extLst>
            <a:ext uri="{FF2B5EF4-FFF2-40B4-BE49-F238E27FC236}">
              <a16:creationId xmlns:a16="http://schemas.microsoft.com/office/drawing/2014/main" id="{850C01DC-8310-47A8-B220-7BBACA28F942}"/>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332" name="Text Box 4">
          <a:extLst>
            <a:ext uri="{FF2B5EF4-FFF2-40B4-BE49-F238E27FC236}">
              <a16:creationId xmlns:a16="http://schemas.microsoft.com/office/drawing/2014/main" id="{797B5ABF-8F11-4D60-AA89-2BE66C1CCCAA}"/>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333" name="Text Box 6">
          <a:extLst>
            <a:ext uri="{FF2B5EF4-FFF2-40B4-BE49-F238E27FC236}">
              <a16:creationId xmlns:a16="http://schemas.microsoft.com/office/drawing/2014/main" id="{8803DFE0-D2AC-43BD-A680-5E53ECC76F49}"/>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5334" name="Text Box 4">
          <a:extLst>
            <a:ext uri="{FF2B5EF4-FFF2-40B4-BE49-F238E27FC236}">
              <a16:creationId xmlns:a16="http://schemas.microsoft.com/office/drawing/2014/main" id="{9B933E48-634B-4BC8-AD01-B3F6F3E18E52}"/>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5335" name="Text Box 6">
          <a:extLst>
            <a:ext uri="{FF2B5EF4-FFF2-40B4-BE49-F238E27FC236}">
              <a16:creationId xmlns:a16="http://schemas.microsoft.com/office/drawing/2014/main" id="{B4E68757-1A23-4C10-8A7F-DD6A9AE1D5DA}"/>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336" name="Text Box 4">
          <a:extLst>
            <a:ext uri="{FF2B5EF4-FFF2-40B4-BE49-F238E27FC236}">
              <a16:creationId xmlns:a16="http://schemas.microsoft.com/office/drawing/2014/main" id="{13C810E7-E18E-4CEB-884D-2BB5C2E1518D}"/>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337" name="Text Box 6">
          <a:extLst>
            <a:ext uri="{FF2B5EF4-FFF2-40B4-BE49-F238E27FC236}">
              <a16:creationId xmlns:a16="http://schemas.microsoft.com/office/drawing/2014/main" id="{3A254CC0-8EF2-4532-B958-B75903227ACC}"/>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5338" name="Text Box 4">
          <a:extLst>
            <a:ext uri="{FF2B5EF4-FFF2-40B4-BE49-F238E27FC236}">
              <a16:creationId xmlns:a16="http://schemas.microsoft.com/office/drawing/2014/main" id="{089B9CB5-C1F2-4F96-B566-F6A6754C5221}"/>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5339" name="Text Box 6">
          <a:extLst>
            <a:ext uri="{FF2B5EF4-FFF2-40B4-BE49-F238E27FC236}">
              <a16:creationId xmlns:a16="http://schemas.microsoft.com/office/drawing/2014/main" id="{17565C9D-5900-43AC-BC10-97E88AAE07E0}"/>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340" name="Text Box 4">
          <a:extLst>
            <a:ext uri="{FF2B5EF4-FFF2-40B4-BE49-F238E27FC236}">
              <a16:creationId xmlns:a16="http://schemas.microsoft.com/office/drawing/2014/main" id="{3B4E691B-0DE4-4A54-8EE4-B370DF020726}"/>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341" name="Text Box 6">
          <a:extLst>
            <a:ext uri="{FF2B5EF4-FFF2-40B4-BE49-F238E27FC236}">
              <a16:creationId xmlns:a16="http://schemas.microsoft.com/office/drawing/2014/main" id="{8F256A3D-1BF7-4148-A03B-3899E3E230F4}"/>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5342" name="Text Box 4">
          <a:extLst>
            <a:ext uri="{FF2B5EF4-FFF2-40B4-BE49-F238E27FC236}">
              <a16:creationId xmlns:a16="http://schemas.microsoft.com/office/drawing/2014/main" id="{B2220381-9D00-43FE-82F2-425E2B582511}"/>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5343" name="Text Box 6">
          <a:extLst>
            <a:ext uri="{FF2B5EF4-FFF2-40B4-BE49-F238E27FC236}">
              <a16:creationId xmlns:a16="http://schemas.microsoft.com/office/drawing/2014/main" id="{FF4C357F-D39B-4DD8-9165-D7C9E806A534}"/>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344" name="Text Box 4">
          <a:extLst>
            <a:ext uri="{FF2B5EF4-FFF2-40B4-BE49-F238E27FC236}">
              <a16:creationId xmlns:a16="http://schemas.microsoft.com/office/drawing/2014/main" id="{A6B81346-B0A3-4795-A533-5D4505BC9118}"/>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345" name="Text Box 6">
          <a:extLst>
            <a:ext uri="{FF2B5EF4-FFF2-40B4-BE49-F238E27FC236}">
              <a16:creationId xmlns:a16="http://schemas.microsoft.com/office/drawing/2014/main" id="{94A16E2F-8B49-4939-AF0F-998C7C7EE53D}"/>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346" name="Text Box 4">
          <a:extLst>
            <a:ext uri="{FF2B5EF4-FFF2-40B4-BE49-F238E27FC236}">
              <a16:creationId xmlns:a16="http://schemas.microsoft.com/office/drawing/2014/main" id="{04FE4202-31A4-4BB4-A56D-BCA1A8564EA0}"/>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347" name="Text Box 6">
          <a:extLst>
            <a:ext uri="{FF2B5EF4-FFF2-40B4-BE49-F238E27FC236}">
              <a16:creationId xmlns:a16="http://schemas.microsoft.com/office/drawing/2014/main" id="{153A5077-F76F-47F8-A5F8-F1BF169D0FB4}"/>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208</xdr:row>
      <xdr:rowOff>0</xdr:rowOff>
    </xdr:from>
    <xdr:ext cx="85725" cy="202094"/>
    <xdr:sp macro="" textlink="">
      <xdr:nvSpPr>
        <xdr:cNvPr id="5348" name="Text Box 6">
          <a:extLst>
            <a:ext uri="{FF2B5EF4-FFF2-40B4-BE49-F238E27FC236}">
              <a16:creationId xmlns:a16="http://schemas.microsoft.com/office/drawing/2014/main" id="{AB9D5EC5-AAE1-43BA-8A27-B15741DE885A}"/>
            </a:ext>
          </a:extLst>
        </xdr:cNvPr>
        <xdr:cNvSpPr txBox="1">
          <a:spLocks noChangeArrowheads="1"/>
        </xdr:cNvSpPr>
      </xdr:nvSpPr>
      <xdr:spPr bwMode="auto">
        <a:xfrm>
          <a:off x="3600450" y="6662737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5349" name="Text Box 4">
          <a:extLst>
            <a:ext uri="{FF2B5EF4-FFF2-40B4-BE49-F238E27FC236}">
              <a16:creationId xmlns:a16="http://schemas.microsoft.com/office/drawing/2014/main" id="{E1485334-AC17-48DD-B6D7-2D5C589BEFE9}"/>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5350" name="Text Box 6">
          <a:extLst>
            <a:ext uri="{FF2B5EF4-FFF2-40B4-BE49-F238E27FC236}">
              <a16:creationId xmlns:a16="http://schemas.microsoft.com/office/drawing/2014/main" id="{EF3FB374-B774-4343-BB68-AF896A97A08D}"/>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351" name="Text Box 4">
          <a:extLst>
            <a:ext uri="{FF2B5EF4-FFF2-40B4-BE49-F238E27FC236}">
              <a16:creationId xmlns:a16="http://schemas.microsoft.com/office/drawing/2014/main" id="{35ACD6C8-00E9-461A-8863-6AEA84BA3579}"/>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352" name="Text Box 6">
          <a:extLst>
            <a:ext uri="{FF2B5EF4-FFF2-40B4-BE49-F238E27FC236}">
              <a16:creationId xmlns:a16="http://schemas.microsoft.com/office/drawing/2014/main" id="{2BD043CF-3BF6-4150-8E53-99752E4A35E4}"/>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353" name="Text Box 4">
          <a:extLst>
            <a:ext uri="{FF2B5EF4-FFF2-40B4-BE49-F238E27FC236}">
              <a16:creationId xmlns:a16="http://schemas.microsoft.com/office/drawing/2014/main" id="{BF27E958-C6B9-4B0F-8AD6-278953ADAA6B}"/>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354" name="Text Box 6">
          <a:extLst>
            <a:ext uri="{FF2B5EF4-FFF2-40B4-BE49-F238E27FC236}">
              <a16:creationId xmlns:a16="http://schemas.microsoft.com/office/drawing/2014/main" id="{314016D4-AD82-475B-A75F-B15865F3577F}"/>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355" name="Text Box 4">
          <a:extLst>
            <a:ext uri="{FF2B5EF4-FFF2-40B4-BE49-F238E27FC236}">
              <a16:creationId xmlns:a16="http://schemas.microsoft.com/office/drawing/2014/main" id="{C702E462-00C4-47E6-B080-2F27678C449C}"/>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356" name="Text Box 6">
          <a:extLst>
            <a:ext uri="{FF2B5EF4-FFF2-40B4-BE49-F238E27FC236}">
              <a16:creationId xmlns:a16="http://schemas.microsoft.com/office/drawing/2014/main" id="{8ED68CF0-4970-49D0-9368-98F327588E37}"/>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357" name="Text Box 4">
          <a:extLst>
            <a:ext uri="{FF2B5EF4-FFF2-40B4-BE49-F238E27FC236}">
              <a16:creationId xmlns:a16="http://schemas.microsoft.com/office/drawing/2014/main" id="{C7F278D9-BE6F-4474-9097-749A1A05A143}"/>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358" name="Text Box 6">
          <a:extLst>
            <a:ext uri="{FF2B5EF4-FFF2-40B4-BE49-F238E27FC236}">
              <a16:creationId xmlns:a16="http://schemas.microsoft.com/office/drawing/2014/main" id="{374A7311-96FD-412A-B0EC-C98800C8662C}"/>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5359" name="Text Box 4">
          <a:extLst>
            <a:ext uri="{FF2B5EF4-FFF2-40B4-BE49-F238E27FC236}">
              <a16:creationId xmlns:a16="http://schemas.microsoft.com/office/drawing/2014/main" id="{1ECC6722-B9E4-4E07-9A81-BAEF1D1EB136}"/>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5360" name="Text Box 6">
          <a:extLst>
            <a:ext uri="{FF2B5EF4-FFF2-40B4-BE49-F238E27FC236}">
              <a16:creationId xmlns:a16="http://schemas.microsoft.com/office/drawing/2014/main" id="{35C3B4BC-59B9-4208-801A-51DA3579BC8D}"/>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361" name="Text Box 4">
          <a:extLst>
            <a:ext uri="{FF2B5EF4-FFF2-40B4-BE49-F238E27FC236}">
              <a16:creationId xmlns:a16="http://schemas.microsoft.com/office/drawing/2014/main" id="{E3A98E4B-D26D-45F6-907A-8B3376ECF4C6}"/>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362" name="Text Box 6">
          <a:extLst>
            <a:ext uri="{FF2B5EF4-FFF2-40B4-BE49-F238E27FC236}">
              <a16:creationId xmlns:a16="http://schemas.microsoft.com/office/drawing/2014/main" id="{E1D65C70-D804-428C-8528-2B04133D08F6}"/>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5363" name="Text Box 4">
          <a:extLst>
            <a:ext uri="{FF2B5EF4-FFF2-40B4-BE49-F238E27FC236}">
              <a16:creationId xmlns:a16="http://schemas.microsoft.com/office/drawing/2014/main" id="{B97FDE08-E338-483B-9515-3B7C54AA2E51}"/>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5364" name="Text Box 6">
          <a:extLst>
            <a:ext uri="{FF2B5EF4-FFF2-40B4-BE49-F238E27FC236}">
              <a16:creationId xmlns:a16="http://schemas.microsoft.com/office/drawing/2014/main" id="{D5BA090D-4553-404F-A2D0-EBC9062DACE1}"/>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365" name="Text Box 4">
          <a:extLst>
            <a:ext uri="{FF2B5EF4-FFF2-40B4-BE49-F238E27FC236}">
              <a16:creationId xmlns:a16="http://schemas.microsoft.com/office/drawing/2014/main" id="{F8C84C06-52CA-4340-8EC7-3C5C3B08FDE3}"/>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366" name="Text Box 6">
          <a:extLst>
            <a:ext uri="{FF2B5EF4-FFF2-40B4-BE49-F238E27FC236}">
              <a16:creationId xmlns:a16="http://schemas.microsoft.com/office/drawing/2014/main" id="{2365A5E7-CDC5-4445-AE27-1879BEFBE6B2}"/>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5367" name="Text Box 4">
          <a:extLst>
            <a:ext uri="{FF2B5EF4-FFF2-40B4-BE49-F238E27FC236}">
              <a16:creationId xmlns:a16="http://schemas.microsoft.com/office/drawing/2014/main" id="{D04ACCE6-4AC8-4D23-BD94-22BD2EF3A40A}"/>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5368" name="Text Box 6">
          <a:extLst>
            <a:ext uri="{FF2B5EF4-FFF2-40B4-BE49-F238E27FC236}">
              <a16:creationId xmlns:a16="http://schemas.microsoft.com/office/drawing/2014/main" id="{3089237D-8072-4FA4-B188-6E9C0AF27473}"/>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369" name="Text Box 4">
          <a:extLst>
            <a:ext uri="{FF2B5EF4-FFF2-40B4-BE49-F238E27FC236}">
              <a16:creationId xmlns:a16="http://schemas.microsoft.com/office/drawing/2014/main" id="{578EB2CC-A1BA-45CB-ACC7-94606722668B}"/>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370" name="Text Box 6">
          <a:extLst>
            <a:ext uri="{FF2B5EF4-FFF2-40B4-BE49-F238E27FC236}">
              <a16:creationId xmlns:a16="http://schemas.microsoft.com/office/drawing/2014/main" id="{0D0E52E7-E0FE-4AFF-A44C-81D4190FDD0A}"/>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371" name="Text Box 4">
          <a:extLst>
            <a:ext uri="{FF2B5EF4-FFF2-40B4-BE49-F238E27FC236}">
              <a16:creationId xmlns:a16="http://schemas.microsoft.com/office/drawing/2014/main" id="{67A62794-2BA3-4453-81C2-A29D8E312575}"/>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372" name="Text Box 6">
          <a:extLst>
            <a:ext uri="{FF2B5EF4-FFF2-40B4-BE49-F238E27FC236}">
              <a16:creationId xmlns:a16="http://schemas.microsoft.com/office/drawing/2014/main" id="{2B9CF648-4412-4359-96C3-B737FC2FD8FF}"/>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5373" name="Text Box 4">
          <a:extLst>
            <a:ext uri="{FF2B5EF4-FFF2-40B4-BE49-F238E27FC236}">
              <a16:creationId xmlns:a16="http://schemas.microsoft.com/office/drawing/2014/main" id="{3DFCE7A8-CE48-460A-921D-7BB0193608EB}"/>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5374" name="Text Box 6">
          <a:extLst>
            <a:ext uri="{FF2B5EF4-FFF2-40B4-BE49-F238E27FC236}">
              <a16:creationId xmlns:a16="http://schemas.microsoft.com/office/drawing/2014/main" id="{ECE50A24-6970-43DD-8C62-E0EE57757667}"/>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375" name="Text Box 4">
          <a:extLst>
            <a:ext uri="{FF2B5EF4-FFF2-40B4-BE49-F238E27FC236}">
              <a16:creationId xmlns:a16="http://schemas.microsoft.com/office/drawing/2014/main" id="{78875874-8B8A-4807-880C-27FBD58649D5}"/>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376" name="Text Box 6">
          <a:extLst>
            <a:ext uri="{FF2B5EF4-FFF2-40B4-BE49-F238E27FC236}">
              <a16:creationId xmlns:a16="http://schemas.microsoft.com/office/drawing/2014/main" id="{8F25AA51-CE04-4614-B544-EB0FFA5ADF10}"/>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5377" name="Text Box 4">
          <a:extLst>
            <a:ext uri="{FF2B5EF4-FFF2-40B4-BE49-F238E27FC236}">
              <a16:creationId xmlns:a16="http://schemas.microsoft.com/office/drawing/2014/main" id="{C7ED4CED-4582-4871-BF54-2E61AEECE929}"/>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5378" name="Text Box 6">
          <a:extLst>
            <a:ext uri="{FF2B5EF4-FFF2-40B4-BE49-F238E27FC236}">
              <a16:creationId xmlns:a16="http://schemas.microsoft.com/office/drawing/2014/main" id="{4956C6C4-EFF5-457E-8B7C-EF58A917F1AD}"/>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379" name="Text Box 4">
          <a:extLst>
            <a:ext uri="{FF2B5EF4-FFF2-40B4-BE49-F238E27FC236}">
              <a16:creationId xmlns:a16="http://schemas.microsoft.com/office/drawing/2014/main" id="{5122C129-E7E4-4EB3-B1D5-F339CF410AEE}"/>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380" name="Text Box 6">
          <a:extLst>
            <a:ext uri="{FF2B5EF4-FFF2-40B4-BE49-F238E27FC236}">
              <a16:creationId xmlns:a16="http://schemas.microsoft.com/office/drawing/2014/main" id="{9D1F5B86-966A-4C79-A484-8D2CED614C0A}"/>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5381" name="Text Box 4">
          <a:extLst>
            <a:ext uri="{FF2B5EF4-FFF2-40B4-BE49-F238E27FC236}">
              <a16:creationId xmlns:a16="http://schemas.microsoft.com/office/drawing/2014/main" id="{95A969C2-5F07-4BA1-B913-3B02739EF0F1}"/>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5382" name="Text Box 6">
          <a:extLst>
            <a:ext uri="{FF2B5EF4-FFF2-40B4-BE49-F238E27FC236}">
              <a16:creationId xmlns:a16="http://schemas.microsoft.com/office/drawing/2014/main" id="{C7D0562F-1C7A-405C-B050-8C6EDC8EB98D}"/>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383" name="Text Box 4">
          <a:extLst>
            <a:ext uri="{FF2B5EF4-FFF2-40B4-BE49-F238E27FC236}">
              <a16:creationId xmlns:a16="http://schemas.microsoft.com/office/drawing/2014/main" id="{E1188109-FF77-458D-B890-1AD742ED8EDA}"/>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384" name="Text Box 6">
          <a:extLst>
            <a:ext uri="{FF2B5EF4-FFF2-40B4-BE49-F238E27FC236}">
              <a16:creationId xmlns:a16="http://schemas.microsoft.com/office/drawing/2014/main" id="{8E7D28D6-40CD-4630-B383-7E0266D2B0BE}"/>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5385" name="Text Box 4">
          <a:extLst>
            <a:ext uri="{FF2B5EF4-FFF2-40B4-BE49-F238E27FC236}">
              <a16:creationId xmlns:a16="http://schemas.microsoft.com/office/drawing/2014/main" id="{4F2B3346-C860-43A8-A208-C651C53E9F6A}"/>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5386" name="Text Box 6">
          <a:extLst>
            <a:ext uri="{FF2B5EF4-FFF2-40B4-BE49-F238E27FC236}">
              <a16:creationId xmlns:a16="http://schemas.microsoft.com/office/drawing/2014/main" id="{AACD0243-009F-4D66-A64A-C9DF70CE3537}"/>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5387" name="Text Box 4">
          <a:extLst>
            <a:ext uri="{FF2B5EF4-FFF2-40B4-BE49-F238E27FC236}">
              <a16:creationId xmlns:a16="http://schemas.microsoft.com/office/drawing/2014/main" id="{34FE46BB-CFA7-4863-BF35-A51D09AF80AD}"/>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5388" name="Text Box 6">
          <a:extLst>
            <a:ext uri="{FF2B5EF4-FFF2-40B4-BE49-F238E27FC236}">
              <a16:creationId xmlns:a16="http://schemas.microsoft.com/office/drawing/2014/main" id="{4DAFB046-C1CE-4FF0-9D41-07C6D126C5AF}"/>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5389" name="Text Box 4">
          <a:extLst>
            <a:ext uri="{FF2B5EF4-FFF2-40B4-BE49-F238E27FC236}">
              <a16:creationId xmlns:a16="http://schemas.microsoft.com/office/drawing/2014/main" id="{DD48CED4-50C3-41C2-92E2-A88FE982189D}"/>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5390" name="Text Box 6">
          <a:extLst>
            <a:ext uri="{FF2B5EF4-FFF2-40B4-BE49-F238E27FC236}">
              <a16:creationId xmlns:a16="http://schemas.microsoft.com/office/drawing/2014/main" id="{FAA79C97-0EB3-4835-B393-6431C36EF34E}"/>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5391" name="Text Box 4">
          <a:extLst>
            <a:ext uri="{FF2B5EF4-FFF2-40B4-BE49-F238E27FC236}">
              <a16:creationId xmlns:a16="http://schemas.microsoft.com/office/drawing/2014/main" id="{EF57CF90-B920-47D1-8CAF-688C0BC95BED}"/>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5392" name="Text Box 6">
          <a:extLst>
            <a:ext uri="{FF2B5EF4-FFF2-40B4-BE49-F238E27FC236}">
              <a16:creationId xmlns:a16="http://schemas.microsoft.com/office/drawing/2014/main" id="{D543F524-3494-4689-B1D8-B4E927AD64B3}"/>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5393" name="Text Box 4">
          <a:extLst>
            <a:ext uri="{FF2B5EF4-FFF2-40B4-BE49-F238E27FC236}">
              <a16:creationId xmlns:a16="http://schemas.microsoft.com/office/drawing/2014/main" id="{22E1DC72-1627-4B41-9B0C-6C245DEADB6E}"/>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5394" name="Text Box 6">
          <a:extLst>
            <a:ext uri="{FF2B5EF4-FFF2-40B4-BE49-F238E27FC236}">
              <a16:creationId xmlns:a16="http://schemas.microsoft.com/office/drawing/2014/main" id="{D6B4E761-DE66-4226-8B19-C3A3F9D6A7B4}"/>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395" name="Text Box 4">
          <a:extLst>
            <a:ext uri="{FF2B5EF4-FFF2-40B4-BE49-F238E27FC236}">
              <a16:creationId xmlns:a16="http://schemas.microsoft.com/office/drawing/2014/main" id="{FBCDB7A1-45B0-45BC-A130-EFB1EC32EB1F}"/>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396" name="Text Box 6">
          <a:extLst>
            <a:ext uri="{FF2B5EF4-FFF2-40B4-BE49-F238E27FC236}">
              <a16:creationId xmlns:a16="http://schemas.microsoft.com/office/drawing/2014/main" id="{932053E8-D3D6-4664-A17B-A99BDE5D0D85}"/>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5397" name="Text Box 4">
          <a:extLst>
            <a:ext uri="{FF2B5EF4-FFF2-40B4-BE49-F238E27FC236}">
              <a16:creationId xmlns:a16="http://schemas.microsoft.com/office/drawing/2014/main" id="{3301A038-14EC-451E-91B9-5663E5A1AF69}"/>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5398" name="Text Box 6">
          <a:extLst>
            <a:ext uri="{FF2B5EF4-FFF2-40B4-BE49-F238E27FC236}">
              <a16:creationId xmlns:a16="http://schemas.microsoft.com/office/drawing/2014/main" id="{6AB865AD-2406-44BE-A663-2B931A370080}"/>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399" name="Text Box 4">
          <a:extLst>
            <a:ext uri="{FF2B5EF4-FFF2-40B4-BE49-F238E27FC236}">
              <a16:creationId xmlns:a16="http://schemas.microsoft.com/office/drawing/2014/main" id="{99E68E43-B48A-4F8F-AAA9-98CDE2B61674}"/>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400" name="Text Box 6">
          <a:extLst>
            <a:ext uri="{FF2B5EF4-FFF2-40B4-BE49-F238E27FC236}">
              <a16:creationId xmlns:a16="http://schemas.microsoft.com/office/drawing/2014/main" id="{45D88D88-469B-4B45-983C-AB0C306A6BE1}"/>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5401" name="Text Box 4">
          <a:extLst>
            <a:ext uri="{FF2B5EF4-FFF2-40B4-BE49-F238E27FC236}">
              <a16:creationId xmlns:a16="http://schemas.microsoft.com/office/drawing/2014/main" id="{4BEB1027-C9C3-489B-933C-FDF0BE44EBE3}"/>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5402" name="Text Box 6">
          <a:extLst>
            <a:ext uri="{FF2B5EF4-FFF2-40B4-BE49-F238E27FC236}">
              <a16:creationId xmlns:a16="http://schemas.microsoft.com/office/drawing/2014/main" id="{3F041E82-0CDD-481A-BD02-94EB345C77D6}"/>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403" name="Text Box 4">
          <a:extLst>
            <a:ext uri="{FF2B5EF4-FFF2-40B4-BE49-F238E27FC236}">
              <a16:creationId xmlns:a16="http://schemas.microsoft.com/office/drawing/2014/main" id="{C4A966C5-1DE4-4074-89D1-1D433D44BCF2}"/>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404" name="Text Box 6">
          <a:extLst>
            <a:ext uri="{FF2B5EF4-FFF2-40B4-BE49-F238E27FC236}">
              <a16:creationId xmlns:a16="http://schemas.microsoft.com/office/drawing/2014/main" id="{C0AC0813-1CE6-4EE0-AC1D-B565E5B1E974}"/>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5405" name="Text Box 4">
          <a:extLst>
            <a:ext uri="{FF2B5EF4-FFF2-40B4-BE49-F238E27FC236}">
              <a16:creationId xmlns:a16="http://schemas.microsoft.com/office/drawing/2014/main" id="{16EBE898-BC86-4E41-91C4-B55395854226}"/>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5406" name="Text Box 6">
          <a:extLst>
            <a:ext uri="{FF2B5EF4-FFF2-40B4-BE49-F238E27FC236}">
              <a16:creationId xmlns:a16="http://schemas.microsoft.com/office/drawing/2014/main" id="{A16DFD6E-BC92-4C6F-B60E-AA3B0D7BB484}"/>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407" name="Text Box 4">
          <a:extLst>
            <a:ext uri="{FF2B5EF4-FFF2-40B4-BE49-F238E27FC236}">
              <a16:creationId xmlns:a16="http://schemas.microsoft.com/office/drawing/2014/main" id="{F60307CA-14FA-434D-8B08-6064DDF31C61}"/>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408" name="Text Box 6">
          <a:extLst>
            <a:ext uri="{FF2B5EF4-FFF2-40B4-BE49-F238E27FC236}">
              <a16:creationId xmlns:a16="http://schemas.microsoft.com/office/drawing/2014/main" id="{FCC8982D-0F5D-4B7D-9CAC-667799C5CACE}"/>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409" name="Text Box 4">
          <a:extLst>
            <a:ext uri="{FF2B5EF4-FFF2-40B4-BE49-F238E27FC236}">
              <a16:creationId xmlns:a16="http://schemas.microsoft.com/office/drawing/2014/main" id="{71D1734F-0185-4356-BCA5-AEB8224CCE2D}"/>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410" name="Text Box 6">
          <a:extLst>
            <a:ext uri="{FF2B5EF4-FFF2-40B4-BE49-F238E27FC236}">
              <a16:creationId xmlns:a16="http://schemas.microsoft.com/office/drawing/2014/main" id="{BFE68971-C27E-4F78-83EB-E44C71843466}"/>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5411" name="Text Box 4">
          <a:extLst>
            <a:ext uri="{FF2B5EF4-FFF2-40B4-BE49-F238E27FC236}">
              <a16:creationId xmlns:a16="http://schemas.microsoft.com/office/drawing/2014/main" id="{95974AE1-8A37-4A30-A543-9BA35EC22FE5}"/>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5412" name="Text Box 6">
          <a:extLst>
            <a:ext uri="{FF2B5EF4-FFF2-40B4-BE49-F238E27FC236}">
              <a16:creationId xmlns:a16="http://schemas.microsoft.com/office/drawing/2014/main" id="{4F183A64-FC7D-46E0-811B-5A9C1AEDACEB}"/>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413" name="Text Box 4">
          <a:extLst>
            <a:ext uri="{FF2B5EF4-FFF2-40B4-BE49-F238E27FC236}">
              <a16:creationId xmlns:a16="http://schemas.microsoft.com/office/drawing/2014/main" id="{E7979EB9-ABC4-479E-9D17-CCC64CA3092F}"/>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414" name="Text Box 6">
          <a:extLst>
            <a:ext uri="{FF2B5EF4-FFF2-40B4-BE49-F238E27FC236}">
              <a16:creationId xmlns:a16="http://schemas.microsoft.com/office/drawing/2014/main" id="{6F515A99-DDEC-4499-BDF0-6051B85B50EF}"/>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5415" name="Text Box 4">
          <a:extLst>
            <a:ext uri="{FF2B5EF4-FFF2-40B4-BE49-F238E27FC236}">
              <a16:creationId xmlns:a16="http://schemas.microsoft.com/office/drawing/2014/main" id="{04ECFF4C-9133-4F77-9BCB-C447D0078EF7}"/>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5416" name="Text Box 6">
          <a:extLst>
            <a:ext uri="{FF2B5EF4-FFF2-40B4-BE49-F238E27FC236}">
              <a16:creationId xmlns:a16="http://schemas.microsoft.com/office/drawing/2014/main" id="{5E786FC3-B7EE-4DFA-BF79-1D1271A2350A}"/>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417" name="Text Box 4">
          <a:extLst>
            <a:ext uri="{FF2B5EF4-FFF2-40B4-BE49-F238E27FC236}">
              <a16:creationId xmlns:a16="http://schemas.microsoft.com/office/drawing/2014/main" id="{CB4358B3-6492-460B-9B0E-3963ED54638A}"/>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418" name="Text Box 6">
          <a:extLst>
            <a:ext uri="{FF2B5EF4-FFF2-40B4-BE49-F238E27FC236}">
              <a16:creationId xmlns:a16="http://schemas.microsoft.com/office/drawing/2014/main" id="{E6FFAA22-5A2D-4209-89F3-72847EB65899}"/>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5419" name="Text Box 4">
          <a:extLst>
            <a:ext uri="{FF2B5EF4-FFF2-40B4-BE49-F238E27FC236}">
              <a16:creationId xmlns:a16="http://schemas.microsoft.com/office/drawing/2014/main" id="{9D5B3F56-C936-4241-87D7-AFF6FF5A9202}"/>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5420" name="Text Box 6">
          <a:extLst>
            <a:ext uri="{FF2B5EF4-FFF2-40B4-BE49-F238E27FC236}">
              <a16:creationId xmlns:a16="http://schemas.microsoft.com/office/drawing/2014/main" id="{2A60CB48-609A-419F-9980-B5B1F51EFD3F}"/>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421" name="Text Box 4">
          <a:extLst>
            <a:ext uri="{FF2B5EF4-FFF2-40B4-BE49-F238E27FC236}">
              <a16:creationId xmlns:a16="http://schemas.microsoft.com/office/drawing/2014/main" id="{875BC4EC-C070-4591-9F19-63861E0D7AAD}"/>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422" name="Text Box 6">
          <a:extLst>
            <a:ext uri="{FF2B5EF4-FFF2-40B4-BE49-F238E27FC236}">
              <a16:creationId xmlns:a16="http://schemas.microsoft.com/office/drawing/2014/main" id="{B0BC7B90-DCF8-4B76-92BA-02FF40A33AAD}"/>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423" name="Text Box 4">
          <a:extLst>
            <a:ext uri="{FF2B5EF4-FFF2-40B4-BE49-F238E27FC236}">
              <a16:creationId xmlns:a16="http://schemas.microsoft.com/office/drawing/2014/main" id="{A0DC9978-E0EB-447F-8C6A-D3073848F14B}"/>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424" name="Text Box 6">
          <a:extLst>
            <a:ext uri="{FF2B5EF4-FFF2-40B4-BE49-F238E27FC236}">
              <a16:creationId xmlns:a16="http://schemas.microsoft.com/office/drawing/2014/main" id="{32C9875E-B2A7-4ACA-ABCD-2B91F2E526CD}"/>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5425" name="Text Box 4">
          <a:extLst>
            <a:ext uri="{FF2B5EF4-FFF2-40B4-BE49-F238E27FC236}">
              <a16:creationId xmlns:a16="http://schemas.microsoft.com/office/drawing/2014/main" id="{AA4C7538-542F-4CED-AE13-1BC53E1DA385}"/>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5426" name="Text Box 6">
          <a:extLst>
            <a:ext uri="{FF2B5EF4-FFF2-40B4-BE49-F238E27FC236}">
              <a16:creationId xmlns:a16="http://schemas.microsoft.com/office/drawing/2014/main" id="{2E3938B1-3B0D-4D7D-9DD3-59978F3BCC7C}"/>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427" name="Text Box 4">
          <a:extLst>
            <a:ext uri="{FF2B5EF4-FFF2-40B4-BE49-F238E27FC236}">
              <a16:creationId xmlns:a16="http://schemas.microsoft.com/office/drawing/2014/main" id="{13D10342-C940-4F1F-BC65-8050AE2E78C1}"/>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428" name="Text Box 6">
          <a:extLst>
            <a:ext uri="{FF2B5EF4-FFF2-40B4-BE49-F238E27FC236}">
              <a16:creationId xmlns:a16="http://schemas.microsoft.com/office/drawing/2014/main" id="{4A4A9E57-2FF3-4AB8-B4C5-0BA5CAFA8601}"/>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429" name="Text Box 4">
          <a:extLst>
            <a:ext uri="{FF2B5EF4-FFF2-40B4-BE49-F238E27FC236}">
              <a16:creationId xmlns:a16="http://schemas.microsoft.com/office/drawing/2014/main" id="{EABF524A-B769-412A-BA43-E7F75E4FAEF6}"/>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430" name="Text Box 6">
          <a:extLst>
            <a:ext uri="{FF2B5EF4-FFF2-40B4-BE49-F238E27FC236}">
              <a16:creationId xmlns:a16="http://schemas.microsoft.com/office/drawing/2014/main" id="{4E9FBE0A-0F0F-4504-B5A6-A154354BBD2A}"/>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431" name="Text Box 4">
          <a:extLst>
            <a:ext uri="{FF2B5EF4-FFF2-40B4-BE49-F238E27FC236}">
              <a16:creationId xmlns:a16="http://schemas.microsoft.com/office/drawing/2014/main" id="{19C9345C-653D-436F-8C67-A34E600E21D2}"/>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432" name="Text Box 6">
          <a:extLst>
            <a:ext uri="{FF2B5EF4-FFF2-40B4-BE49-F238E27FC236}">
              <a16:creationId xmlns:a16="http://schemas.microsoft.com/office/drawing/2014/main" id="{BCFFF8A8-247C-4ACD-A9F9-7387478E15CE}"/>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433" name="Text Box 4">
          <a:extLst>
            <a:ext uri="{FF2B5EF4-FFF2-40B4-BE49-F238E27FC236}">
              <a16:creationId xmlns:a16="http://schemas.microsoft.com/office/drawing/2014/main" id="{28AAF6CC-CC75-44BA-AB3A-AF8D2CC73D40}"/>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434" name="Text Box 6">
          <a:extLst>
            <a:ext uri="{FF2B5EF4-FFF2-40B4-BE49-F238E27FC236}">
              <a16:creationId xmlns:a16="http://schemas.microsoft.com/office/drawing/2014/main" id="{911F3424-B06C-4F3F-9279-06BAE04460BB}"/>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5435" name="Text Box 4">
          <a:extLst>
            <a:ext uri="{FF2B5EF4-FFF2-40B4-BE49-F238E27FC236}">
              <a16:creationId xmlns:a16="http://schemas.microsoft.com/office/drawing/2014/main" id="{72D22408-B78E-4B6C-B4E5-87F52D2CF316}"/>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5436" name="Text Box 6">
          <a:extLst>
            <a:ext uri="{FF2B5EF4-FFF2-40B4-BE49-F238E27FC236}">
              <a16:creationId xmlns:a16="http://schemas.microsoft.com/office/drawing/2014/main" id="{60EF00FB-4113-4122-BA06-C8E82D8061C0}"/>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437" name="Text Box 4">
          <a:extLst>
            <a:ext uri="{FF2B5EF4-FFF2-40B4-BE49-F238E27FC236}">
              <a16:creationId xmlns:a16="http://schemas.microsoft.com/office/drawing/2014/main" id="{42AAB6CF-F6BB-4D2F-B777-CC67037DD5F5}"/>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438" name="Text Box 6">
          <a:extLst>
            <a:ext uri="{FF2B5EF4-FFF2-40B4-BE49-F238E27FC236}">
              <a16:creationId xmlns:a16="http://schemas.microsoft.com/office/drawing/2014/main" id="{AAE7DFFD-02AB-4103-8172-1DE00D75D80F}"/>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5439" name="Text Box 4">
          <a:extLst>
            <a:ext uri="{FF2B5EF4-FFF2-40B4-BE49-F238E27FC236}">
              <a16:creationId xmlns:a16="http://schemas.microsoft.com/office/drawing/2014/main" id="{2CCEDA3D-B3F0-46D3-9FF3-8E89592945EF}"/>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5440" name="Text Box 6">
          <a:extLst>
            <a:ext uri="{FF2B5EF4-FFF2-40B4-BE49-F238E27FC236}">
              <a16:creationId xmlns:a16="http://schemas.microsoft.com/office/drawing/2014/main" id="{35A892AC-C531-4D70-8075-77CF80647700}"/>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441" name="Text Box 4">
          <a:extLst>
            <a:ext uri="{FF2B5EF4-FFF2-40B4-BE49-F238E27FC236}">
              <a16:creationId xmlns:a16="http://schemas.microsoft.com/office/drawing/2014/main" id="{F06B0DB9-7B51-43DC-9A35-4C5A66F15F44}"/>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442" name="Text Box 6">
          <a:extLst>
            <a:ext uri="{FF2B5EF4-FFF2-40B4-BE49-F238E27FC236}">
              <a16:creationId xmlns:a16="http://schemas.microsoft.com/office/drawing/2014/main" id="{A3ADD385-E2AB-4285-B5B4-5FA05602FFA5}"/>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5443" name="Text Box 4">
          <a:extLst>
            <a:ext uri="{FF2B5EF4-FFF2-40B4-BE49-F238E27FC236}">
              <a16:creationId xmlns:a16="http://schemas.microsoft.com/office/drawing/2014/main" id="{BE993ED6-725E-477D-B02D-78542EE347C6}"/>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5444" name="Text Box 6">
          <a:extLst>
            <a:ext uri="{FF2B5EF4-FFF2-40B4-BE49-F238E27FC236}">
              <a16:creationId xmlns:a16="http://schemas.microsoft.com/office/drawing/2014/main" id="{7E5A4DB0-123F-4F4E-A690-100329EAF278}"/>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445" name="Text Box 4">
          <a:extLst>
            <a:ext uri="{FF2B5EF4-FFF2-40B4-BE49-F238E27FC236}">
              <a16:creationId xmlns:a16="http://schemas.microsoft.com/office/drawing/2014/main" id="{90825F32-647C-4D67-93BE-049508A1E220}"/>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446" name="Text Box 6">
          <a:extLst>
            <a:ext uri="{FF2B5EF4-FFF2-40B4-BE49-F238E27FC236}">
              <a16:creationId xmlns:a16="http://schemas.microsoft.com/office/drawing/2014/main" id="{0738DBC1-07C8-41DE-BE3B-DC0E706D7A99}"/>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447" name="Text Box 4">
          <a:extLst>
            <a:ext uri="{FF2B5EF4-FFF2-40B4-BE49-F238E27FC236}">
              <a16:creationId xmlns:a16="http://schemas.microsoft.com/office/drawing/2014/main" id="{118828D7-BB78-4A54-8FBF-68B76F4755AA}"/>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448" name="Text Box 6">
          <a:extLst>
            <a:ext uri="{FF2B5EF4-FFF2-40B4-BE49-F238E27FC236}">
              <a16:creationId xmlns:a16="http://schemas.microsoft.com/office/drawing/2014/main" id="{BE15E7E6-D666-4765-B59F-03870B533619}"/>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5449" name="Text Box 4">
          <a:extLst>
            <a:ext uri="{FF2B5EF4-FFF2-40B4-BE49-F238E27FC236}">
              <a16:creationId xmlns:a16="http://schemas.microsoft.com/office/drawing/2014/main" id="{598D4DB8-9CDD-4E9E-AD1E-DECF98520406}"/>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5450" name="Text Box 6">
          <a:extLst>
            <a:ext uri="{FF2B5EF4-FFF2-40B4-BE49-F238E27FC236}">
              <a16:creationId xmlns:a16="http://schemas.microsoft.com/office/drawing/2014/main" id="{FB2EA972-C2CA-4038-94F7-8696604703BE}"/>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451" name="Text Box 4">
          <a:extLst>
            <a:ext uri="{FF2B5EF4-FFF2-40B4-BE49-F238E27FC236}">
              <a16:creationId xmlns:a16="http://schemas.microsoft.com/office/drawing/2014/main" id="{A5D8E6C1-2A1A-464C-8764-D174BAB264AB}"/>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452" name="Text Box 6">
          <a:extLst>
            <a:ext uri="{FF2B5EF4-FFF2-40B4-BE49-F238E27FC236}">
              <a16:creationId xmlns:a16="http://schemas.microsoft.com/office/drawing/2014/main" id="{0FBA5286-B8D2-4CCF-848B-4FC9436A15B9}"/>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5453" name="Text Box 4">
          <a:extLst>
            <a:ext uri="{FF2B5EF4-FFF2-40B4-BE49-F238E27FC236}">
              <a16:creationId xmlns:a16="http://schemas.microsoft.com/office/drawing/2014/main" id="{C19DDDFA-930D-48F3-86D0-58BE98B4E2DF}"/>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5454" name="Text Box 6">
          <a:extLst>
            <a:ext uri="{FF2B5EF4-FFF2-40B4-BE49-F238E27FC236}">
              <a16:creationId xmlns:a16="http://schemas.microsoft.com/office/drawing/2014/main" id="{A3D493B3-F631-489B-B4A2-8D783713D045}"/>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455" name="Text Box 4">
          <a:extLst>
            <a:ext uri="{FF2B5EF4-FFF2-40B4-BE49-F238E27FC236}">
              <a16:creationId xmlns:a16="http://schemas.microsoft.com/office/drawing/2014/main" id="{20A8CB82-5FA9-40E4-9F8A-52E56D655E60}"/>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456" name="Text Box 6">
          <a:extLst>
            <a:ext uri="{FF2B5EF4-FFF2-40B4-BE49-F238E27FC236}">
              <a16:creationId xmlns:a16="http://schemas.microsoft.com/office/drawing/2014/main" id="{B01DAB43-3F08-4341-B70E-8EF466517A35}"/>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5457" name="Text Box 4">
          <a:extLst>
            <a:ext uri="{FF2B5EF4-FFF2-40B4-BE49-F238E27FC236}">
              <a16:creationId xmlns:a16="http://schemas.microsoft.com/office/drawing/2014/main" id="{97B3B11A-3068-4C09-81AC-D8867321D196}"/>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5458" name="Text Box 6">
          <a:extLst>
            <a:ext uri="{FF2B5EF4-FFF2-40B4-BE49-F238E27FC236}">
              <a16:creationId xmlns:a16="http://schemas.microsoft.com/office/drawing/2014/main" id="{E11B83E3-CEA8-452C-8F1F-6E480EDF487A}"/>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459" name="Text Box 4">
          <a:extLst>
            <a:ext uri="{FF2B5EF4-FFF2-40B4-BE49-F238E27FC236}">
              <a16:creationId xmlns:a16="http://schemas.microsoft.com/office/drawing/2014/main" id="{05399DAE-CEBF-470B-9A29-0A305EE4B9BE}"/>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460" name="Text Box 6">
          <a:extLst>
            <a:ext uri="{FF2B5EF4-FFF2-40B4-BE49-F238E27FC236}">
              <a16:creationId xmlns:a16="http://schemas.microsoft.com/office/drawing/2014/main" id="{F8518930-9A55-4092-A804-3A312CD8739E}"/>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5461" name="Text Box 4">
          <a:extLst>
            <a:ext uri="{FF2B5EF4-FFF2-40B4-BE49-F238E27FC236}">
              <a16:creationId xmlns:a16="http://schemas.microsoft.com/office/drawing/2014/main" id="{67DD113A-7327-4BA2-B200-FCBFE36168ED}"/>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54469"/>
    <xdr:sp macro="" textlink="">
      <xdr:nvSpPr>
        <xdr:cNvPr id="5462" name="Text Box 6">
          <a:extLst>
            <a:ext uri="{FF2B5EF4-FFF2-40B4-BE49-F238E27FC236}">
              <a16:creationId xmlns:a16="http://schemas.microsoft.com/office/drawing/2014/main" id="{DE940AB9-F0A2-4210-907B-EBB77957B31D}"/>
            </a:ext>
          </a:extLst>
        </xdr:cNvPr>
        <xdr:cNvSpPr txBox="1">
          <a:spLocks noChangeArrowheads="1"/>
        </xdr:cNvSpPr>
      </xdr:nvSpPr>
      <xdr:spPr bwMode="auto">
        <a:xfrm>
          <a:off x="120967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5463" name="Text Box 4">
          <a:extLst>
            <a:ext uri="{FF2B5EF4-FFF2-40B4-BE49-F238E27FC236}">
              <a16:creationId xmlns:a16="http://schemas.microsoft.com/office/drawing/2014/main" id="{0ECD4D1B-AEC1-45D2-AAD7-A715D0E6FE87}"/>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5464" name="Text Box 6">
          <a:extLst>
            <a:ext uri="{FF2B5EF4-FFF2-40B4-BE49-F238E27FC236}">
              <a16:creationId xmlns:a16="http://schemas.microsoft.com/office/drawing/2014/main" id="{8CB0E666-F20B-4593-A8F4-E8B7FE7F250D}"/>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5465" name="Text Box 4">
          <a:extLst>
            <a:ext uri="{FF2B5EF4-FFF2-40B4-BE49-F238E27FC236}">
              <a16:creationId xmlns:a16="http://schemas.microsoft.com/office/drawing/2014/main" id="{FD2606DF-339B-4B1E-8843-62A7A301FB50}"/>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76200" cy="154469"/>
    <xdr:sp macro="" textlink="">
      <xdr:nvSpPr>
        <xdr:cNvPr id="5466" name="Text Box 6">
          <a:extLst>
            <a:ext uri="{FF2B5EF4-FFF2-40B4-BE49-F238E27FC236}">
              <a16:creationId xmlns:a16="http://schemas.microsoft.com/office/drawing/2014/main" id="{F0D58642-2963-4F97-9660-A08903E86A54}"/>
            </a:ext>
          </a:extLst>
        </xdr:cNvPr>
        <xdr:cNvSpPr txBox="1">
          <a:spLocks noChangeArrowheads="1"/>
        </xdr:cNvSpPr>
      </xdr:nvSpPr>
      <xdr:spPr bwMode="auto">
        <a:xfrm>
          <a:off x="5038725" y="6662737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5467" name="Text Box 4">
          <a:extLst>
            <a:ext uri="{FF2B5EF4-FFF2-40B4-BE49-F238E27FC236}">
              <a16:creationId xmlns:a16="http://schemas.microsoft.com/office/drawing/2014/main" id="{48106A6C-06F8-4298-A774-A28671D64B64}"/>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5468" name="Text Box 6">
          <a:extLst>
            <a:ext uri="{FF2B5EF4-FFF2-40B4-BE49-F238E27FC236}">
              <a16:creationId xmlns:a16="http://schemas.microsoft.com/office/drawing/2014/main" id="{15FD33B2-3F89-4054-9A6C-6FCD6B425FB9}"/>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5469" name="Text Box 4">
          <a:extLst>
            <a:ext uri="{FF2B5EF4-FFF2-40B4-BE49-F238E27FC236}">
              <a16:creationId xmlns:a16="http://schemas.microsoft.com/office/drawing/2014/main" id="{2197B450-D1D2-4CAC-84D7-DC83790CF0E4}"/>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5470" name="Text Box 6">
          <a:extLst>
            <a:ext uri="{FF2B5EF4-FFF2-40B4-BE49-F238E27FC236}">
              <a16:creationId xmlns:a16="http://schemas.microsoft.com/office/drawing/2014/main" id="{388CE0AD-2AE1-479F-886A-2937F401E48C}"/>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471" name="Text Box 4">
          <a:extLst>
            <a:ext uri="{FF2B5EF4-FFF2-40B4-BE49-F238E27FC236}">
              <a16:creationId xmlns:a16="http://schemas.microsoft.com/office/drawing/2014/main" id="{5D65E806-E9E1-4751-A340-DD20E5FD6189}"/>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472" name="Text Box 6">
          <a:extLst>
            <a:ext uri="{FF2B5EF4-FFF2-40B4-BE49-F238E27FC236}">
              <a16:creationId xmlns:a16="http://schemas.microsoft.com/office/drawing/2014/main" id="{831F93C7-537C-47A8-9B9A-782788856CE5}"/>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5473" name="Text Box 4">
          <a:extLst>
            <a:ext uri="{FF2B5EF4-FFF2-40B4-BE49-F238E27FC236}">
              <a16:creationId xmlns:a16="http://schemas.microsoft.com/office/drawing/2014/main" id="{ED666C58-A529-43D9-9249-0B9DF4D34126}"/>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5474" name="Text Box 6">
          <a:extLst>
            <a:ext uri="{FF2B5EF4-FFF2-40B4-BE49-F238E27FC236}">
              <a16:creationId xmlns:a16="http://schemas.microsoft.com/office/drawing/2014/main" id="{EE2F128F-74AD-4555-A2B6-8A23B0D1A938}"/>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475" name="Text Box 4">
          <a:extLst>
            <a:ext uri="{FF2B5EF4-FFF2-40B4-BE49-F238E27FC236}">
              <a16:creationId xmlns:a16="http://schemas.microsoft.com/office/drawing/2014/main" id="{7141B722-401C-4C9F-80D5-F7A5B2D7BA5C}"/>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476" name="Text Box 6">
          <a:extLst>
            <a:ext uri="{FF2B5EF4-FFF2-40B4-BE49-F238E27FC236}">
              <a16:creationId xmlns:a16="http://schemas.microsoft.com/office/drawing/2014/main" id="{8C00C56F-0166-4400-8FBE-669C58669D2C}"/>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5477" name="Text Box 4">
          <a:extLst>
            <a:ext uri="{FF2B5EF4-FFF2-40B4-BE49-F238E27FC236}">
              <a16:creationId xmlns:a16="http://schemas.microsoft.com/office/drawing/2014/main" id="{9B8DA1C5-C07C-4342-8C6C-E29D84DB6202}"/>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5478" name="Text Box 6">
          <a:extLst>
            <a:ext uri="{FF2B5EF4-FFF2-40B4-BE49-F238E27FC236}">
              <a16:creationId xmlns:a16="http://schemas.microsoft.com/office/drawing/2014/main" id="{056D9BAA-5082-4C1F-80CF-D6B28977A29D}"/>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479" name="Text Box 4">
          <a:extLst>
            <a:ext uri="{FF2B5EF4-FFF2-40B4-BE49-F238E27FC236}">
              <a16:creationId xmlns:a16="http://schemas.microsoft.com/office/drawing/2014/main" id="{1E071738-BEA3-40FA-B8BE-33B46527EE2B}"/>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480" name="Text Box 6">
          <a:extLst>
            <a:ext uri="{FF2B5EF4-FFF2-40B4-BE49-F238E27FC236}">
              <a16:creationId xmlns:a16="http://schemas.microsoft.com/office/drawing/2014/main" id="{46E60226-9B0D-4578-AF3F-72BF435DF27B}"/>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5481" name="Text Box 4">
          <a:extLst>
            <a:ext uri="{FF2B5EF4-FFF2-40B4-BE49-F238E27FC236}">
              <a16:creationId xmlns:a16="http://schemas.microsoft.com/office/drawing/2014/main" id="{1373D010-5944-405A-BE36-27ED13F754C3}"/>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5482" name="Text Box 6">
          <a:extLst>
            <a:ext uri="{FF2B5EF4-FFF2-40B4-BE49-F238E27FC236}">
              <a16:creationId xmlns:a16="http://schemas.microsoft.com/office/drawing/2014/main" id="{F1857148-2A8A-4446-85D0-681F1E5D6082}"/>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483" name="Text Box 4">
          <a:extLst>
            <a:ext uri="{FF2B5EF4-FFF2-40B4-BE49-F238E27FC236}">
              <a16:creationId xmlns:a16="http://schemas.microsoft.com/office/drawing/2014/main" id="{430D82B1-0723-4678-9551-DECF6AFA4DDD}"/>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484" name="Text Box 6">
          <a:extLst>
            <a:ext uri="{FF2B5EF4-FFF2-40B4-BE49-F238E27FC236}">
              <a16:creationId xmlns:a16="http://schemas.microsoft.com/office/drawing/2014/main" id="{E9D1C807-1A5B-42EB-B99F-038A4DAF3858}"/>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485" name="Text Box 4">
          <a:extLst>
            <a:ext uri="{FF2B5EF4-FFF2-40B4-BE49-F238E27FC236}">
              <a16:creationId xmlns:a16="http://schemas.microsoft.com/office/drawing/2014/main" id="{D61E3328-A2C2-400C-9E6A-9C1ACD54924D}"/>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486" name="Text Box 6">
          <a:extLst>
            <a:ext uri="{FF2B5EF4-FFF2-40B4-BE49-F238E27FC236}">
              <a16:creationId xmlns:a16="http://schemas.microsoft.com/office/drawing/2014/main" id="{DC85BD7A-46D7-471F-BA24-B263571C39E0}"/>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5487" name="Text Box 4">
          <a:extLst>
            <a:ext uri="{FF2B5EF4-FFF2-40B4-BE49-F238E27FC236}">
              <a16:creationId xmlns:a16="http://schemas.microsoft.com/office/drawing/2014/main" id="{1B2538DF-6D5A-4C0F-964A-2B175C8AA3FC}"/>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83044"/>
    <xdr:sp macro="" textlink="">
      <xdr:nvSpPr>
        <xdr:cNvPr id="5488" name="Text Box 6">
          <a:extLst>
            <a:ext uri="{FF2B5EF4-FFF2-40B4-BE49-F238E27FC236}">
              <a16:creationId xmlns:a16="http://schemas.microsoft.com/office/drawing/2014/main" id="{B10BA32F-DDFF-4B28-8012-3AF65DC90D1F}"/>
            </a:ext>
          </a:extLst>
        </xdr:cNvPr>
        <xdr:cNvSpPr txBox="1">
          <a:spLocks noChangeArrowheads="1"/>
        </xdr:cNvSpPr>
      </xdr:nvSpPr>
      <xdr:spPr bwMode="auto">
        <a:xfrm>
          <a:off x="1209675" y="6662737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489" name="Text Box 4">
          <a:extLst>
            <a:ext uri="{FF2B5EF4-FFF2-40B4-BE49-F238E27FC236}">
              <a16:creationId xmlns:a16="http://schemas.microsoft.com/office/drawing/2014/main" id="{D7E35222-984B-40F9-B41C-F24642813733}"/>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490" name="Text Box 6">
          <a:extLst>
            <a:ext uri="{FF2B5EF4-FFF2-40B4-BE49-F238E27FC236}">
              <a16:creationId xmlns:a16="http://schemas.microsoft.com/office/drawing/2014/main" id="{9BDB4A19-F31D-47C3-B3AD-BCE9F2C6437A}"/>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5491" name="Text Box 4">
          <a:extLst>
            <a:ext uri="{FF2B5EF4-FFF2-40B4-BE49-F238E27FC236}">
              <a16:creationId xmlns:a16="http://schemas.microsoft.com/office/drawing/2014/main" id="{439AE179-F503-498B-B3A2-8FC46F05C8A0}"/>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54469"/>
    <xdr:sp macro="" textlink="">
      <xdr:nvSpPr>
        <xdr:cNvPr id="5492" name="Text Box 6">
          <a:extLst>
            <a:ext uri="{FF2B5EF4-FFF2-40B4-BE49-F238E27FC236}">
              <a16:creationId xmlns:a16="http://schemas.microsoft.com/office/drawing/2014/main" id="{034BDD94-D034-49C6-9632-FAC81C40B844}"/>
            </a:ext>
          </a:extLst>
        </xdr:cNvPr>
        <xdr:cNvSpPr txBox="1">
          <a:spLocks noChangeArrowheads="1"/>
        </xdr:cNvSpPr>
      </xdr:nvSpPr>
      <xdr:spPr bwMode="auto">
        <a:xfrm>
          <a:off x="26003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493" name="Text Box 4">
          <a:extLst>
            <a:ext uri="{FF2B5EF4-FFF2-40B4-BE49-F238E27FC236}">
              <a16:creationId xmlns:a16="http://schemas.microsoft.com/office/drawing/2014/main" id="{6CA7DCB7-DD3E-4C50-AD08-F8E6059C6994}"/>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54469"/>
    <xdr:sp macro="" textlink="">
      <xdr:nvSpPr>
        <xdr:cNvPr id="5494" name="Text Box 6">
          <a:extLst>
            <a:ext uri="{FF2B5EF4-FFF2-40B4-BE49-F238E27FC236}">
              <a16:creationId xmlns:a16="http://schemas.microsoft.com/office/drawing/2014/main" id="{1412AD13-6820-4939-B8AB-C96D4911065F}"/>
            </a:ext>
          </a:extLst>
        </xdr:cNvPr>
        <xdr:cNvSpPr txBox="1">
          <a:spLocks noChangeArrowheads="1"/>
        </xdr:cNvSpPr>
      </xdr:nvSpPr>
      <xdr:spPr bwMode="auto">
        <a:xfrm>
          <a:off x="120967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5495" name="Text Box 4">
          <a:extLst>
            <a:ext uri="{FF2B5EF4-FFF2-40B4-BE49-F238E27FC236}">
              <a16:creationId xmlns:a16="http://schemas.microsoft.com/office/drawing/2014/main" id="{83EF9E92-46DC-4FBC-989D-39144C6EF976}"/>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54469"/>
    <xdr:sp macro="" textlink="">
      <xdr:nvSpPr>
        <xdr:cNvPr id="5496" name="Text Box 6">
          <a:extLst>
            <a:ext uri="{FF2B5EF4-FFF2-40B4-BE49-F238E27FC236}">
              <a16:creationId xmlns:a16="http://schemas.microsoft.com/office/drawing/2014/main" id="{B6AA55A7-9627-4846-B17A-66F1843711E4}"/>
            </a:ext>
          </a:extLst>
        </xdr:cNvPr>
        <xdr:cNvSpPr txBox="1">
          <a:spLocks noChangeArrowheads="1"/>
        </xdr:cNvSpPr>
      </xdr:nvSpPr>
      <xdr:spPr bwMode="auto">
        <a:xfrm>
          <a:off x="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497" name="Text Box 4">
          <a:extLst>
            <a:ext uri="{FF2B5EF4-FFF2-40B4-BE49-F238E27FC236}">
              <a16:creationId xmlns:a16="http://schemas.microsoft.com/office/drawing/2014/main" id="{028AF746-B592-4F9A-B240-B87FDC075DEB}"/>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498" name="Text Box 6">
          <a:extLst>
            <a:ext uri="{FF2B5EF4-FFF2-40B4-BE49-F238E27FC236}">
              <a16:creationId xmlns:a16="http://schemas.microsoft.com/office/drawing/2014/main" id="{2C4E89D4-6431-46F5-81D6-C466373A6139}"/>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499" name="Text Box 4">
          <a:extLst>
            <a:ext uri="{FF2B5EF4-FFF2-40B4-BE49-F238E27FC236}">
              <a16:creationId xmlns:a16="http://schemas.microsoft.com/office/drawing/2014/main" id="{CC7EED4E-A38D-4DD3-B084-2535F21B2F04}"/>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500" name="Text Box 6">
          <a:extLst>
            <a:ext uri="{FF2B5EF4-FFF2-40B4-BE49-F238E27FC236}">
              <a16:creationId xmlns:a16="http://schemas.microsoft.com/office/drawing/2014/main" id="{CFDC092F-4D63-4684-B235-F3C90AA0C42F}"/>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5501" name="Text Box 4">
          <a:extLst>
            <a:ext uri="{FF2B5EF4-FFF2-40B4-BE49-F238E27FC236}">
              <a16:creationId xmlns:a16="http://schemas.microsoft.com/office/drawing/2014/main" id="{523EED70-98B1-4F71-A182-A3C73B2AB101}"/>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5502" name="Text Box 6">
          <a:extLst>
            <a:ext uri="{FF2B5EF4-FFF2-40B4-BE49-F238E27FC236}">
              <a16:creationId xmlns:a16="http://schemas.microsoft.com/office/drawing/2014/main" id="{48510EAE-74DC-4ACA-BFB1-BF513EDAFA8D}"/>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503" name="Text Box 4">
          <a:extLst>
            <a:ext uri="{FF2B5EF4-FFF2-40B4-BE49-F238E27FC236}">
              <a16:creationId xmlns:a16="http://schemas.microsoft.com/office/drawing/2014/main" id="{34C2BF8B-5C7B-4EB8-AE93-86C65319AE18}"/>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504" name="Text Box 6">
          <a:extLst>
            <a:ext uri="{FF2B5EF4-FFF2-40B4-BE49-F238E27FC236}">
              <a16:creationId xmlns:a16="http://schemas.microsoft.com/office/drawing/2014/main" id="{A28E02C5-5024-4AD1-B173-7C781B4FE35D}"/>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505" name="Text Box 4">
          <a:extLst>
            <a:ext uri="{FF2B5EF4-FFF2-40B4-BE49-F238E27FC236}">
              <a16:creationId xmlns:a16="http://schemas.microsoft.com/office/drawing/2014/main" id="{D2D7F679-2D0D-4574-86BF-FE9B6D253CC2}"/>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506" name="Text Box 6">
          <a:extLst>
            <a:ext uri="{FF2B5EF4-FFF2-40B4-BE49-F238E27FC236}">
              <a16:creationId xmlns:a16="http://schemas.microsoft.com/office/drawing/2014/main" id="{81F9D579-769C-40D1-9BDA-F08BEC44F0ED}"/>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507" name="Text Box 4">
          <a:extLst>
            <a:ext uri="{FF2B5EF4-FFF2-40B4-BE49-F238E27FC236}">
              <a16:creationId xmlns:a16="http://schemas.microsoft.com/office/drawing/2014/main" id="{0B5B9DCB-B0F0-452D-A0E9-FBC5C02008F6}"/>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508" name="Text Box 6">
          <a:extLst>
            <a:ext uri="{FF2B5EF4-FFF2-40B4-BE49-F238E27FC236}">
              <a16:creationId xmlns:a16="http://schemas.microsoft.com/office/drawing/2014/main" id="{62F980FD-519B-45F3-B88F-3A137E41F733}"/>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509" name="Text Box 4">
          <a:extLst>
            <a:ext uri="{FF2B5EF4-FFF2-40B4-BE49-F238E27FC236}">
              <a16:creationId xmlns:a16="http://schemas.microsoft.com/office/drawing/2014/main" id="{D8AAA854-9466-4FAB-97BA-B78F7B407464}"/>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510" name="Text Box 6">
          <a:extLst>
            <a:ext uri="{FF2B5EF4-FFF2-40B4-BE49-F238E27FC236}">
              <a16:creationId xmlns:a16="http://schemas.microsoft.com/office/drawing/2014/main" id="{F6F28E70-F67C-4814-9097-EEAC4D1B66C7}"/>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5511" name="Text Box 4">
          <a:extLst>
            <a:ext uri="{FF2B5EF4-FFF2-40B4-BE49-F238E27FC236}">
              <a16:creationId xmlns:a16="http://schemas.microsoft.com/office/drawing/2014/main" id="{DCD81659-7572-4032-A7F3-B13B7E581AF2}"/>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76200" cy="173519"/>
    <xdr:sp macro="" textlink="">
      <xdr:nvSpPr>
        <xdr:cNvPr id="5512" name="Text Box 6">
          <a:extLst>
            <a:ext uri="{FF2B5EF4-FFF2-40B4-BE49-F238E27FC236}">
              <a16:creationId xmlns:a16="http://schemas.microsoft.com/office/drawing/2014/main" id="{8240E4F8-40A8-4456-886E-C469B15CA98A}"/>
            </a:ext>
          </a:extLst>
        </xdr:cNvPr>
        <xdr:cNvSpPr txBox="1">
          <a:spLocks noChangeArrowheads="1"/>
        </xdr:cNvSpPr>
      </xdr:nvSpPr>
      <xdr:spPr bwMode="auto">
        <a:xfrm>
          <a:off x="1209675" y="6662737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513" name="Text Box 4">
          <a:extLst>
            <a:ext uri="{FF2B5EF4-FFF2-40B4-BE49-F238E27FC236}">
              <a16:creationId xmlns:a16="http://schemas.microsoft.com/office/drawing/2014/main" id="{868CA64B-92AF-4ED2-956E-3CD211619980}"/>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514" name="Text Box 6">
          <a:extLst>
            <a:ext uri="{FF2B5EF4-FFF2-40B4-BE49-F238E27FC236}">
              <a16:creationId xmlns:a16="http://schemas.microsoft.com/office/drawing/2014/main" id="{E860E532-C0BC-42AE-9B3F-ACC7F6EC3775}"/>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515" name="Text Box 4">
          <a:extLst>
            <a:ext uri="{FF2B5EF4-FFF2-40B4-BE49-F238E27FC236}">
              <a16:creationId xmlns:a16="http://schemas.microsoft.com/office/drawing/2014/main" id="{928C6046-261D-4E80-9024-DDAD1454D77A}"/>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516" name="Text Box 6">
          <a:extLst>
            <a:ext uri="{FF2B5EF4-FFF2-40B4-BE49-F238E27FC236}">
              <a16:creationId xmlns:a16="http://schemas.microsoft.com/office/drawing/2014/main" id="{58DA6EBB-DBB8-4222-BF44-80F4C7AE2A6F}"/>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517" name="Text Box 4">
          <a:extLst>
            <a:ext uri="{FF2B5EF4-FFF2-40B4-BE49-F238E27FC236}">
              <a16:creationId xmlns:a16="http://schemas.microsoft.com/office/drawing/2014/main" id="{1EAB3588-6FD2-49DB-BC15-00F7ACD603BB}"/>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63994"/>
    <xdr:sp macro="" textlink="">
      <xdr:nvSpPr>
        <xdr:cNvPr id="5518" name="Text Box 6">
          <a:extLst>
            <a:ext uri="{FF2B5EF4-FFF2-40B4-BE49-F238E27FC236}">
              <a16:creationId xmlns:a16="http://schemas.microsoft.com/office/drawing/2014/main" id="{62450551-996A-4619-B749-9BB42A778BBC}"/>
            </a:ext>
          </a:extLst>
        </xdr:cNvPr>
        <xdr:cNvSpPr txBox="1">
          <a:spLocks noChangeArrowheads="1"/>
        </xdr:cNvSpPr>
      </xdr:nvSpPr>
      <xdr:spPr bwMode="auto">
        <a:xfrm>
          <a:off x="1209675" y="6662737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5519" name="Text Box 4">
          <a:extLst>
            <a:ext uri="{FF2B5EF4-FFF2-40B4-BE49-F238E27FC236}">
              <a16:creationId xmlns:a16="http://schemas.microsoft.com/office/drawing/2014/main" id="{8F7E6382-F35B-49FE-A762-8BDFA946DB1B}"/>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5520" name="Text Box 6">
          <a:extLst>
            <a:ext uri="{FF2B5EF4-FFF2-40B4-BE49-F238E27FC236}">
              <a16:creationId xmlns:a16="http://schemas.microsoft.com/office/drawing/2014/main" id="{E40394DC-841C-4A05-B7D7-CAED7E0A3893}"/>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5521" name="Text Box 4">
          <a:extLst>
            <a:ext uri="{FF2B5EF4-FFF2-40B4-BE49-F238E27FC236}">
              <a16:creationId xmlns:a16="http://schemas.microsoft.com/office/drawing/2014/main" id="{17F0DF21-63A1-4C8C-92E5-66C24762A84D}"/>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5522" name="Text Box 6">
          <a:extLst>
            <a:ext uri="{FF2B5EF4-FFF2-40B4-BE49-F238E27FC236}">
              <a16:creationId xmlns:a16="http://schemas.microsoft.com/office/drawing/2014/main" id="{ABFFCA43-F36B-4AD6-8EA1-0ED7690D9EB0}"/>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523" name="Text Box 4">
          <a:extLst>
            <a:ext uri="{FF2B5EF4-FFF2-40B4-BE49-F238E27FC236}">
              <a16:creationId xmlns:a16="http://schemas.microsoft.com/office/drawing/2014/main" id="{B7D6735F-8ECE-4565-A48E-C2ABC865AC01}"/>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524" name="Text Box 6">
          <a:extLst>
            <a:ext uri="{FF2B5EF4-FFF2-40B4-BE49-F238E27FC236}">
              <a16:creationId xmlns:a16="http://schemas.microsoft.com/office/drawing/2014/main" id="{6FBB90DA-324E-471F-902B-C245AFC65264}"/>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5525" name="Text Box 4">
          <a:extLst>
            <a:ext uri="{FF2B5EF4-FFF2-40B4-BE49-F238E27FC236}">
              <a16:creationId xmlns:a16="http://schemas.microsoft.com/office/drawing/2014/main" id="{918BF516-A4C1-4878-8ABC-079590A66E84}"/>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5526" name="Text Box 6">
          <a:extLst>
            <a:ext uri="{FF2B5EF4-FFF2-40B4-BE49-F238E27FC236}">
              <a16:creationId xmlns:a16="http://schemas.microsoft.com/office/drawing/2014/main" id="{2E3BF455-B456-4E25-9F93-A6C732927DB0}"/>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5527" name="Text Box 4">
          <a:extLst>
            <a:ext uri="{FF2B5EF4-FFF2-40B4-BE49-F238E27FC236}">
              <a16:creationId xmlns:a16="http://schemas.microsoft.com/office/drawing/2014/main" id="{E0C2F448-00EE-4414-8F81-ED0DF149CECF}"/>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5528" name="Text Box 6">
          <a:extLst>
            <a:ext uri="{FF2B5EF4-FFF2-40B4-BE49-F238E27FC236}">
              <a16:creationId xmlns:a16="http://schemas.microsoft.com/office/drawing/2014/main" id="{9B4CF0BB-4DEB-4FF8-954A-FA701C1A1900}"/>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529" name="Text Box 4">
          <a:extLst>
            <a:ext uri="{FF2B5EF4-FFF2-40B4-BE49-F238E27FC236}">
              <a16:creationId xmlns:a16="http://schemas.microsoft.com/office/drawing/2014/main" id="{9FF2896B-9805-437C-858F-F0076E0C8BDE}"/>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530" name="Text Box 6">
          <a:extLst>
            <a:ext uri="{FF2B5EF4-FFF2-40B4-BE49-F238E27FC236}">
              <a16:creationId xmlns:a16="http://schemas.microsoft.com/office/drawing/2014/main" id="{BED4C8A5-466D-4338-99CF-948C3B604366}"/>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5531" name="Text Box 4">
          <a:extLst>
            <a:ext uri="{FF2B5EF4-FFF2-40B4-BE49-F238E27FC236}">
              <a16:creationId xmlns:a16="http://schemas.microsoft.com/office/drawing/2014/main" id="{8982FA7B-9B70-45AC-AA78-164AC6CE429F}"/>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5532" name="Text Box 6">
          <a:extLst>
            <a:ext uri="{FF2B5EF4-FFF2-40B4-BE49-F238E27FC236}">
              <a16:creationId xmlns:a16="http://schemas.microsoft.com/office/drawing/2014/main" id="{C2889451-7EE0-4177-A3F9-58603F66E180}"/>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5533" name="Text Box 4">
          <a:extLst>
            <a:ext uri="{FF2B5EF4-FFF2-40B4-BE49-F238E27FC236}">
              <a16:creationId xmlns:a16="http://schemas.microsoft.com/office/drawing/2014/main" id="{7671F321-2574-4549-9557-13D28DE59997}"/>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5534" name="Text Box 6">
          <a:extLst>
            <a:ext uri="{FF2B5EF4-FFF2-40B4-BE49-F238E27FC236}">
              <a16:creationId xmlns:a16="http://schemas.microsoft.com/office/drawing/2014/main" id="{881B8697-D2E9-4159-BEBA-321F6FB6E1C8}"/>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5535" name="Text Box 4">
          <a:extLst>
            <a:ext uri="{FF2B5EF4-FFF2-40B4-BE49-F238E27FC236}">
              <a16:creationId xmlns:a16="http://schemas.microsoft.com/office/drawing/2014/main" id="{E731BB00-59E0-4A01-B671-0FC00BB42835}"/>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5536" name="Text Box 6">
          <a:extLst>
            <a:ext uri="{FF2B5EF4-FFF2-40B4-BE49-F238E27FC236}">
              <a16:creationId xmlns:a16="http://schemas.microsoft.com/office/drawing/2014/main" id="{E1EB5410-593E-47F0-83ED-85294E0CF21D}"/>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5537" name="Text Box 4">
          <a:extLst>
            <a:ext uri="{FF2B5EF4-FFF2-40B4-BE49-F238E27FC236}">
              <a16:creationId xmlns:a16="http://schemas.microsoft.com/office/drawing/2014/main" id="{500BC6D0-3150-4A7B-B0DE-3B0B67A65AD9}"/>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5538" name="Text Box 6">
          <a:extLst>
            <a:ext uri="{FF2B5EF4-FFF2-40B4-BE49-F238E27FC236}">
              <a16:creationId xmlns:a16="http://schemas.microsoft.com/office/drawing/2014/main" id="{FC970AC9-6E2F-4DAA-BDD9-EDC6E2616BB7}"/>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16369"/>
    <xdr:sp macro="" textlink="">
      <xdr:nvSpPr>
        <xdr:cNvPr id="5539" name="Text Box 4">
          <a:extLst>
            <a:ext uri="{FF2B5EF4-FFF2-40B4-BE49-F238E27FC236}">
              <a16:creationId xmlns:a16="http://schemas.microsoft.com/office/drawing/2014/main" id="{A80DA297-DEB1-4D5D-8867-EBD60BC381B5}"/>
            </a:ext>
          </a:extLst>
        </xdr:cNvPr>
        <xdr:cNvSpPr txBox="1">
          <a:spLocks noChangeArrowheads="1"/>
        </xdr:cNvSpPr>
      </xdr:nvSpPr>
      <xdr:spPr bwMode="auto">
        <a:xfrm>
          <a:off x="260032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16369"/>
    <xdr:sp macro="" textlink="">
      <xdr:nvSpPr>
        <xdr:cNvPr id="5540" name="Text Box 6">
          <a:extLst>
            <a:ext uri="{FF2B5EF4-FFF2-40B4-BE49-F238E27FC236}">
              <a16:creationId xmlns:a16="http://schemas.microsoft.com/office/drawing/2014/main" id="{B61F0833-0156-4BF5-8BC8-8548FF3032FF}"/>
            </a:ext>
          </a:extLst>
        </xdr:cNvPr>
        <xdr:cNvSpPr txBox="1">
          <a:spLocks noChangeArrowheads="1"/>
        </xdr:cNvSpPr>
      </xdr:nvSpPr>
      <xdr:spPr bwMode="auto">
        <a:xfrm>
          <a:off x="260032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5541" name="Text Box 4">
          <a:extLst>
            <a:ext uri="{FF2B5EF4-FFF2-40B4-BE49-F238E27FC236}">
              <a16:creationId xmlns:a16="http://schemas.microsoft.com/office/drawing/2014/main" id="{C426F708-0735-4E7F-9B72-F4F775E4D68D}"/>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6369"/>
    <xdr:sp macro="" textlink="">
      <xdr:nvSpPr>
        <xdr:cNvPr id="5542" name="Text Box 6">
          <a:extLst>
            <a:ext uri="{FF2B5EF4-FFF2-40B4-BE49-F238E27FC236}">
              <a16:creationId xmlns:a16="http://schemas.microsoft.com/office/drawing/2014/main" id="{6EBB369D-176E-47FA-9721-E0B5712E5EAD}"/>
            </a:ext>
          </a:extLst>
        </xdr:cNvPr>
        <xdr:cNvSpPr txBox="1">
          <a:spLocks noChangeArrowheads="1"/>
        </xdr:cNvSpPr>
      </xdr:nvSpPr>
      <xdr:spPr bwMode="auto">
        <a:xfrm>
          <a:off x="120967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16369"/>
    <xdr:sp macro="" textlink="">
      <xdr:nvSpPr>
        <xdr:cNvPr id="5543" name="Text Box 4">
          <a:extLst>
            <a:ext uri="{FF2B5EF4-FFF2-40B4-BE49-F238E27FC236}">
              <a16:creationId xmlns:a16="http://schemas.microsoft.com/office/drawing/2014/main" id="{6BC13A54-7859-4A56-ABF8-71E3F95C547D}"/>
            </a:ext>
          </a:extLst>
        </xdr:cNvPr>
        <xdr:cNvSpPr txBox="1">
          <a:spLocks noChangeArrowheads="1"/>
        </xdr:cNvSpPr>
      </xdr:nvSpPr>
      <xdr:spPr bwMode="auto">
        <a:xfrm>
          <a:off x="0"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16369"/>
    <xdr:sp macro="" textlink="">
      <xdr:nvSpPr>
        <xdr:cNvPr id="5544" name="Text Box 6">
          <a:extLst>
            <a:ext uri="{FF2B5EF4-FFF2-40B4-BE49-F238E27FC236}">
              <a16:creationId xmlns:a16="http://schemas.microsoft.com/office/drawing/2014/main" id="{99388794-72B7-45AD-946D-FAB12434A31E}"/>
            </a:ext>
          </a:extLst>
        </xdr:cNvPr>
        <xdr:cNvSpPr txBox="1">
          <a:spLocks noChangeArrowheads="1"/>
        </xdr:cNvSpPr>
      </xdr:nvSpPr>
      <xdr:spPr bwMode="auto">
        <a:xfrm>
          <a:off x="0"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16369"/>
    <xdr:sp macro="" textlink="">
      <xdr:nvSpPr>
        <xdr:cNvPr id="5545" name="Text Box 4">
          <a:extLst>
            <a:ext uri="{FF2B5EF4-FFF2-40B4-BE49-F238E27FC236}">
              <a16:creationId xmlns:a16="http://schemas.microsoft.com/office/drawing/2014/main" id="{82AE2AB1-059F-432B-9E98-9B85F5B53AAC}"/>
            </a:ext>
          </a:extLst>
        </xdr:cNvPr>
        <xdr:cNvSpPr txBox="1">
          <a:spLocks noChangeArrowheads="1"/>
        </xdr:cNvSpPr>
      </xdr:nvSpPr>
      <xdr:spPr bwMode="auto">
        <a:xfrm>
          <a:off x="503872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16369"/>
    <xdr:sp macro="" textlink="">
      <xdr:nvSpPr>
        <xdr:cNvPr id="5546" name="Text Box 6">
          <a:extLst>
            <a:ext uri="{FF2B5EF4-FFF2-40B4-BE49-F238E27FC236}">
              <a16:creationId xmlns:a16="http://schemas.microsoft.com/office/drawing/2014/main" id="{5B7AAF25-A18D-431E-8E15-A21157E36CBF}"/>
            </a:ext>
          </a:extLst>
        </xdr:cNvPr>
        <xdr:cNvSpPr txBox="1">
          <a:spLocks noChangeArrowheads="1"/>
        </xdr:cNvSpPr>
      </xdr:nvSpPr>
      <xdr:spPr bwMode="auto">
        <a:xfrm>
          <a:off x="5038725"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16369"/>
    <xdr:sp macro="" textlink="">
      <xdr:nvSpPr>
        <xdr:cNvPr id="5547" name="Text Box 6">
          <a:extLst>
            <a:ext uri="{FF2B5EF4-FFF2-40B4-BE49-F238E27FC236}">
              <a16:creationId xmlns:a16="http://schemas.microsoft.com/office/drawing/2014/main" id="{045A6A84-6274-4B26-A026-43C3DBCC8C16}"/>
            </a:ext>
          </a:extLst>
        </xdr:cNvPr>
        <xdr:cNvSpPr txBox="1">
          <a:spLocks noChangeArrowheads="1"/>
        </xdr:cNvSpPr>
      </xdr:nvSpPr>
      <xdr:spPr bwMode="auto">
        <a:xfrm>
          <a:off x="3829050" y="6662737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5548" name="Text Box 4">
          <a:extLst>
            <a:ext uri="{FF2B5EF4-FFF2-40B4-BE49-F238E27FC236}">
              <a16:creationId xmlns:a16="http://schemas.microsoft.com/office/drawing/2014/main" id="{C200C722-E017-43BB-886F-D6914100BC3C}"/>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208</xdr:row>
      <xdr:rowOff>0</xdr:rowOff>
    </xdr:from>
    <xdr:ext cx="85725" cy="154469"/>
    <xdr:sp macro="" textlink="">
      <xdr:nvSpPr>
        <xdr:cNvPr id="5549" name="Text Box 6">
          <a:extLst>
            <a:ext uri="{FF2B5EF4-FFF2-40B4-BE49-F238E27FC236}">
              <a16:creationId xmlns:a16="http://schemas.microsoft.com/office/drawing/2014/main" id="{9503F263-9B4F-44B0-B57E-15ED9B017535}"/>
            </a:ext>
          </a:extLst>
        </xdr:cNvPr>
        <xdr:cNvSpPr txBox="1">
          <a:spLocks noChangeArrowheads="1"/>
        </xdr:cNvSpPr>
      </xdr:nvSpPr>
      <xdr:spPr bwMode="auto">
        <a:xfrm>
          <a:off x="5038725"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550" name="Text Box 4">
          <a:extLst>
            <a:ext uri="{FF2B5EF4-FFF2-40B4-BE49-F238E27FC236}">
              <a16:creationId xmlns:a16="http://schemas.microsoft.com/office/drawing/2014/main" id="{5802BDB3-5919-4901-B358-36F30D3D1613}"/>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551" name="Text Box 6">
          <a:extLst>
            <a:ext uri="{FF2B5EF4-FFF2-40B4-BE49-F238E27FC236}">
              <a16:creationId xmlns:a16="http://schemas.microsoft.com/office/drawing/2014/main" id="{892EA74A-1779-4224-8DD4-66B94F811B77}"/>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552" name="Text Box 4">
          <a:extLst>
            <a:ext uri="{FF2B5EF4-FFF2-40B4-BE49-F238E27FC236}">
              <a16:creationId xmlns:a16="http://schemas.microsoft.com/office/drawing/2014/main" id="{40311FC4-FC39-492E-ADB9-1E5CFAF39C79}"/>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4469"/>
    <xdr:sp macro="" textlink="">
      <xdr:nvSpPr>
        <xdr:cNvPr id="5553" name="Text Box 6">
          <a:extLst>
            <a:ext uri="{FF2B5EF4-FFF2-40B4-BE49-F238E27FC236}">
              <a16:creationId xmlns:a16="http://schemas.microsoft.com/office/drawing/2014/main" id="{B1EAB74B-1D06-42B4-B31B-AF9FB0A6CFB7}"/>
            </a:ext>
          </a:extLst>
        </xdr:cNvPr>
        <xdr:cNvSpPr txBox="1">
          <a:spLocks noChangeArrowheads="1"/>
        </xdr:cNvSpPr>
      </xdr:nvSpPr>
      <xdr:spPr bwMode="auto">
        <a:xfrm>
          <a:off x="3829050" y="6662737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208</xdr:row>
      <xdr:rowOff>0</xdr:rowOff>
    </xdr:from>
    <xdr:ext cx="85725" cy="161925"/>
    <xdr:sp macro="" textlink="">
      <xdr:nvSpPr>
        <xdr:cNvPr id="5554" name="Text Box 4">
          <a:extLst>
            <a:ext uri="{FF2B5EF4-FFF2-40B4-BE49-F238E27FC236}">
              <a16:creationId xmlns:a16="http://schemas.microsoft.com/office/drawing/2014/main" id="{243B5AE3-44DC-497A-86F6-346EA946A61C}"/>
            </a:ext>
          </a:extLst>
        </xdr:cNvPr>
        <xdr:cNvSpPr txBox="1">
          <a:spLocks noChangeArrowheads="1"/>
        </xdr:cNvSpPr>
      </xdr:nvSpPr>
      <xdr:spPr bwMode="auto">
        <a:xfrm>
          <a:off x="314325" y="666273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208</xdr:row>
      <xdr:rowOff>0</xdr:rowOff>
    </xdr:from>
    <xdr:ext cx="85725" cy="161925"/>
    <xdr:sp macro="" textlink="">
      <xdr:nvSpPr>
        <xdr:cNvPr id="5555" name="Text Box 4">
          <a:extLst>
            <a:ext uri="{FF2B5EF4-FFF2-40B4-BE49-F238E27FC236}">
              <a16:creationId xmlns:a16="http://schemas.microsoft.com/office/drawing/2014/main" id="{86921CCD-8040-45CF-A31B-05D35B1B9FAF}"/>
            </a:ext>
          </a:extLst>
        </xdr:cNvPr>
        <xdr:cNvSpPr txBox="1">
          <a:spLocks noChangeArrowheads="1"/>
        </xdr:cNvSpPr>
      </xdr:nvSpPr>
      <xdr:spPr bwMode="auto">
        <a:xfrm>
          <a:off x="314325" y="6662737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208</xdr:row>
      <xdr:rowOff>0</xdr:rowOff>
    </xdr:from>
    <xdr:ext cx="85725" cy="152399"/>
    <xdr:sp macro="" textlink="">
      <xdr:nvSpPr>
        <xdr:cNvPr id="5556" name="Text Box 4">
          <a:extLst>
            <a:ext uri="{FF2B5EF4-FFF2-40B4-BE49-F238E27FC236}">
              <a16:creationId xmlns:a16="http://schemas.microsoft.com/office/drawing/2014/main" id="{699D83CF-A9A0-4637-A204-8FEFB8BA87AE}"/>
            </a:ext>
          </a:extLst>
        </xdr:cNvPr>
        <xdr:cNvSpPr txBox="1">
          <a:spLocks noChangeArrowheads="1"/>
        </xdr:cNvSpPr>
      </xdr:nvSpPr>
      <xdr:spPr bwMode="auto">
        <a:xfrm>
          <a:off x="314325" y="66627375"/>
          <a:ext cx="85725" cy="152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208</xdr:row>
      <xdr:rowOff>0</xdr:rowOff>
    </xdr:from>
    <xdr:ext cx="85725" cy="152399"/>
    <xdr:sp macro="" textlink="">
      <xdr:nvSpPr>
        <xdr:cNvPr id="5557" name="Text Box 4">
          <a:extLst>
            <a:ext uri="{FF2B5EF4-FFF2-40B4-BE49-F238E27FC236}">
              <a16:creationId xmlns:a16="http://schemas.microsoft.com/office/drawing/2014/main" id="{1B07FDA9-C169-40FE-9030-0FBF636ECE6E}"/>
            </a:ext>
          </a:extLst>
        </xdr:cNvPr>
        <xdr:cNvSpPr txBox="1">
          <a:spLocks noChangeArrowheads="1"/>
        </xdr:cNvSpPr>
      </xdr:nvSpPr>
      <xdr:spPr bwMode="auto">
        <a:xfrm>
          <a:off x="314325" y="66627375"/>
          <a:ext cx="85725" cy="152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208</xdr:row>
      <xdr:rowOff>0</xdr:rowOff>
    </xdr:from>
    <xdr:ext cx="85725" cy="152400"/>
    <xdr:sp macro="" textlink="">
      <xdr:nvSpPr>
        <xdr:cNvPr id="5558" name="Text Box 4">
          <a:extLst>
            <a:ext uri="{FF2B5EF4-FFF2-40B4-BE49-F238E27FC236}">
              <a16:creationId xmlns:a16="http://schemas.microsoft.com/office/drawing/2014/main" id="{29F05FE3-F2AF-459D-A83C-E229353706F8}"/>
            </a:ext>
          </a:extLst>
        </xdr:cNvPr>
        <xdr:cNvSpPr txBox="1">
          <a:spLocks noChangeArrowheads="1"/>
        </xdr:cNvSpPr>
      </xdr:nvSpPr>
      <xdr:spPr bwMode="auto">
        <a:xfrm>
          <a:off x="314325" y="666273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208</xdr:row>
      <xdr:rowOff>0</xdr:rowOff>
    </xdr:from>
    <xdr:ext cx="85725" cy="152400"/>
    <xdr:sp macro="" textlink="">
      <xdr:nvSpPr>
        <xdr:cNvPr id="5559" name="Text Box 4">
          <a:extLst>
            <a:ext uri="{FF2B5EF4-FFF2-40B4-BE49-F238E27FC236}">
              <a16:creationId xmlns:a16="http://schemas.microsoft.com/office/drawing/2014/main" id="{1699A0DF-6CF4-4549-A4D5-C6C308263246}"/>
            </a:ext>
          </a:extLst>
        </xdr:cNvPr>
        <xdr:cNvSpPr txBox="1">
          <a:spLocks noChangeArrowheads="1"/>
        </xdr:cNvSpPr>
      </xdr:nvSpPr>
      <xdr:spPr bwMode="auto">
        <a:xfrm>
          <a:off x="314325" y="666273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208</xdr:row>
      <xdr:rowOff>0</xdr:rowOff>
    </xdr:from>
    <xdr:ext cx="85725" cy="164167"/>
    <xdr:sp macro="" textlink="">
      <xdr:nvSpPr>
        <xdr:cNvPr id="5560" name="Text Box 4">
          <a:extLst>
            <a:ext uri="{FF2B5EF4-FFF2-40B4-BE49-F238E27FC236}">
              <a16:creationId xmlns:a16="http://schemas.microsoft.com/office/drawing/2014/main" id="{6BAA74A1-8B4B-40C0-AD52-FF04DB1F5A2E}"/>
            </a:ext>
          </a:extLst>
        </xdr:cNvPr>
        <xdr:cNvSpPr txBox="1">
          <a:spLocks noChangeArrowheads="1"/>
        </xdr:cNvSpPr>
      </xdr:nvSpPr>
      <xdr:spPr bwMode="auto">
        <a:xfrm>
          <a:off x="314325" y="66627375"/>
          <a:ext cx="85725" cy="1641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208</xdr:row>
      <xdr:rowOff>0</xdr:rowOff>
    </xdr:from>
    <xdr:ext cx="85725" cy="164167"/>
    <xdr:sp macro="" textlink="">
      <xdr:nvSpPr>
        <xdr:cNvPr id="5561" name="Text Box 4">
          <a:extLst>
            <a:ext uri="{FF2B5EF4-FFF2-40B4-BE49-F238E27FC236}">
              <a16:creationId xmlns:a16="http://schemas.microsoft.com/office/drawing/2014/main" id="{0503FA88-B79F-4E55-8ABB-178C8999DA72}"/>
            </a:ext>
          </a:extLst>
        </xdr:cNvPr>
        <xdr:cNvSpPr txBox="1">
          <a:spLocks noChangeArrowheads="1"/>
        </xdr:cNvSpPr>
      </xdr:nvSpPr>
      <xdr:spPr bwMode="auto">
        <a:xfrm>
          <a:off x="314325" y="66627375"/>
          <a:ext cx="85725" cy="1641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208</xdr:row>
      <xdr:rowOff>0</xdr:rowOff>
    </xdr:from>
    <xdr:ext cx="85725" cy="160244"/>
    <xdr:sp macro="" textlink="">
      <xdr:nvSpPr>
        <xdr:cNvPr id="5562" name="Text Box 4">
          <a:extLst>
            <a:ext uri="{FF2B5EF4-FFF2-40B4-BE49-F238E27FC236}">
              <a16:creationId xmlns:a16="http://schemas.microsoft.com/office/drawing/2014/main" id="{75D2C0D1-BAF3-4523-96BC-87146A0ED20A}"/>
            </a:ext>
          </a:extLst>
        </xdr:cNvPr>
        <xdr:cNvSpPr txBox="1">
          <a:spLocks noChangeArrowheads="1"/>
        </xdr:cNvSpPr>
      </xdr:nvSpPr>
      <xdr:spPr bwMode="auto">
        <a:xfrm>
          <a:off x="314325" y="66627375"/>
          <a:ext cx="85725" cy="160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208</xdr:row>
      <xdr:rowOff>0</xdr:rowOff>
    </xdr:from>
    <xdr:ext cx="85725" cy="160244"/>
    <xdr:sp macro="" textlink="">
      <xdr:nvSpPr>
        <xdr:cNvPr id="5563" name="Text Box 4">
          <a:extLst>
            <a:ext uri="{FF2B5EF4-FFF2-40B4-BE49-F238E27FC236}">
              <a16:creationId xmlns:a16="http://schemas.microsoft.com/office/drawing/2014/main" id="{3FEF8F87-99B9-4CFA-857C-D47B1111E71C}"/>
            </a:ext>
          </a:extLst>
        </xdr:cNvPr>
        <xdr:cNvSpPr txBox="1">
          <a:spLocks noChangeArrowheads="1"/>
        </xdr:cNvSpPr>
      </xdr:nvSpPr>
      <xdr:spPr bwMode="auto">
        <a:xfrm>
          <a:off x="314325" y="66627375"/>
          <a:ext cx="85725" cy="160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208</xdr:row>
      <xdr:rowOff>0</xdr:rowOff>
    </xdr:from>
    <xdr:ext cx="85725" cy="156322"/>
    <xdr:sp macro="" textlink="">
      <xdr:nvSpPr>
        <xdr:cNvPr id="5564" name="Text Box 4">
          <a:extLst>
            <a:ext uri="{FF2B5EF4-FFF2-40B4-BE49-F238E27FC236}">
              <a16:creationId xmlns:a16="http://schemas.microsoft.com/office/drawing/2014/main" id="{5983799A-31D8-42E4-9043-D8EA98367270}"/>
            </a:ext>
          </a:extLst>
        </xdr:cNvPr>
        <xdr:cNvSpPr txBox="1">
          <a:spLocks noChangeArrowheads="1"/>
        </xdr:cNvSpPr>
      </xdr:nvSpPr>
      <xdr:spPr bwMode="auto">
        <a:xfrm>
          <a:off x="314325" y="6586537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208</xdr:row>
      <xdr:rowOff>0</xdr:rowOff>
    </xdr:from>
    <xdr:ext cx="85725" cy="156322"/>
    <xdr:sp macro="" textlink="">
      <xdr:nvSpPr>
        <xdr:cNvPr id="5565" name="Text Box 4">
          <a:extLst>
            <a:ext uri="{FF2B5EF4-FFF2-40B4-BE49-F238E27FC236}">
              <a16:creationId xmlns:a16="http://schemas.microsoft.com/office/drawing/2014/main" id="{33790240-2BCD-4869-93A5-A6F0308F1183}"/>
            </a:ext>
          </a:extLst>
        </xdr:cNvPr>
        <xdr:cNvSpPr txBox="1">
          <a:spLocks noChangeArrowheads="1"/>
        </xdr:cNvSpPr>
      </xdr:nvSpPr>
      <xdr:spPr bwMode="auto">
        <a:xfrm>
          <a:off x="314325" y="6586537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208</xdr:row>
      <xdr:rowOff>0</xdr:rowOff>
    </xdr:from>
    <xdr:ext cx="85725" cy="150329"/>
    <xdr:sp macro="" textlink="">
      <xdr:nvSpPr>
        <xdr:cNvPr id="5566" name="Text Box 4">
          <a:extLst>
            <a:ext uri="{FF2B5EF4-FFF2-40B4-BE49-F238E27FC236}">
              <a16:creationId xmlns:a16="http://schemas.microsoft.com/office/drawing/2014/main" id="{3144B368-A067-44E7-88B7-38886D2B1B3F}"/>
            </a:ext>
          </a:extLst>
        </xdr:cNvPr>
        <xdr:cNvSpPr txBox="1">
          <a:spLocks noChangeArrowheads="1"/>
        </xdr:cNvSpPr>
      </xdr:nvSpPr>
      <xdr:spPr bwMode="auto">
        <a:xfrm>
          <a:off x="314325" y="6050280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4300"/>
    <xdr:sp macro="" textlink="">
      <xdr:nvSpPr>
        <xdr:cNvPr id="5567" name="Text Box 4">
          <a:extLst>
            <a:ext uri="{FF2B5EF4-FFF2-40B4-BE49-F238E27FC236}">
              <a16:creationId xmlns:a16="http://schemas.microsoft.com/office/drawing/2014/main" id="{5F99416B-425E-40CA-B3E4-8FA4C5BB1753}"/>
            </a:ext>
          </a:extLst>
        </xdr:cNvPr>
        <xdr:cNvSpPr txBox="1">
          <a:spLocks noChangeArrowheads="1"/>
        </xdr:cNvSpPr>
      </xdr:nvSpPr>
      <xdr:spPr bwMode="auto">
        <a:xfrm>
          <a:off x="1209675" y="63198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4300"/>
    <xdr:sp macro="" textlink="">
      <xdr:nvSpPr>
        <xdr:cNvPr id="5568" name="Text Box 6">
          <a:extLst>
            <a:ext uri="{FF2B5EF4-FFF2-40B4-BE49-F238E27FC236}">
              <a16:creationId xmlns:a16="http://schemas.microsoft.com/office/drawing/2014/main" id="{7ACB03CA-2C2D-4E56-9E07-CEA088898A0C}"/>
            </a:ext>
          </a:extLst>
        </xdr:cNvPr>
        <xdr:cNvSpPr txBox="1">
          <a:spLocks noChangeArrowheads="1"/>
        </xdr:cNvSpPr>
      </xdr:nvSpPr>
      <xdr:spPr bwMode="auto">
        <a:xfrm>
          <a:off x="1209675" y="63198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4300"/>
    <xdr:sp macro="" textlink="">
      <xdr:nvSpPr>
        <xdr:cNvPr id="5569" name="Text Box 4">
          <a:extLst>
            <a:ext uri="{FF2B5EF4-FFF2-40B4-BE49-F238E27FC236}">
              <a16:creationId xmlns:a16="http://schemas.microsoft.com/office/drawing/2014/main" id="{BFF7BB15-FA13-4A38-9F9A-E5106545E1A3}"/>
            </a:ext>
          </a:extLst>
        </xdr:cNvPr>
        <xdr:cNvSpPr txBox="1">
          <a:spLocks noChangeArrowheads="1"/>
        </xdr:cNvSpPr>
      </xdr:nvSpPr>
      <xdr:spPr bwMode="auto">
        <a:xfrm>
          <a:off x="1209675" y="64389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4300"/>
    <xdr:sp macro="" textlink="">
      <xdr:nvSpPr>
        <xdr:cNvPr id="5570" name="Text Box 6">
          <a:extLst>
            <a:ext uri="{FF2B5EF4-FFF2-40B4-BE49-F238E27FC236}">
              <a16:creationId xmlns:a16="http://schemas.microsoft.com/office/drawing/2014/main" id="{7B1EC945-8920-4C88-8474-2083652298E4}"/>
            </a:ext>
          </a:extLst>
        </xdr:cNvPr>
        <xdr:cNvSpPr txBox="1">
          <a:spLocks noChangeArrowheads="1"/>
        </xdr:cNvSpPr>
      </xdr:nvSpPr>
      <xdr:spPr bwMode="auto">
        <a:xfrm>
          <a:off x="1209675" y="64389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4300"/>
    <xdr:sp macro="" textlink="">
      <xdr:nvSpPr>
        <xdr:cNvPr id="5571" name="Text Box 4">
          <a:extLst>
            <a:ext uri="{FF2B5EF4-FFF2-40B4-BE49-F238E27FC236}">
              <a16:creationId xmlns:a16="http://schemas.microsoft.com/office/drawing/2014/main" id="{59FB085C-991E-4DBC-85A0-523D9B93AEFF}"/>
            </a:ext>
          </a:extLst>
        </xdr:cNvPr>
        <xdr:cNvSpPr txBox="1">
          <a:spLocks noChangeArrowheads="1"/>
        </xdr:cNvSpPr>
      </xdr:nvSpPr>
      <xdr:spPr bwMode="auto">
        <a:xfrm>
          <a:off x="1209675" y="64389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4300"/>
    <xdr:sp macro="" textlink="">
      <xdr:nvSpPr>
        <xdr:cNvPr id="5572" name="Text Box 6">
          <a:extLst>
            <a:ext uri="{FF2B5EF4-FFF2-40B4-BE49-F238E27FC236}">
              <a16:creationId xmlns:a16="http://schemas.microsoft.com/office/drawing/2014/main" id="{E6E17CA8-B19B-4146-A0F7-358DB67A92AA}"/>
            </a:ext>
          </a:extLst>
        </xdr:cNvPr>
        <xdr:cNvSpPr txBox="1">
          <a:spLocks noChangeArrowheads="1"/>
        </xdr:cNvSpPr>
      </xdr:nvSpPr>
      <xdr:spPr bwMode="auto">
        <a:xfrm>
          <a:off x="1209675" y="64389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4300"/>
    <xdr:sp macro="" textlink="">
      <xdr:nvSpPr>
        <xdr:cNvPr id="5573" name="Text Box 4">
          <a:extLst>
            <a:ext uri="{FF2B5EF4-FFF2-40B4-BE49-F238E27FC236}">
              <a16:creationId xmlns:a16="http://schemas.microsoft.com/office/drawing/2014/main" id="{1E23C5BA-2E23-4035-A283-266298B29A47}"/>
            </a:ext>
          </a:extLst>
        </xdr:cNvPr>
        <xdr:cNvSpPr txBox="1">
          <a:spLocks noChangeArrowheads="1"/>
        </xdr:cNvSpPr>
      </xdr:nvSpPr>
      <xdr:spPr bwMode="auto">
        <a:xfrm>
          <a:off x="1209675" y="64389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4300"/>
    <xdr:sp macro="" textlink="">
      <xdr:nvSpPr>
        <xdr:cNvPr id="5574" name="Text Box 6">
          <a:extLst>
            <a:ext uri="{FF2B5EF4-FFF2-40B4-BE49-F238E27FC236}">
              <a16:creationId xmlns:a16="http://schemas.microsoft.com/office/drawing/2014/main" id="{DAC1B6BD-060F-4681-936E-E6D59ABEF6AB}"/>
            </a:ext>
          </a:extLst>
        </xdr:cNvPr>
        <xdr:cNvSpPr txBox="1">
          <a:spLocks noChangeArrowheads="1"/>
        </xdr:cNvSpPr>
      </xdr:nvSpPr>
      <xdr:spPr bwMode="auto">
        <a:xfrm>
          <a:off x="1209675" y="64389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14300"/>
    <xdr:sp macro="" textlink="">
      <xdr:nvSpPr>
        <xdr:cNvPr id="5575" name="Text Box 4">
          <a:extLst>
            <a:ext uri="{FF2B5EF4-FFF2-40B4-BE49-F238E27FC236}">
              <a16:creationId xmlns:a16="http://schemas.microsoft.com/office/drawing/2014/main" id="{AA4C0F64-788C-436E-A76A-5A5609C0503D}"/>
            </a:ext>
          </a:extLst>
        </xdr:cNvPr>
        <xdr:cNvSpPr txBox="1">
          <a:spLocks noChangeArrowheads="1"/>
        </xdr:cNvSpPr>
      </xdr:nvSpPr>
      <xdr:spPr bwMode="auto">
        <a:xfrm>
          <a:off x="2600325" y="64389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14300"/>
    <xdr:sp macro="" textlink="">
      <xdr:nvSpPr>
        <xdr:cNvPr id="5576" name="Text Box 6">
          <a:extLst>
            <a:ext uri="{FF2B5EF4-FFF2-40B4-BE49-F238E27FC236}">
              <a16:creationId xmlns:a16="http://schemas.microsoft.com/office/drawing/2014/main" id="{43C5FD15-E8FD-4446-BE8C-FE3F4EADA336}"/>
            </a:ext>
          </a:extLst>
        </xdr:cNvPr>
        <xdr:cNvSpPr txBox="1">
          <a:spLocks noChangeArrowheads="1"/>
        </xdr:cNvSpPr>
      </xdr:nvSpPr>
      <xdr:spPr bwMode="auto">
        <a:xfrm>
          <a:off x="2600325" y="64389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4300"/>
    <xdr:sp macro="" textlink="">
      <xdr:nvSpPr>
        <xdr:cNvPr id="5577" name="Text Box 4">
          <a:extLst>
            <a:ext uri="{FF2B5EF4-FFF2-40B4-BE49-F238E27FC236}">
              <a16:creationId xmlns:a16="http://schemas.microsoft.com/office/drawing/2014/main" id="{D90887EE-FA19-4D7E-8AE1-641866B915EE}"/>
            </a:ext>
          </a:extLst>
        </xdr:cNvPr>
        <xdr:cNvSpPr txBox="1">
          <a:spLocks noChangeArrowheads="1"/>
        </xdr:cNvSpPr>
      </xdr:nvSpPr>
      <xdr:spPr bwMode="auto">
        <a:xfrm>
          <a:off x="1209675" y="64389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4300"/>
    <xdr:sp macro="" textlink="">
      <xdr:nvSpPr>
        <xdr:cNvPr id="5578" name="Text Box 6">
          <a:extLst>
            <a:ext uri="{FF2B5EF4-FFF2-40B4-BE49-F238E27FC236}">
              <a16:creationId xmlns:a16="http://schemas.microsoft.com/office/drawing/2014/main" id="{3167F04E-05F5-4A03-8A45-D1BCF826917F}"/>
            </a:ext>
          </a:extLst>
        </xdr:cNvPr>
        <xdr:cNvSpPr txBox="1">
          <a:spLocks noChangeArrowheads="1"/>
        </xdr:cNvSpPr>
      </xdr:nvSpPr>
      <xdr:spPr bwMode="auto">
        <a:xfrm>
          <a:off x="1209675" y="64389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14300"/>
    <xdr:sp macro="" textlink="">
      <xdr:nvSpPr>
        <xdr:cNvPr id="5579" name="Text Box 4">
          <a:extLst>
            <a:ext uri="{FF2B5EF4-FFF2-40B4-BE49-F238E27FC236}">
              <a16:creationId xmlns:a16="http://schemas.microsoft.com/office/drawing/2014/main" id="{61471C38-6B53-44DC-84FC-241A002182D6}"/>
            </a:ext>
          </a:extLst>
        </xdr:cNvPr>
        <xdr:cNvSpPr txBox="1">
          <a:spLocks noChangeArrowheads="1"/>
        </xdr:cNvSpPr>
      </xdr:nvSpPr>
      <xdr:spPr bwMode="auto">
        <a:xfrm>
          <a:off x="0" y="64389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14300"/>
    <xdr:sp macro="" textlink="">
      <xdr:nvSpPr>
        <xdr:cNvPr id="5580" name="Text Box 6">
          <a:extLst>
            <a:ext uri="{FF2B5EF4-FFF2-40B4-BE49-F238E27FC236}">
              <a16:creationId xmlns:a16="http://schemas.microsoft.com/office/drawing/2014/main" id="{DEB360E1-B25B-4B13-A9E9-C9D4906BAB9E}"/>
            </a:ext>
          </a:extLst>
        </xdr:cNvPr>
        <xdr:cNvSpPr txBox="1">
          <a:spLocks noChangeArrowheads="1"/>
        </xdr:cNvSpPr>
      </xdr:nvSpPr>
      <xdr:spPr bwMode="auto">
        <a:xfrm>
          <a:off x="0" y="64389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14300"/>
    <xdr:sp macro="" textlink="">
      <xdr:nvSpPr>
        <xdr:cNvPr id="5581" name="Text Box 6">
          <a:extLst>
            <a:ext uri="{FF2B5EF4-FFF2-40B4-BE49-F238E27FC236}">
              <a16:creationId xmlns:a16="http://schemas.microsoft.com/office/drawing/2014/main" id="{2730CFDA-7151-4BE1-A6CE-52E87A7DB05A}"/>
            </a:ext>
          </a:extLst>
        </xdr:cNvPr>
        <xdr:cNvSpPr txBox="1">
          <a:spLocks noChangeArrowheads="1"/>
        </xdr:cNvSpPr>
      </xdr:nvSpPr>
      <xdr:spPr bwMode="auto">
        <a:xfrm>
          <a:off x="3829050" y="64389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816348"/>
    <xdr:sp macro="" textlink="">
      <xdr:nvSpPr>
        <xdr:cNvPr id="5582" name="Text Box 4">
          <a:extLst>
            <a:ext uri="{FF2B5EF4-FFF2-40B4-BE49-F238E27FC236}">
              <a16:creationId xmlns:a16="http://schemas.microsoft.com/office/drawing/2014/main" id="{4120B8EE-A1E3-4CFA-B60B-2DD409D948B9}"/>
            </a:ext>
          </a:extLst>
        </xdr:cNvPr>
        <xdr:cNvSpPr txBox="1">
          <a:spLocks noChangeArrowheads="1"/>
        </xdr:cNvSpPr>
      </xdr:nvSpPr>
      <xdr:spPr bwMode="auto">
        <a:xfrm>
          <a:off x="1209675" y="631983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816348"/>
    <xdr:sp macro="" textlink="">
      <xdr:nvSpPr>
        <xdr:cNvPr id="5583" name="Text Box 6">
          <a:extLst>
            <a:ext uri="{FF2B5EF4-FFF2-40B4-BE49-F238E27FC236}">
              <a16:creationId xmlns:a16="http://schemas.microsoft.com/office/drawing/2014/main" id="{4D3D6D68-ACC4-4116-B64A-B16316C43E81}"/>
            </a:ext>
          </a:extLst>
        </xdr:cNvPr>
        <xdr:cNvSpPr txBox="1">
          <a:spLocks noChangeArrowheads="1"/>
        </xdr:cNvSpPr>
      </xdr:nvSpPr>
      <xdr:spPr bwMode="auto">
        <a:xfrm>
          <a:off x="1209675" y="631983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675153"/>
    <xdr:sp macro="" textlink="">
      <xdr:nvSpPr>
        <xdr:cNvPr id="5584" name="Text Box 6">
          <a:extLst>
            <a:ext uri="{FF2B5EF4-FFF2-40B4-BE49-F238E27FC236}">
              <a16:creationId xmlns:a16="http://schemas.microsoft.com/office/drawing/2014/main" id="{CF33E69D-2F39-4F96-B4F3-B06281D69EAF}"/>
            </a:ext>
          </a:extLst>
        </xdr:cNvPr>
        <xdr:cNvSpPr txBox="1">
          <a:spLocks noChangeArrowheads="1"/>
        </xdr:cNvSpPr>
      </xdr:nvSpPr>
      <xdr:spPr bwMode="auto">
        <a:xfrm>
          <a:off x="1209675" y="63198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016373"/>
    <xdr:sp macro="" textlink="">
      <xdr:nvSpPr>
        <xdr:cNvPr id="5585" name="Text Box 4">
          <a:extLst>
            <a:ext uri="{FF2B5EF4-FFF2-40B4-BE49-F238E27FC236}">
              <a16:creationId xmlns:a16="http://schemas.microsoft.com/office/drawing/2014/main" id="{49C6FC77-C3CC-4D52-A834-6A7F986C5F9A}"/>
            </a:ext>
          </a:extLst>
        </xdr:cNvPr>
        <xdr:cNvSpPr txBox="1">
          <a:spLocks noChangeArrowheads="1"/>
        </xdr:cNvSpPr>
      </xdr:nvSpPr>
      <xdr:spPr bwMode="auto">
        <a:xfrm>
          <a:off x="1209675" y="631983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016373"/>
    <xdr:sp macro="" textlink="">
      <xdr:nvSpPr>
        <xdr:cNvPr id="5586" name="Text Box 6">
          <a:extLst>
            <a:ext uri="{FF2B5EF4-FFF2-40B4-BE49-F238E27FC236}">
              <a16:creationId xmlns:a16="http://schemas.microsoft.com/office/drawing/2014/main" id="{519A5391-AF1F-40A9-AED2-8DC4D70BBD5E}"/>
            </a:ext>
          </a:extLst>
        </xdr:cNvPr>
        <xdr:cNvSpPr txBox="1">
          <a:spLocks noChangeArrowheads="1"/>
        </xdr:cNvSpPr>
      </xdr:nvSpPr>
      <xdr:spPr bwMode="auto">
        <a:xfrm>
          <a:off x="1209675" y="631983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675153"/>
    <xdr:sp macro="" textlink="">
      <xdr:nvSpPr>
        <xdr:cNvPr id="5587" name="Text Box 4">
          <a:extLst>
            <a:ext uri="{FF2B5EF4-FFF2-40B4-BE49-F238E27FC236}">
              <a16:creationId xmlns:a16="http://schemas.microsoft.com/office/drawing/2014/main" id="{662CE106-5715-4597-8263-2DAE8E009C58}"/>
            </a:ext>
          </a:extLst>
        </xdr:cNvPr>
        <xdr:cNvSpPr txBox="1">
          <a:spLocks noChangeArrowheads="1"/>
        </xdr:cNvSpPr>
      </xdr:nvSpPr>
      <xdr:spPr bwMode="auto">
        <a:xfrm>
          <a:off x="1209675" y="63198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675153"/>
    <xdr:sp macro="" textlink="">
      <xdr:nvSpPr>
        <xdr:cNvPr id="5588" name="Text Box 6">
          <a:extLst>
            <a:ext uri="{FF2B5EF4-FFF2-40B4-BE49-F238E27FC236}">
              <a16:creationId xmlns:a16="http://schemas.microsoft.com/office/drawing/2014/main" id="{4F382544-167F-4B5F-8A7B-E284B38FDB21}"/>
            </a:ext>
          </a:extLst>
        </xdr:cNvPr>
        <xdr:cNvSpPr txBox="1">
          <a:spLocks noChangeArrowheads="1"/>
        </xdr:cNvSpPr>
      </xdr:nvSpPr>
      <xdr:spPr bwMode="auto">
        <a:xfrm>
          <a:off x="1209675" y="63198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675153"/>
    <xdr:sp macro="" textlink="">
      <xdr:nvSpPr>
        <xdr:cNvPr id="5589" name="Text Box 4">
          <a:extLst>
            <a:ext uri="{FF2B5EF4-FFF2-40B4-BE49-F238E27FC236}">
              <a16:creationId xmlns:a16="http://schemas.microsoft.com/office/drawing/2014/main" id="{211F34BC-F7A1-4A30-97B3-7C8A7818CF56}"/>
            </a:ext>
          </a:extLst>
        </xdr:cNvPr>
        <xdr:cNvSpPr txBox="1">
          <a:spLocks noChangeArrowheads="1"/>
        </xdr:cNvSpPr>
      </xdr:nvSpPr>
      <xdr:spPr bwMode="auto">
        <a:xfrm>
          <a:off x="2600325" y="63198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675153"/>
    <xdr:sp macro="" textlink="">
      <xdr:nvSpPr>
        <xdr:cNvPr id="5590" name="Text Box 6">
          <a:extLst>
            <a:ext uri="{FF2B5EF4-FFF2-40B4-BE49-F238E27FC236}">
              <a16:creationId xmlns:a16="http://schemas.microsoft.com/office/drawing/2014/main" id="{ACF6889C-7E5D-475B-B902-2043B1613ED3}"/>
            </a:ext>
          </a:extLst>
        </xdr:cNvPr>
        <xdr:cNvSpPr txBox="1">
          <a:spLocks noChangeArrowheads="1"/>
        </xdr:cNvSpPr>
      </xdr:nvSpPr>
      <xdr:spPr bwMode="auto">
        <a:xfrm>
          <a:off x="2600325" y="63198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675153"/>
    <xdr:sp macro="" textlink="">
      <xdr:nvSpPr>
        <xdr:cNvPr id="5591" name="Text Box 4">
          <a:extLst>
            <a:ext uri="{FF2B5EF4-FFF2-40B4-BE49-F238E27FC236}">
              <a16:creationId xmlns:a16="http://schemas.microsoft.com/office/drawing/2014/main" id="{33D48CD8-FAC8-4341-B3B8-6E1D11481D68}"/>
            </a:ext>
          </a:extLst>
        </xdr:cNvPr>
        <xdr:cNvSpPr txBox="1">
          <a:spLocks noChangeArrowheads="1"/>
        </xdr:cNvSpPr>
      </xdr:nvSpPr>
      <xdr:spPr bwMode="auto">
        <a:xfrm>
          <a:off x="1209675" y="63198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675153"/>
    <xdr:sp macro="" textlink="">
      <xdr:nvSpPr>
        <xdr:cNvPr id="5592" name="Text Box 6">
          <a:extLst>
            <a:ext uri="{FF2B5EF4-FFF2-40B4-BE49-F238E27FC236}">
              <a16:creationId xmlns:a16="http://schemas.microsoft.com/office/drawing/2014/main" id="{2E4C5F53-018B-433D-94DA-6735D18823C1}"/>
            </a:ext>
          </a:extLst>
        </xdr:cNvPr>
        <xdr:cNvSpPr txBox="1">
          <a:spLocks noChangeArrowheads="1"/>
        </xdr:cNvSpPr>
      </xdr:nvSpPr>
      <xdr:spPr bwMode="auto">
        <a:xfrm>
          <a:off x="1209675" y="63198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675153"/>
    <xdr:sp macro="" textlink="">
      <xdr:nvSpPr>
        <xdr:cNvPr id="5593" name="Text Box 4">
          <a:extLst>
            <a:ext uri="{FF2B5EF4-FFF2-40B4-BE49-F238E27FC236}">
              <a16:creationId xmlns:a16="http://schemas.microsoft.com/office/drawing/2014/main" id="{F2D16657-5EFF-4C32-9FB9-545C580A5988}"/>
            </a:ext>
          </a:extLst>
        </xdr:cNvPr>
        <xdr:cNvSpPr txBox="1">
          <a:spLocks noChangeArrowheads="1"/>
        </xdr:cNvSpPr>
      </xdr:nvSpPr>
      <xdr:spPr bwMode="auto">
        <a:xfrm>
          <a:off x="0" y="63198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675153"/>
    <xdr:sp macro="" textlink="">
      <xdr:nvSpPr>
        <xdr:cNvPr id="5594" name="Text Box 6">
          <a:extLst>
            <a:ext uri="{FF2B5EF4-FFF2-40B4-BE49-F238E27FC236}">
              <a16:creationId xmlns:a16="http://schemas.microsoft.com/office/drawing/2014/main" id="{259607BB-DA49-478D-9695-C0AF9588B3E8}"/>
            </a:ext>
          </a:extLst>
        </xdr:cNvPr>
        <xdr:cNvSpPr txBox="1">
          <a:spLocks noChangeArrowheads="1"/>
        </xdr:cNvSpPr>
      </xdr:nvSpPr>
      <xdr:spPr bwMode="auto">
        <a:xfrm>
          <a:off x="0" y="63198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208</xdr:row>
      <xdr:rowOff>0</xdr:rowOff>
    </xdr:from>
    <xdr:ext cx="85725" cy="150329"/>
    <xdr:sp macro="" textlink="">
      <xdr:nvSpPr>
        <xdr:cNvPr id="5595" name="Text Box 4">
          <a:extLst>
            <a:ext uri="{FF2B5EF4-FFF2-40B4-BE49-F238E27FC236}">
              <a16:creationId xmlns:a16="http://schemas.microsoft.com/office/drawing/2014/main" id="{BB1E22B7-37EF-48A7-BCF1-F136BB5E4C74}"/>
            </a:ext>
          </a:extLst>
        </xdr:cNvPr>
        <xdr:cNvSpPr txBox="1">
          <a:spLocks noChangeArrowheads="1"/>
        </xdr:cNvSpPr>
      </xdr:nvSpPr>
      <xdr:spPr bwMode="auto">
        <a:xfrm>
          <a:off x="314325" y="6136957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2400"/>
    <xdr:sp macro="" textlink="">
      <xdr:nvSpPr>
        <xdr:cNvPr id="5596" name="Text Box 4">
          <a:extLst>
            <a:ext uri="{FF2B5EF4-FFF2-40B4-BE49-F238E27FC236}">
              <a16:creationId xmlns:a16="http://schemas.microsoft.com/office/drawing/2014/main" id="{75517516-4FC6-4146-B0F3-A74851D0D014}"/>
            </a:ext>
          </a:extLst>
        </xdr:cNvPr>
        <xdr:cNvSpPr txBox="1">
          <a:spLocks noChangeArrowheads="1"/>
        </xdr:cNvSpPr>
      </xdr:nvSpPr>
      <xdr:spPr bwMode="auto">
        <a:xfrm>
          <a:off x="3829050" y="631983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2400"/>
    <xdr:sp macro="" textlink="">
      <xdr:nvSpPr>
        <xdr:cNvPr id="5597" name="Text Box 6">
          <a:extLst>
            <a:ext uri="{FF2B5EF4-FFF2-40B4-BE49-F238E27FC236}">
              <a16:creationId xmlns:a16="http://schemas.microsoft.com/office/drawing/2014/main" id="{AEFE35C2-85BB-43D3-B54F-2EE7A52C53D8}"/>
            </a:ext>
          </a:extLst>
        </xdr:cNvPr>
        <xdr:cNvSpPr txBox="1">
          <a:spLocks noChangeArrowheads="1"/>
        </xdr:cNvSpPr>
      </xdr:nvSpPr>
      <xdr:spPr bwMode="auto">
        <a:xfrm>
          <a:off x="3829050" y="631983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676836"/>
    <xdr:sp macro="" textlink="">
      <xdr:nvSpPr>
        <xdr:cNvPr id="5598" name="Text Box 6">
          <a:extLst>
            <a:ext uri="{FF2B5EF4-FFF2-40B4-BE49-F238E27FC236}">
              <a16:creationId xmlns:a16="http://schemas.microsoft.com/office/drawing/2014/main" id="{FE33D094-D0E1-4ED5-9070-50252267B878}"/>
            </a:ext>
          </a:extLst>
        </xdr:cNvPr>
        <xdr:cNvSpPr txBox="1">
          <a:spLocks noChangeArrowheads="1"/>
        </xdr:cNvSpPr>
      </xdr:nvSpPr>
      <xdr:spPr bwMode="auto">
        <a:xfrm>
          <a:off x="1209675" y="64608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021416"/>
    <xdr:sp macro="" textlink="">
      <xdr:nvSpPr>
        <xdr:cNvPr id="5599" name="Text Box 4">
          <a:extLst>
            <a:ext uri="{FF2B5EF4-FFF2-40B4-BE49-F238E27FC236}">
              <a16:creationId xmlns:a16="http://schemas.microsoft.com/office/drawing/2014/main" id="{2E9292DA-8D61-483E-91EF-3417C68D4BE5}"/>
            </a:ext>
          </a:extLst>
        </xdr:cNvPr>
        <xdr:cNvSpPr txBox="1">
          <a:spLocks noChangeArrowheads="1"/>
        </xdr:cNvSpPr>
      </xdr:nvSpPr>
      <xdr:spPr bwMode="auto">
        <a:xfrm>
          <a:off x="1209675" y="6460807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021416"/>
    <xdr:sp macro="" textlink="">
      <xdr:nvSpPr>
        <xdr:cNvPr id="5600" name="Text Box 6">
          <a:extLst>
            <a:ext uri="{FF2B5EF4-FFF2-40B4-BE49-F238E27FC236}">
              <a16:creationId xmlns:a16="http://schemas.microsoft.com/office/drawing/2014/main" id="{708CE9FC-8407-4450-A9E4-EF817558C925}"/>
            </a:ext>
          </a:extLst>
        </xdr:cNvPr>
        <xdr:cNvSpPr txBox="1">
          <a:spLocks noChangeArrowheads="1"/>
        </xdr:cNvSpPr>
      </xdr:nvSpPr>
      <xdr:spPr bwMode="auto">
        <a:xfrm>
          <a:off x="1209675" y="6460807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676836"/>
    <xdr:sp macro="" textlink="">
      <xdr:nvSpPr>
        <xdr:cNvPr id="5601" name="Text Box 4">
          <a:extLst>
            <a:ext uri="{FF2B5EF4-FFF2-40B4-BE49-F238E27FC236}">
              <a16:creationId xmlns:a16="http://schemas.microsoft.com/office/drawing/2014/main" id="{9364AAFB-4E4F-4F8D-9A50-698B30543928}"/>
            </a:ext>
          </a:extLst>
        </xdr:cNvPr>
        <xdr:cNvSpPr txBox="1">
          <a:spLocks noChangeArrowheads="1"/>
        </xdr:cNvSpPr>
      </xdr:nvSpPr>
      <xdr:spPr bwMode="auto">
        <a:xfrm>
          <a:off x="1209675" y="64608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676836"/>
    <xdr:sp macro="" textlink="">
      <xdr:nvSpPr>
        <xdr:cNvPr id="5602" name="Text Box 6">
          <a:extLst>
            <a:ext uri="{FF2B5EF4-FFF2-40B4-BE49-F238E27FC236}">
              <a16:creationId xmlns:a16="http://schemas.microsoft.com/office/drawing/2014/main" id="{31535134-667D-49ED-B8B8-42EB4EC10E8D}"/>
            </a:ext>
          </a:extLst>
        </xdr:cNvPr>
        <xdr:cNvSpPr txBox="1">
          <a:spLocks noChangeArrowheads="1"/>
        </xdr:cNvSpPr>
      </xdr:nvSpPr>
      <xdr:spPr bwMode="auto">
        <a:xfrm>
          <a:off x="1209675" y="64608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676836"/>
    <xdr:sp macro="" textlink="">
      <xdr:nvSpPr>
        <xdr:cNvPr id="5603" name="Text Box 4">
          <a:extLst>
            <a:ext uri="{FF2B5EF4-FFF2-40B4-BE49-F238E27FC236}">
              <a16:creationId xmlns:a16="http://schemas.microsoft.com/office/drawing/2014/main" id="{D96290C9-D736-45EC-9B9D-1CEA5816F27D}"/>
            </a:ext>
          </a:extLst>
        </xdr:cNvPr>
        <xdr:cNvSpPr txBox="1">
          <a:spLocks noChangeArrowheads="1"/>
        </xdr:cNvSpPr>
      </xdr:nvSpPr>
      <xdr:spPr bwMode="auto">
        <a:xfrm>
          <a:off x="2600325" y="64608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676836"/>
    <xdr:sp macro="" textlink="">
      <xdr:nvSpPr>
        <xdr:cNvPr id="5604" name="Text Box 6">
          <a:extLst>
            <a:ext uri="{FF2B5EF4-FFF2-40B4-BE49-F238E27FC236}">
              <a16:creationId xmlns:a16="http://schemas.microsoft.com/office/drawing/2014/main" id="{ADDCD9DA-2089-40D4-ABD4-FEEC9168CCB1}"/>
            </a:ext>
          </a:extLst>
        </xdr:cNvPr>
        <xdr:cNvSpPr txBox="1">
          <a:spLocks noChangeArrowheads="1"/>
        </xdr:cNvSpPr>
      </xdr:nvSpPr>
      <xdr:spPr bwMode="auto">
        <a:xfrm>
          <a:off x="2600325" y="64608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676836"/>
    <xdr:sp macro="" textlink="">
      <xdr:nvSpPr>
        <xdr:cNvPr id="5605" name="Text Box 4">
          <a:extLst>
            <a:ext uri="{FF2B5EF4-FFF2-40B4-BE49-F238E27FC236}">
              <a16:creationId xmlns:a16="http://schemas.microsoft.com/office/drawing/2014/main" id="{810A85CF-7BCC-429F-9506-8E65C374EB19}"/>
            </a:ext>
          </a:extLst>
        </xdr:cNvPr>
        <xdr:cNvSpPr txBox="1">
          <a:spLocks noChangeArrowheads="1"/>
        </xdr:cNvSpPr>
      </xdr:nvSpPr>
      <xdr:spPr bwMode="auto">
        <a:xfrm>
          <a:off x="1209675" y="64608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676836"/>
    <xdr:sp macro="" textlink="">
      <xdr:nvSpPr>
        <xdr:cNvPr id="5606" name="Text Box 6">
          <a:extLst>
            <a:ext uri="{FF2B5EF4-FFF2-40B4-BE49-F238E27FC236}">
              <a16:creationId xmlns:a16="http://schemas.microsoft.com/office/drawing/2014/main" id="{A2ADFB30-5B0D-452D-9871-AC8EBDA53A1B}"/>
            </a:ext>
          </a:extLst>
        </xdr:cNvPr>
        <xdr:cNvSpPr txBox="1">
          <a:spLocks noChangeArrowheads="1"/>
        </xdr:cNvSpPr>
      </xdr:nvSpPr>
      <xdr:spPr bwMode="auto">
        <a:xfrm>
          <a:off x="1209675" y="64608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676836"/>
    <xdr:sp macro="" textlink="">
      <xdr:nvSpPr>
        <xdr:cNvPr id="5607" name="Text Box 4">
          <a:extLst>
            <a:ext uri="{FF2B5EF4-FFF2-40B4-BE49-F238E27FC236}">
              <a16:creationId xmlns:a16="http://schemas.microsoft.com/office/drawing/2014/main" id="{5E826ABB-E040-4401-9DA7-15B0D01A36AD}"/>
            </a:ext>
          </a:extLst>
        </xdr:cNvPr>
        <xdr:cNvSpPr txBox="1">
          <a:spLocks noChangeArrowheads="1"/>
        </xdr:cNvSpPr>
      </xdr:nvSpPr>
      <xdr:spPr bwMode="auto">
        <a:xfrm>
          <a:off x="0" y="64608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676836"/>
    <xdr:sp macro="" textlink="">
      <xdr:nvSpPr>
        <xdr:cNvPr id="5608" name="Text Box 6">
          <a:extLst>
            <a:ext uri="{FF2B5EF4-FFF2-40B4-BE49-F238E27FC236}">
              <a16:creationId xmlns:a16="http://schemas.microsoft.com/office/drawing/2014/main" id="{8A96750A-DDC5-40BE-A989-60C7750BBC98}"/>
            </a:ext>
          </a:extLst>
        </xdr:cNvPr>
        <xdr:cNvSpPr txBox="1">
          <a:spLocks noChangeArrowheads="1"/>
        </xdr:cNvSpPr>
      </xdr:nvSpPr>
      <xdr:spPr bwMode="auto">
        <a:xfrm>
          <a:off x="0" y="64608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2400"/>
    <xdr:sp macro="" textlink="">
      <xdr:nvSpPr>
        <xdr:cNvPr id="5609" name="Text Box 4">
          <a:extLst>
            <a:ext uri="{FF2B5EF4-FFF2-40B4-BE49-F238E27FC236}">
              <a16:creationId xmlns:a16="http://schemas.microsoft.com/office/drawing/2014/main" id="{8B9A635B-7AEC-470E-A8C7-4DF891B22FA9}"/>
            </a:ext>
          </a:extLst>
        </xdr:cNvPr>
        <xdr:cNvSpPr txBox="1">
          <a:spLocks noChangeArrowheads="1"/>
        </xdr:cNvSpPr>
      </xdr:nvSpPr>
      <xdr:spPr bwMode="auto">
        <a:xfrm>
          <a:off x="3829050" y="646080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2400"/>
    <xdr:sp macro="" textlink="">
      <xdr:nvSpPr>
        <xdr:cNvPr id="5610" name="Text Box 6">
          <a:extLst>
            <a:ext uri="{FF2B5EF4-FFF2-40B4-BE49-F238E27FC236}">
              <a16:creationId xmlns:a16="http://schemas.microsoft.com/office/drawing/2014/main" id="{620A523D-8B41-45CB-9016-635EB36081F9}"/>
            </a:ext>
          </a:extLst>
        </xdr:cNvPr>
        <xdr:cNvSpPr txBox="1">
          <a:spLocks noChangeArrowheads="1"/>
        </xdr:cNvSpPr>
      </xdr:nvSpPr>
      <xdr:spPr bwMode="auto">
        <a:xfrm>
          <a:off x="3829050" y="646080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4300"/>
    <xdr:sp macro="" textlink="">
      <xdr:nvSpPr>
        <xdr:cNvPr id="5611" name="Text Box 4">
          <a:extLst>
            <a:ext uri="{FF2B5EF4-FFF2-40B4-BE49-F238E27FC236}">
              <a16:creationId xmlns:a16="http://schemas.microsoft.com/office/drawing/2014/main" id="{AE7BD51C-2BA4-4742-A76A-FF518EDCE6AE}"/>
            </a:ext>
          </a:extLst>
        </xdr:cNvPr>
        <xdr:cNvSpPr txBox="1">
          <a:spLocks noChangeArrowheads="1"/>
        </xdr:cNvSpPr>
      </xdr:nvSpPr>
      <xdr:spPr bwMode="auto">
        <a:xfrm>
          <a:off x="1209675" y="64608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4300"/>
    <xdr:sp macro="" textlink="">
      <xdr:nvSpPr>
        <xdr:cNvPr id="5612" name="Text Box 6">
          <a:extLst>
            <a:ext uri="{FF2B5EF4-FFF2-40B4-BE49-F238E27FC236}">
              <a16:creationId xmlns:a16="http://schemas.microsoft.com/office/drawing/2014/main" id="{13ABA5C5-3BDC-4D9F-A91D-EC011CAB1E7D}"/>
            </a:ext>
          </a:extLst>
        </xdr:cNvPr>
        <xdr:cNvSpPr txBox="1">
          <a:spLocks noChangeArrowheads="1"/>
        </xdr:cNvSpPr>
      </xdr:nvSpPr>
      <xdr:spPr bwMode="auto">
        <a:xfrm>
          <a:off x="1209675" y="64608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816348"/>
    <xdr:sp macro="" textlink="">
      <xdr:nvSpPr>
        <xdr:cNvPr id="5613" name="Text Box 4">
          <a:extLst>
            <a:ext uri="{FF2B5EF4-FFF2-40B4-BE49-F238E27FC236}">
              <a16:creationId xmlns:a16="http://schemas.microsoft.com/office/drawing/2014/main" id="{6FA43E5E-A714-4CFD-9363-D7AC0F7586D8}"/>
            </a:ext>
          </a:extLst>
        </xdr:cNvPr>
        <xdr:cNvSpPr txBox="1">
          <a:spLocks noChangeArrowheads="1"/>
        </xdr:cNvSpPr>
      </xdr:nvSpPr>
      <xdr:spPr bwMode="auto">
        <a:xfrm>
          <a:off x="1209675" y="646080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816348"/>
    <xdr:sp macro="" textlink="">
      <xdr:nvSpPr>
        <xdr:cNvPr id="5614" name="Text Box 6">
          <a:extLst>
            <a:ext uri="{FF2B5EF4-FFF2-40B4-BE49-F238E27FC236}">
              <a16:creationId xmlns:a16="http://schemas.microsoft.com/office/drawing/2014/main" id="{3069B906-A0C7-4953-9C4C-527BA545076A}"/>
            </a:ext>
          </a:extLst>
        </xdr:cNvPr>
        <xdr:cNvSpPr txBox="1">
          <a:spLocks noChangeArrowheads="1"/>
        </xdr:cNvSpPr>
      </xdr:nvSpPr>
      <xdr:spPr bwMode="auto">
        <a:xfrm>
          <a:off x="1209675" y="646080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675153"/>
    <xdr:sp macro="" textlink="">
      <xdr:nvSpPr>
        <xdr:cNvPr id="5615" name="Text Box 6">
          <a:extLst>
            <a:ext uri="{FF2B5EF4-FFF2-40B4-BE49-F238E27FC236}">
              <a16:creationId xmlns:a16="http://schemas.microsoft.com/office/drawing/2014/main" id="{D195C514-7C3D-4935-AB73-492C8A2759FA}"/>
            </a:ext>
          </a:extLst>
        </xdr:cNvPr>
        <xdr:cNvSpPr txBox="1">
          <a:spLocks noChangeArrowheads="1"/>
        </xdr:cNvSpPr>
      </xdr:nvSpPr>
      <xdr:spPr bwMode="auto">
        <a:xfrm>
          <a:off x="1209675" y="64608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016373"/>
    <xdr:sp macro="" textlink="">
      <xdr:nvSpPr>
        <xdr:cNvPr id="5616" name="Text Box 4">
          <a:extLst>
            <a:ext uri="{FF2B5EF4-FFF2-40B4-BE49-F238E27FC236}">
              <a16:creationId xmlns:a16="http://schemas.microsoft.com/office/drawing/2014/main" id="{FC474505-5B9D-416B-8625-A3BC84C174FE}"/>
            </a:ext>
          </a:extLst>
        </xdr:cNvPr>
        <xdr:cNvSpPr txBox="1">
          <a:spLocks noChangeArrowheads="1"/>
        </xdr:cNvSpPr>
      </xdr:nvSpPr>
      <xdr:spPr bwMode="auto">
        <a:xfrm>
          <a:off x="1209675" y="646080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016373"/>
    <xdr:sp macro="" textlink="">
      <xdr:nvSpPr>
        <xdr:cNvPr id="5617" name="Text Box 6">
          <a:extLst>
            <a:ext uri="{FF2B5EF4-FFF2-40B4-BE49-F238E27FC236}">
              <a16:creationId xmlns:a16="http://schemas.microsoft.com/office/drawing/2014/main" id="{750DFC4F-9862-4C44-BDC7-3A81F4AE704B}"/>
            </a:ext>
          </a:extLst>
        </xdr:cNvPr>
        <xdr:cNvSpPr txBox="1">
          <a:spLocks noChangeArrowheads="1"/>
        </xdr:cNvSpPr>
      </xdr:nvSpPr>
      <xdr:spPr bwMode="auto">
        <a:xfrm>
          <a:off x="1209675" y="646080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675153"/>
    <xdr:sp macro="" textlink="">
      <xdr:nvSpPr>
        <xdr:cNvPr id="5618" name="Text Box 4">
          <a:extLst>
            <a:ext uri="{FF2B5EF4-FFF2-40B4-BE49-F238E27FC236}">
              <a16:creationId xmlns:a16="http://schemas.microsoft.com/office/drawing/2014/main" id="{8FD3F4C6-1F4A-4A71-A3F7-A459732D5216}"/>
            </a:ext>
          </a:extLst>
        </xdr:cNvPr>
        <xdr:cNvSpPr txBox="1">
          <a:spLocks noChangeArrowheads="1"/>
        </xdr:cNvSpPr>
      </xdr:nvSpPr>
      <xdr:spPr bwMode="auto">
        <a:xfrm>
          <a:off x="1209675" y="64608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675153"/>
    <xdr:sp macro="" textlink="">
      <xdr:nvSpPr>
        <xdr:cNvPr id="5619" name="Text Box 6">
          <a:extLst>
            <a:ext uri="{FF2B5EF4-FFF2-40B4-BE49-F238E27FC236}">
              <a16:creationId xmlns:a16="http://schemas.microsoft.com/office/drawing/2014/main" id="{DC2B0EBA-D643-4136-9A41-C60E8578A5C8}"/>
            </a:ext>
          </a:extLst>
        </xdr:cNvPr>
        <xdr:cNvSpPr txBox="1">
          <a:spLocks noChangeArrowheads="1"/>
        </xdr:cNvSpPr>
      </xdr:nvSpPr>
      <xdr:spPr bwMode="auto">
        <a:xfrm>
          <a:off x="1209675" y="64608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675153"/>
    <xdr:sp macro="" textlink="">
      <xdr:nvSpPr>
        <xdr:cNvPr id="5620" name="Text Box 4">
          <a:extLst>
            <a:ext uri="{FF2B5EF4-FFF2-40B4-BE49-F238E27FC236}">
              <a16:creationId xmlns:a16="http://schemas.microsoft.com/office/drawing/2014/main" id="{AB4DA2BF-FDF1-4E1B-9CAF-AB030D97403C}"/>
            </a:ext>
          </a:extLst>
        </xdr:cNvPr>
        <xdr:cNvSpPr txBox="1">
          <a:spLocks noChangeArrowheads="1"/>
        </xdr:cNvSpPr>
      </xdr:nvSpPr>
      <xdr:spPr bwMode="auto">
        <a:xfrm>
          <a:off x="2600325" y="64608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675153"/>
    <xdr:sp macro="" textlink="">
      <xdr:nvSpPr>
        <xdr:cNvPr id="5621" name="Text Box 6">
          <a:extLst>
            <a:ext uri="{FF2B5EF4-FFF2-40B4-BE49-F238E27FC236}">
              <a16:creationId xmlns:a16="http://schemas.microsoft.com/office/drawing/2014/main" id="{CE402B9C-D9EB-4D50-B48D-B8FAE2296A09}"/>
            </a:ext>
          </a:extLst>
        </xdr:cNvPr>
        <xdr:cNvSpPr txBox="1">
          <a:spLocks noChangeArrowheads="1"/>
        </xdr:cNvSpPr>
      </xdr:nvSpPr>
      <xdr:spPr bwMode="auto">
        <a:xfrm>
          <a:off x="2600325" y="64608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675153"/>
    <xdr:sp macro="" textlink="">
      <xdr:nvSpPr>
        <xdr:cNvPr id="5622" name="Text Box 4">
          <a:extLst>
            <a:ext uri="{FF2B5EF4-FFF2-40B4-BE49-F238E27FC236}">
              <a16:creationId xmlns:a16="http://schemas.microsoft.com/office/drawing/2014/main" id="{F87BC395-0452-4C1C-B114-8F8ADB804E6E}"/>
            </a:ext>
          </a:extLst>
        </xdr:cNvPr>
        <xdr:cNvSpPr txBox="1">
          <a:spLocks noChangeArrowheads="1"/>
        </xdr:cNvSpPr>
      </xdr:nvSpPr>
      <xdr:spPr bwMode="auto">
        <a:xfrm>
          <a:off x="1209675" y="64608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675153"/>
    <xdr:sp macro="" textlink="">
      <xdr:nvSpPr>
        <xdr:cNvPr id="5623" name="Text Box 6">
          <a:extLst>
            <a:ext uri="{FF2B5EF4-FFF2-40B4-BE49-F238E27FC236}">
              <a16:creationId xmlns:a16="http://schemas.microsoft.com/office/drawing/2014/main" id="{9F222A39-A5F7-4182-ACDC-9175DA25DBE1}"/>
            </a:ext>
          </a:extLst>
        </xdr:cNvPr>
        <xdr:cNvSpPr txBox="1">
          <a:spLocks noChangeArrowheads="1"/>
        </xdr:cNvSpPr>
      </xdr:nvSpPr>
      <xdr:spPr bwMode="auto">
        <a:xfrm>
          <a:off x="1209675" y="64608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675153"/>
    <xdr:sp macro="" textlink="">
      <xdr:nvSpPr>
        <xdr:cNvPr id="5624" name="Text Box 4">
          <a:extLst>
            <a:ext uri="{FF2B5EF4-FFF2-40B4-BE49-F238E27FC236}">
              <a16:creationId xmlns:a16="http://schemas.microsoft.com/office/drawing/2014/main" id="{6E59A873-6072-42D4-B54E-8EA4EF9AC4F6}"/>
            </a:ext>
          </a:extLst>
        </xdr:cNvPr>
        <xdr:cNvSpPr txBox="1">
          <a:spLocks noChangeArrowheads="1"/>
        </xdr:cNvSpPr>
      </xdr:nvSpPr>
      <xdr:spPr bwMode="auto">
        <a:xfrm>
          <a:off x="0" y="64608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675153"/>
    <xdr:sp macro="" textlink="">
      <xdr:nvSpPr>
        <xdr:cNvPr id="5625" name="Text Box 6">
          <a:extLst>
            <a:ext uri="{FF2B5EF4-FFF2-40B4-BE49-F238E27FC236}">
              <a16:creationId xmlns:a16="http://schemas.microsoft.com/office/drawing/2014/main" id="{B7B721A5-C950-4635-8AC4-4B3DDFB21654}"/>
            </a:ext>
          </a:extLst>
        </xdr:cNvPr>
        <xdr:cNvSpPr txBox="1">
          <a:spLocks noChangeArrowheads="1"/>
        </xdr:cNvSpPr>
      </xdr:nvSpPr>
      <xdr:spPr bwMode="auto">
        <a:xfrm>
          <a:off x="0" y="64608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2400"/>
    <xdr:sp macro="" textlink="">
      <xdr:nvSpPr>
        <xdr:cNvPr id="5626" name="Text Box 4">
          <a:extLst>
            <a:ext uri="{FF2B5EF4-FFF2-40B4-BE49-F238E27FC236}">
              <a16:creationId xmlns:a16="http://schemas.microsoft.com/office/drawing/2014/main" id="{158D6547-EF44-4131-9A3E-BAA929C2DAD9}"/>
            </a:ext>
          </a:extLst>
        </xdr:cNvPr>
        <xdr:cNvSpPr txBox="1">
          <a:spLocks noChangeArrowheads="1"/>
        </xdr:cNvSpPr>
      </xdr:nvSpPr>
      <xdr:spPr bwMode="auto">
        <a:xfrm>
          <a:off x="3829050" y="646080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2400"/>
    <xdr:sp macro="" textlink="">
      <xdr:nvSpPr>
        <xdr:cNvPr id="5627" name="Text Box 6">
          <a:extLst>
            <a:ext uri="{FF2B5EF4-FFF2-40B4-BE49-F238E27FC236}">
              <a16:creationId xmlns:a16="http://schemas.microsoft.com/office/drawing/2014/main" id="{1B66C0B8-2B70-4354-8BC3-6F0904757CF8}"/>
            </a:ext>
          </a:extLst>
        </xdr:cNvPr>
        <xdr:cNvSpPr txBox="1">
          <a:spLocks noChangeArrowheads="1"/>
        </xdr:cNvSpPr>
      </xdr:nvSpPr>
      <xdr:spPr bwMode="auto">
        <a:xfrm>
          <a:off x="3829050" y="646080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4300"/>
    <xdr:sp macro="" textlink="">
      <xdr:nvSpPr>
        <xdr:cNvPr id="5628" name="Text Box 4">
          <a:extLst>
            <a:ext uri="{FF2B5EF4-FFF2-40B4-BE49-F238E27FC236}">
              <a16:creationId xmlns:a16="http://schemas.microsoft.com/office/drawing/2014/main" id="{412696BF-FCBB-42C2-9B51-BD8362D95041}"/>
            </a:ext>
          </a:extLst>
        </xdr:cNvPr>
        <xdr:cNvSpPr txBox="1">
          <a:spLocks noChangeArrowheads="1"/>
        </xdr:cNvSpPr>
      </xdr:nvSpPr>
      <xdr:spPr bwMode="auto">
        <a:xfrm>
          <a:off x="1209675" y="63198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4300"/>
    <xdr:sp macro="" textlink="">
      <xdr:nvSpPr>
        <xdr:cNvPr id="5629" name="Text Box 6">
          <a:extLst>
            <a:ext uri="{FF2B5EF4-FFF2-40B4-BE49-F238E27FC236}">
              <a16:creationId xmlns:a16="http://schemas.microsoft.com/office/drawing/2014/main" id="{6FFE4917-70DB-459E-AF15-195C78E3D51B}"/>
            </a:ext>
          </a:extLst>
        </xdr:cNvPr>
        <xdr:cNvSpPr txBox="1">
          <a:spLocks noChangeArrowheads="1"/>
        </xdr:cNvSpPr>
      </xdr:nvSpPr>
      <xdr:spPr bwMode="auto">
        <a:xfrm>
          <a:off x="1209675" y="63198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4300"/>
    <xdr:sp macro="" textlink="">
      <xdr:nvSpPr>
        <xdr:cNvPr id="5630" name="Text Box 4">
          <a:extLst>
            <a:ext uri="{FF2B5EF4-FFF2-40B4-BE49-F238E27FC236}">
              <a16:creationId xmlns:a16="http://schemas.microsoft.com/office/drawing/2014/main" id="{384BD793-CA06-4903-8A48-9926F2BB6A6D}"/>
            </a:ext>
          </a:extLst>
        </xdr:cNvPr>
        <xdr:cNvSpPr txBox="1">
          <a:spLocks noChangeArrowheads="1"/>
        </xdr:cNvSpPr>
      </xdr:nvSpPr>
      <xdr:spPr bwMode="auto">
        <a:xfrm>
          <a:off x="1209675" y="64389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4300"/>
    <xdr:sp macro="" textlink="">
      <xdr:nvSpPr>
        <xdr:cNvPr id="5631" name="Text Box 6">
          <a:extLst>
            <a:ext uri="{FF2B5EF4-FFF2-40B4-BE49-F238E27FC236}">
              <a16:creationId xmlns:a16="http://schemas.microsoft.com/office/drawing/2014/main" id="{54583704-81B0-4300-9C31-8049C27B3BB0}"/>
            </a:ext>
          </a:extLst>
        </xdr:cNvPr>
        <xdr:cNvSpPr txBox="1">
          <a:spLocks noChangeArrowheads="1"/>
        </xdr:cNvSpPr>
      </xdr:nvSpPr>
      <xdr:spPr bwMode="auto">
        <a:xfrm>
          <a:off x="1209675" y="64389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4300"/>
    <xdr:sp macro="" textlink="">
      <xdr:nvSpPr>
        <xdr:cNvPr id="5632" name="Text Box 4">
          <a:extLst>
            <a:ext uri="{FF2B5EF4-FFF2-40B4-BE49-F238E27FC236}">
              <a16:creationId xmlns:a16="http://schemas.microsoft.com/office/drawing/2014/main" id="{87FEB3EB-F70E-41D5-B172-C465559DE879}"/>
            </a:ext>
          </a:extLst>
        </xdr:cNvPr>
        <xdr:cNvSpPr txBox="1">
          <a:spLocks noChangeArrowheads="1"/>
        </xdr:cNvSpPr>
      </xdr:nvSpPr>
      <xdr:spPr bwMode="auto">
        <a:xfrm>
          <a:off x="1209675" y="64389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4300"/>
    <xdr:sp macro="" textlink="">
      <xdr:nvSpPr>
        <xdr:cNvPr id="5633" name="Text Box 6">
          <a:extLst>
            <a:ext uri="{FF2B5EF4-FFF2-40B4-BE49-F238E27FC236}">
              <a16:creationId xmlns:a16="http://schemas.microsoft.com/office/drawing/2014/main" id="{2A600C82-5004-4C33-9629-9B180EB537AA}"/>
            </a:ext>
          </a:extLst>
        </xdr:cNvPr>
        <xdr:cNvSpPr txBox="1">
          <a:spLocks noChangeArrowheads="1"/>
        </xdr:cNvSpPr>
      </xdr:nvSpPr>
      <xdr:spPr bwMode="auto">
        <a:xfrm>
          <a:off x="1209675" y="64389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4300"/>
    <xdr:sp macro="" textlink="">
      <xdr:nvSpPr>
        <xdr:cNvPr id="5634" name="Text Box 4">
          <a:extLst>
            <a:ext uri="{FF2B5EF4-FFF2-40B4-BE49-F238E27FC236}">
              <a16:creationId xmlns:a16="http://schemas.microsoft.com/office/drawing/2014/main" id="{1B3CAF6D-36BD-486F-A2B7-C9588C823083}"/>
            </a:ext>
          </a:extLst>
        </xdr:cNvPr>
        <xdr:cNvSpPr txBox="1">
          <a:spLocks noChangeArrowheads="1"/>
        </xdr:cNvSpPr>
      </xdr:nvSpPr>
      <xdr:spPr bwMode="auto">
        <a:xfrm>
          <a:off x="1209675" y="64389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4300"/>
    <xdr:sp macro="" textlink="">
      <xdr:nvSpPr>
        <xdr:cNvPr id="5635" name="Text Box 6">
          <a:extLst>
            <a:ext uri="{FF2B5EF4-FFF2-40B4-BE49-F238E27FC236}">
              <a16:creationId xmlns:a16="http://schemas.microsoft.com/office/drawing/2014/main" id="{C10F3AF2-E4FF-421B-AD59-A8B634B12996}"/>
            </a:ext>
          </a:extLst>
        </xdr:cNvPr>
        <xdr:cNvSpPr txBox="1">
          <a:spLocks noChangeArrowheads="1"/>
        </xdr:cNvSpPr>
      </xdr:nvSpPr>
      <xdr:spPr bwMode="auto">
        <a:xfrm>
          <a:off x="1209675" y="64389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14300"/>
    <xdr:sp macro="" textlink="">
      <xdr:nvSpPr>
        <xdr:cNvPr id="5636" name="Text Box 4">
          <a:extLst>
            <a:ext uri="{FF2B5EF4-FFF2-40B4-BE49-F238E27FC236}">
              <a16:creationId xmlns:a16="http://schemas.microsoft.com/office/drawing/2014/main" id="{4849A9C9-B60A-4AB4-8790-C31016A55D17}"/>
            </a:ext>
          </a:extLst>
        </xdr:cNvPr>
        <xdr:cNvSpPr txBox="1">
          <a:spLocks noChangeArrowheads="1"/>
        </xdr:cNvSpPr>
      </xdr:nvSpPr>
      <xdr:spPr bwMode="auto">
        <a:xfrm>
          <a:off x="2600325" y="64389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114300"/>
    <xdr:sp macro="" textlink="">
      <xdr:nvSpPr>
        <xdr:cNvPr id="5637" name="Text Box 6">
          <a:extLst>
            <a:ext uri="{FF2B5EF4-FFF2-40B4-BE49-F238E27FC236}">
              <a16:creationId xmlns:a16="http://schemas.microsoft.com/office/drawing/2014/main" id="{A8E454A0-B58B-4DE4-864D-93263C107150}"/>
            </a:ext>
          </a:extLst>
        </xdr:cNvPr>
        <xdr:cNvSpPr txBox="1">
          <a:spLocks noChangeArrowheads="1"/>
        </xdr:cNvSpPr>
      </xdr:nvSpPr>
      <xdr:spPr bwMode="auto">
        <a:xfrm>
          <a:off x="2600325" y="64389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4300"/>
    <xdr:sp macro="" textlink="">
      <xdr:nvSpPr>
        <xdr:cNvPr id="5638" name="Text Box 4">
          <a:extLst>
            <a:ext uri="{FF2B5EF4-FFF2-40B4-BE49-F238E27FC236}">
              <a16:creationId xmlns:a16="http://schemas.microsoft.com/office/drawing/2014/main" id="{AFCB2331-E4FD-4E39-A689-F9423A77DC25}"/>
            </a:ext>
          </a:extLst>
        </xdr:cNvPr>
        <xdr:cNvSpPr txBox="1">
          <a:spLocks noChangeArrowheads="1"/>
        </xdr:cNvSpPr>
      </xdr:nvSpPr>
      <xdr:spPr bwMode="auto">
        <a:xfrm>
          <a:off x="1209675" y="64389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4300"/>
    <xdr:sp macro="" textlink="">
      <xdr:nvSpPr>
        <xdr:cNvPr id="5639" name="Text Box 6">
          <a:extLst>
            <a:ext uri="{FF2B5EF4-FFF2-40B4-BE49-F238E27FC236}">
              <a16:creationId xmlns:a16="http://schemas.microsoft.com/office/drawing/2014/main" id="{2217FD36-4D06-4127-ABE3-A2AED68FA2EB}"/>
            </a:ext>
          </a:extLst>
        </xdr:cNvPr>
        <xdr:cNvSpPr txBox="1">
          <a:spLocks noChangeArrowheads="1"/>
        </xdr:cNvSpPr>
      </xdr:nvSpPr>
      <xdr:spPr bwMode="auto">
        <a:xfrm>
          <a:off x="1209675" y="64389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14300"/>
    <xdr:sp macro="" textlink="">
      <xdr:nvSpPr>
        <xdr:cNvPr id="5640" name="Text Box 4">
          <a:extLst>
            <a:ext uri="{FF2B5EF4-FFF2-40B4-BE49-F238E27FC236}">
              <a16:creationId xmlns:a16="http://schemas.microsoft.com/office/drawing/2014/main" id="{AEA441C7-D902-401C-9636-3A60F6FECE0F}"/>
            </a:ext>
          </a:extLst>
        </xdr:cNvPr>
        <xdr:cNvSpPr txBox="1">
          <a:spLocks noChangeArrowheads="1"/>
        </xdr:cNvSpPr>
      </xdr:nvSpPr>
      <xdr:spPr bwMode="auto">
        <a:xfrm>
          <a:off x="0" y="64389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114300"/>
    <xdr:sp macro="" textlink="">
      <xdr:nvSpPr>
        <xdr:cNvPr id="5641" name="Text Box 6">
          <a:extLst>
            <a:ext uri="{FF2B5EF4-FFF2-40B4-BE49-F238E27FC236}">
              <a16:creationId xmlns:a16="http://schemas.microsoft.com/office/drawing/2014/main" id="{5F219841-C7DB-4E3B-8669-FCAEB0A26211}"/>
            </a:ext>
          </a:extLst>
        </xdr:cNvPr>
        <xdr:cNvSpPr txBox="1">
          <a:spLocks noChangeArrowheads="1"/>
        </xdr:cNvSpPr>
      </xdr:nvSpPr>
      <xdr:spPr bwMode="auto">
        <a:xfrm>
          <a:off x="0" y="64389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14300"/>
    <xdr:sp macro="" textlink="">
      <xdr:nvSpPr>
        <xdr:cNvPr id="5642" name="Text Box 6">
          <a:extLst>
            <a:ext uri="{FF2B5EF4-FFF2-40B4-BE49-F238E27FC236}">
              <a16:creationId xmlns:a16="http://schemas.microsoft.com/office/drawing/2014/main" id="{46861C1B-991B-4479-8351-C1D731ECAAE4}"/>
            </a:ext>
          </a:extLst>
        </xdr:cNvPr>
        <xdr:cNvSpPr txBox="1">
          <a:spLocks noChangeArrowheads="1"/>
        </xdr:cNvSpPr>
      </xdr:nvSpPr>
      <xdr:spPr bwMode="auto">
        <a:xfrm>
          <a:off x="3829050" y="64389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819150"/>
    <xdr:sp macro="" textlink="">
      <xdr:nvSpPr>
        <xdr:cNvPr id="5643" name="Text Box 4">
          <a:extLst>
            <a:ext uri="{FF2B5EF4-FFF2-40B4-BE49-F238E27FC236}">
              <a16:creationId xmlns:a16="http://schemas.microsoft.com/office/drawing/2014/main" id="{3D54054C-5995-4C79-8510-4A06598902C6}"/>
            </a:ext>
          </a:extLst>
        </xdr:cNvPr>
        <xdr:cNvSpPr txBox="1">
          <a:spLocks noChangeArrowheads="1"/>
        </xdr:cNvSpPr>
      </xdr:nvSpPr>
      <xdr:spPr bwMode="auto">
        <a:xfrm>
          <a:off x="1209675" y="631983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819150"/>
    <xdr:sp macro="" textlink="">
      <xdr:nvSpPr>
        <xdr:cNvPr id="5644" name="Text Box 6">
          <a:extLst>
            <a:ext uri="{FF2B5EF4-FFF2-40B4-BE49-F238E27FC236}">
              <a16:creationId xmlns:a16="http://schemas.microsoft.com/office/drawing/2014/main" id="{AA74894D-7800-4965-AAB1-CB7E6AFA112A}"/>
            </a:ext>
          </a:extLst>
        </xdr:cNvPr>
        <xdr:cNvSpPr txBox="1">
          <a:spLocks noChangeArrowheads="1"/>
        </xdr:cNvSpPr>
      </xdr:nvSpPr>
      <xdr:spPr bwMode="auto">
        <a:xfrm>
          <a:off x="1209675" y="631983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676274"/>
    <xdr:sp macro="" textlink="">
      <xdr:nvSpPr>
        <xdr:cNvPr id="5645" name="Text Box 6">
          <a:extLst>
            <a:ext uri="{FF2B5EF4-FFF2-40B4-BE49-F238E27FC236}">
              <a16:creationId xmlns:a16="http://schemas.microsoft.com/office/drawing/2014/main" id="{B1295FC5-3546-47C7-948F-F0B1D051CEA0}"/>
            </a:ext>
          </a:extLst>
        </xdr:cNvPr>
        <xdr:cNvSpPr txBox="1">
          <a:spLocks noChangeArrowheads="1"/>
        </xdr:cNvSpPr>
      </xdr:nvSpPr>
      <xdr:spPr bwMode="auto">
        <a:xfrm>
          <a:off x="1209675" y="63198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019175"/>
    <xdr:sp macro="" textlink="">
      <xdr:nvSpPr>
        <xdr:cNvPr id="5646" name="Text Box 4">
          <a:extLst>
            <a:ext uri="{FF2B5EF4-FFF2-40B4-BE49-F238E27FC236}">
              <a16:creationId xmlns:a16="http://schemas.microsoft.com/office/drawing/2014/main" id="{9796C74F-902A-4E24-B12C-350450D593CF}"/>
            </a:ext>
          </a:extLst>
        </xdr:cNvPr>
        <xdr:cNvSpPr txBox="1">
          <a:spLocks noChangeArrowheads="1"/>
        </xdr:cNvSpPr>
      </xdr:nvSpPr>
      <xdr:spPr bwMode="auto">
        <a:xfrm>
          <a:off x="1209675" y="631983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019175"/>
    <xdr:sp macro="" textlink="">
      <xdr:nvSpPr>
        <xdr:cNvPr id="5647" name="Text Box 6">
          <a:extLst>
            <a:ext uri="{FF2B5EF4-FFF2-40B4-BE49-F238E27FC236}">
              <a16:creationId xmlns:a16="http://schemas.microsoft.com/office/drawing/2014/main" id="{966E545E-7052-4D05-B92E-7EA0640F1F3E}"/>
            </a:ext>
          </a:extLst>
        </xdr:cNvPr>
        <xdr:cNvSpPr txBox="1">
          <a:spLocks noChangeArrowheads="1"/>
        </xdr:cNvSpPr>
      </xdr:nvSpPr>
      <xdr:spPr bwMode="auto">
        <a:xfrm>
          <a:off x="1209675" y="631983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676274"/>
    <xdr:sp macro="" textlink="">
      <xdr:nvSpPr>
        <xdr:cNvPr id="5648" name="Text Box 4">
          <a:extLst>
            <a:ext uri="{FF2B5EF4-FFF2-40B4-BE49-F238E27FC236}">
              <a16:creationId xmlns:a16="http://schemas.microsoft.com/office/drawing/2014/main" id="{04AFCBFC-843E-4519-A65B-FDE736940657}"/>
            </a:ext>
          </a:extLst>
        </xdr:cNvPr>
        <xdr:cNvSpPr txBox="1">
          <a:spLocks noChangeArrowheads="1"/>
        </xdr:cNvSpPr>
      </xdr:nvSpPr>
      <xdr:spPr bwMode="auto">
        <a:xfrm>
          <a:off x="1209675" y="63198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676274"/>
    <xdr:sp macro="" textlink="">
      <xdr:nvSpPr>
        <xdr:cNvPr id="5649" name="Text Box 6">
          <a:extLst>
            <a:ext uri="{FF2B5EF4-FFF2-40B4-BE49-F238E27FC236}">
              <a16:creationId xmlns:a16="http://schemas.microsoft.com/office/drawing/2014/main" id="{58691073-CAC1-4D5B-8DB2-A6501BC2617F}"/>
            </a:ext>
          </a:extLst>
        </xdr:cNvPr>
        <xdr:cNvSpPr txBox="1">
          <a:spLocks noChangeArrowheads="1"/>
        </xdr:cNvSpPr>
      </xdr:nvSpPr>
      <xdr:spPr bwMode="auto">
        <a:xfrm>
          <a:off x="1209675" y="63198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676274"/>
    <xdr:sp macro="" textlink="">
      <xdr:nvSpPr>
        <xdr:cNvPr id="5650" name="Text Box 4">
          <a:extLst>
            <a:ext uri="{FF2B5EF4-FFF2-40B4-BE49-F238E27FC236}">
              <a16:creationId xmlns:a16="http://schemas.microsoft.com/office/drawing/2014/main" id="{8A033663-AFC2-4DB3-AE0B-0DA932EF8209}"/>
            </a:ext>
          </a:extLst>
        </xdr:cNvPr>
        <xdr:cNvSpPr txBox="1">
          <a:spLocks noChangeArrowheads="1"/>
        </xdr:cNvSpPr>
      </xdr:nvSpPr>
      <xdr:spPr bwMode="auto">
        <a:xfrm>
          <a:off x="2600325" y="63198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676274"/>
    <xdr:sp macro="" textlink="">
      <xdr:nvSpPr>
        <xdr:cNvPr id="5651" name="Text Box 6">
          <a:extLst>
            <a:ext uri="{FF2B5EF4-FFF2-40B4-BE49-F238E27FC236}">
              <a16:creationId xmlns:a16="http://schemas.microsoft.com/office/drawing/2014/main" id="{4413F9F4-9C66-40B6-901F-BC879D4281C9}"/>
            </a:ext>
          </a:extLst>
        </xdr:cNvPr>
        <xdr:cNvSpPr txBox="1">
          <a:spLocks noChangeArrowheads="1"/>
        </xdr:cNvSpPr>
      </xdr:nvSpPr>
      <xdr:spPr bwMode="auto">
        <a:xfrm>
          <a:off x="2600325" y="63198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676274"/>
    <xdr:sp macro="" textlink="">
      <xdr:nvSpPr>
        <xdr:cNvPr id="5652" name="Text Box 4">
          <a:extLst>
            <a:ext uri="{FF2B5EF4-FFF2-40B4-BE49-F238E27FC236}">
              <a16:creationId xmlns:a16="http://schemas.microsoft.com/office/drawing/2014/main" id="{B3F02400-58C7-4B1A-BD30-BAFE9248097E}"/>
            </a:ext>
          </a:extLst>
        </xdr:cNvPr>
        <xdr:cNvSpPr txBox="1">
          <a:spLocks noChangeArrowheads="1"/>
        </xdr:cNvSpPr>
      </xdr:nvSpPr>
      <xdr:spPr bwMode="auto">
        <a:xfrm>
          <a:off x="1209675" y="63198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676274"/>
    <xdr:sp macro="" textlink="">
      <xdr:nvSpPr>
        <xdr:cNvPr id="5653" name="Text Box 6">
          <a:extLst>
            <a:ext uri="{FF2B5EF4-FFF2-40B4-BE49-F238E27FC236}">
              <a16:creationId xmlns:a16="http://schemas.microsoft.com/office/drawing/2014/main" id="{316C2369-852F-4F2C-A907-0DB71BFBF09E}"/>
            </a:ext>
          </a:extLst>
        </xdr:cNvPr>
        <xdr:cNvSpPr txBox="1">
          <a:spLocks noChangeArrowheads="1"/>
        </xdr:cNvSpPr>
      </xdr:nvSpPr>
      <xdr:spPr bwMode="auto">
        <a:xfrm>
          <a:off x="1209675" y="63198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676274"/>
    <xdr:sp macro="" textlink="">
      <xdr:nvSpPr>
        <xdr:cNvPr id="5654" name="Text Box 4">
          <a:extLst>
            <a:ext uri="{FF2B5EF4-FFF2-40B4-BE49-F238E27FC236}">
              <a16:creationId xmlns:a16="http://schemas.microsoft.com/office/drawing/2014/main" id="{4CCE19D9-174C-4A63-A8DD-7F63E5F5166D}"/>
            </a:ext>
          </a:extLst>
        </xdr:cNvPr>
        <xdr:cNvSpPr txBox="1">
          <a:spLocks noChangeArrowheads="1"/>
        </xdr:cNvSpPr>
      </xdr:nvSpPr>
      <xdr:spPr bwMode="auto">
        <a:xfrm>
          <a:off x="0" y="63198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676274"/>
    <xdr:sp macro="" textlink="">
      <xdr:nvSpPr>
        <xdr:cNvPr id="5655" name="Text Box 6">
          <a:extLst>
            <a:ext uri="{FF2B5EF4-FFF2-40B4-BE49-F238E27FC236}">
              <a16:creationId xmlns:a16="http://schemas.microsoft.com/office/drawing/2014/main" id="{9968FE7A-D61F-48C4-B96B-B213BAE2C386}"/>
            </a:ext>
          </a:extLst>
        </xdr:cNvPr>
        <xdr:cNvSpPr txBox="1">
          <a:spLocks noChangeArrowheads="1"/>
        </xdr:cNvSpPr>
      </xdr:nvSpPr>
      <xdr:spPr bwMode="auto">
        <a:xfrm>
          <a:off x="0" y="63198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208</xdr:row>
      <xdr:rowOff>0</xdr:rowOff>
    </xdr:from>
    <xdr:ext cx="85725" cy="150329"/>
    <xdr:sp macro="" textlink="">
      <xdr:nvSpPr>
        <xdr:cNvPr id="5656" name="Text Box 4">
          <a:extLst>
            <a:ext uri="{FF2B5EF4-FFF2-40B4-BE49-F238E27FC236}">
              <a16:creationId xmlns:a16="http://schemas.microsoft.com/office/drawing/2014/main" id="{ADDACAF3-D948-4596-A43B-F2E71AC6CBA5}"/>
            </a:ext>
          </a:extLst>
        </xdr:cNvPr>
        <xdr:cNvSpPr txBox="1">
          <a:spLocks noChangeArrowheads="1"/>
        </xdr:cNvSpPr>
      </xdr:nvSpPr>
      <xdr:spPr bwMode="auto">
        <a:xfrm>
          <a:off x="314325" y="6136957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2400"/>
    <xdr:sp macro="" textlink="">
      <xdr:nvSpPr>
        <xdr:cNvPr id="5657" name="Text Box 4">
          <a:extLst>
            <a:ext uri="{FF2B5EF4-FFF2-40B4-BE49-F238E27FC236}">
              <a16:creationId xmlns:a16="http://schemas.microsoft.com/office/drawing/2014/main" id="{6F75B9EB-29D7-4276-A80C-A229F2D6094F}"/>
            </a:ext>
          </a:extLst>
        </xdr:cNvPr>
        <xdr:cNvSpPr txBox="1">
          <a:spLocks noChangeArrowheads="1"/>
        </xdr:cNvSpPr>
      </xdr:nvSpPr>
      <xdr:spPr bwMode="auto">
        <a:xfrm>
          <a:off x="3829050" y="631983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2400"/>
    <xdr:sp macro="" textlink="">
      <xdr:nvSpPr>
        <xdr:cNvPr id="5658" name="Text Box 6">
          <a:extLst>
            <a:ext uri="{FF2B5EF4-FFF2-40B4-BE49-F238E27FC236}">
              <a16:creationId xmlns:a16="http://schemas.microsoft.com/office/drawing/2014/main" id="{CED6EE13-C73F-4798-863B-248834FD0C2D}"/>
            </a:ext>
          </a:extLst>
        </xdr:cNvPr>
        <xdr:cNvSpPr txBox="1">
          <a:spLocks noChangeArrowheads="1"/>
        </xdr:cNvSpPr>
      </xdr:nvSpPr>
      <xdr:spPr bwMode="auto">
        <a:xfrm>
          <a:off x="3829050" y="631983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677957"/>
    <xdr:sp macro="" textlink="">
      <xdr:nvSpPr>
        <xdr:cNvPr id="5659" name="Text Box 6">
          <a:extLst>
            <a:ext uri="{FF2B5EF4-FFF2-40B4-BE49-F238E27FC236}">
              <a16:creationId xmlns:a16="http://schemas.microsoft.com/office/drawing/2014/main" id="{97B05016-C7D8-48BB-ADF8-E4682A4AA39B}"/>
            </a:ext>
          </a:extLst>
        </xdr:cNvPr>
        <xdr:cNvSpPr txBox="1">
          <a:spLocks noChangeArrowheads="1"/>
        </xdr:cNvSpPr>
      </xdr:nvSpPr>
      <xdr:spPr bwMode="auto">
        <a:xfrm>
          <a:off x="1209675" y="64608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024218"/>
    <xdr:sp macro="" textlink="">
      <xdr:nvSpPr>
        <xdr:cNvPr id="5660" name="Text Box 4">
          <a:extLst>
            <a:ext uri="{FF2B5EF4-FFF2-40B4-BE49-F238E27FC236}">
              <a16:creationId xmlns:a16="http://schemas.microsoft.com/office/drawing/2014/main" id="{E799CF00-2D22-4F92-AB7F-106A14E21E69}"/>
            </a:ext>
          </a:extLst>
        </xdr:cNvPr>
        <xdr:cNvSpPr txBox="1">
          <a:spLocks noChangeArrowheads="1"/>
        </xdr:cNvSpPr>
      </xdr:nvSpPr>
      <xdr:spPr bwMode="auto">
        <a:xfrm>
          <a:off x="1209675" y="6460807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024218"/>
    <xdr:sp macro="" textlink="">
      <xdr:nvSpPr>
        <xdr:cNvPr id="5661" name="Text Box 6">
          <a:extLst>
            <a:ext uri="{FF2B5EF4-FFF2-40B4-BE49-F238E27FC236}">
              <a16:creationId xmlns:a16="http://schemas.microsoft.com/office/drawing/2014/main" id="{3897863D-2EC7-4CF1-AE11-B3085AE789E5}"/>
            </a:ext>
          </a:extLst>
        </xdr:cNvPr>
        <xdr:cNvSpPr txBox="1">
          <a:spLocks noChangeArrowheads="1"/>
        </xdr:cNvSpPr>
      </xdr:nvSpPr>
      <xdr:spPr bwMode="auto">
        <a:xfrm>
          <a:off x="1209675" y="6460807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677957"/>
    <xdr:sp macro="" textlink="">
      <xdr:nvSpPr>
        <xdr:cNvPr id="5662" name="Text Box 4">
          <a:extLst>
            <a:ext uri="{FF2B5EF4-FFF2-40B4-BE49-F238E27FC236}">
              <a16:creationId xmlns:a16="http://schemas.microsoft.com/office/drawing/2014/main" id="{E5366AE1-21E5-4646-89FB-36E828426F0E}"/>
            </a:ext>
          </a:extLst>
        </xdr:cNvPr>
        <xdr:cNvSpPr txBox="1">
          <a:spLocks noChangeArrowheads="1"/>
        </xdr:cNvSpPr>
      </xdr:nvSpPr>
      <xdr:spPr bwMode="auto">
        <a:xfrm>
          <a:off x="1209675" y="64608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677957"/>
    <xdr:sp macro="" textlink="">
      <xdr:nvSpPr>
        <xdr:cNvPr id="5663" name="Text Box 6">
          <a:extLst>
            <a:ext uri="{FF2B5EF4-FFF2-40B4-BE49-F238E27FC236}">
              <a16:creationId xmlns:a16="http://schemas.microsoft.com/office/drawing/2014/main" id="{E3445DB6-17D6-4EF1-AA3E-03E39C494454}"/>
            </a:ext>
          </a:extLst>
        </xdr:cNvPr>
        <xdr:cNvSpPr txBox="1">
          <a:spLocks noChangeArrowheads="1"/>
        </xdr:cNvSpPr>
      </xdr:nvSpPr>
      <xdr:spPr bwMode="auto">
        <a:xfrm>
          <a:off x="1209675" y="64608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677957"/>
    <xdr:sp macro="" textlink="">
      <xdr:nvSpPr>
        <xdr:cNvPr id="5664" name="Text Box 4">
          <a:extLst>
            <a:ext uri="{FF2B5EF4-FFF2-40B4-BE49-F238E27FC236}">
              <a16:creationId xmlns:a16="http://schemas.microsoft.com/office/drawing/2014/main" id="{392CABE7-FAEE-4469-8AEB-EA0E52367830}"/>
            </a:ext>
          </a:extLst>
        </xdr:cNvPr>
        <xdr:cNvSpPr txBox="1">
          <a:spLocks noChangeArrowheads="1"/>
        </xdr:cNvSpPr>
      </xdr:nvSpPr>
      <xdr:spPr bwMode="auto">
        <a:xfrm>
          <a:off x="2600325" y="64608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677957"/>
    <xdr:sp macro="" textlink="">
      <xdr:nvSpPr>
        <xdr:cNvPr id="5665" name="Text Box 6">
          <a:extLst>
            <a:ext uri="{FF2B5EF4-FFF2-40B4-BE49-F238E27FC236}">
              <a16:creationId xmlns:a16="http://schemas.microsoft.com/office/drawing/2014/main" id="{AD971A9F-BB38-42D3-8412-2A9B24902A16}"/>
            </a:ext>
          </a:extLst>
        </xdr:cNvPr>
        <xdr:cNvSpPr txBox="1">
          <a:spLocks noChangeArrowheads="1"/>
        </xdr:cNvSpPr>
      </xdr:nvSpPr>
      <xdr:spPr bwMode="auto">
        <a:xfrm>
          <a:off x="2600325" y="64608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677957"/>
    <xdr:sp macro="" textlink="">
      <xdr:nvSpPr>
        <xdr:cNvPr id="5666" name="Text Box 4">
          <a:extLst>
            <a:ext uri="{FF2B5EF4-FFF2-40B4-BE49-F238E27FC236}">
              <a16:creationId xmlns:a16="http://schemas.microsoft.com/office/drawing/2014/main" id="{FF27AF29-E6A3-49FB-BEEF-0E73B8E3812E}"/>
            </a:ext>
          </a:extLst>
        </xdr:cNvPr>
        <xdr:cNvSpPr txBox="1">
          <a:spLocks noChangeArrowheads="1"/>
        </xdr:cNvSpPr>
      </xdr:nvSpPr>
      <xdr:spPr bwMode="auto">
        <a:xfrm>
          <a:off x="1209675" y="64608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677957"/>
    <xdr:sp macro="" textlink="">
      <xdr:nvSpPr>
        <xdr:cNvPr id="5667" name="Text Box 6">
          <a:extLst>
            <a:ext uri="{FF2B5EF4-FFF2-40B4-BE49-F238E27FC236}">
              <a16:creationId xmlns:a16="http://schemas.microsoft.com/office/drawing/2014/main" id="{9E4AAFEF-9BAC-4161-A3DD-315116FCCDF4}"/>
            </a:ext>
          </a:extLst>
        </xdr:cNvPr>
        <xdr:cNvSpPr txBox="1">
          <a:spLocks noChangeArrowheads="1"/>
        </xdr:cNvSpPr>
      </xdr:nvSpPr>
      <xdr:spPr bwMode="auto">
        <a:xfrm>
          <a:off x="1209675" y="64608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677957"/>
    <xdr:sp macro="" textlink="">
      <xdr:nvSpPr>
        <xdr:cNvPr id="5668" name="Text Box 4">
          <a:extLst>
            <a:ext uri="{FF2B5EF4-FFF2-40B4-BE49-F238E27FC236}">
              <a16:creationId xmlns:a16="http://schemas.microsoft.com/office/drawing/2014/main" id="{DCD60D40-8E1E-4213-88CA-58FFE08CBD2C}"/>
            </a:ext>
          </a:extLst>
        </xdr:cNvPr>
        <xdr:cNvSpPr txBox="1">
          <a:spLocks noChangeArrowheads="1"/>
        </xdr:cNvSpPr>
      </xdr:nvSpPr>
      <xdr:spPr bwMode="auto">
        <a:xfrm>
          <a:off x="0" y="64608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677957"/>
    <xdr:sp macro="" textlink="">
      <xdr:nvSpPr>
        <xdr:cNvPr id="5669" name="Text Box 6">
          <a:extLst>
            <a:ext uri="{FF2B5EF4-FFF2-40B4-BE49-F238E27FC236}">
              <a16:creationId xmlns:a16="http://schemas.microsoft.com/office/drawing/2014/main" id="{66E5FA21-44AD-49E1-9A49-74869B9B0323}"/>
            </a:ext>
          </a:extLst>
        </xdr:cNvPr>
        <xdr:cNvSpPr txBox="1">
          <a:spLocks noChangeArrowheads="1"/>
        </xdr:cNvSpPr>
      </xdr:nvSpPr>
      <xdr:spPr bwMode="auto">
        <a:xfrm>
          <a:off x="0" y="64608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2400"/>
    <xdr:sp macro="" textlink="">
      <xdr:nvSpPr>
        <xdr:cNvPr id="5670" name="Text Box 4">
          <a:extLst>
            <a:ext uri="{FF2B5EF4-FFF2-40B4-BE49-F238E27FC236}">
              <a16:creationId xmlns:a16="http://schemas.microsoft.com/office/drawing/2014/main" id="{161434D5-E2A5-43D4-B7A4-8D77CD25892D}"/>
            </a:ext>
          </a:extLst>
        </xdr:cNvPr>
        <xdr:cNvSpPr txBox="1">
          <a:spLocks noChangeArrowheads="1"/>
        </xdr:cNvSpPr>
      </xdr:nvSpPr>
      <xdr:spPr bwMode="auto">
        <a:xfrm>
          <a:off x="3829050" y="646080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2400"/>
    <xdr:sp macro="" textlink="">
      <xdr:nvSpPr>
        <xdr:cNvPr id="5671" name="Text Box 6">
          <a:extLst>
            <a:ext uri="{FF2B5EF4-FFF2-40B4-BE49-F238E27FC236}">
              <a16:creationId xmlns:a16="http://schemas.microsoft.com/office/drawing/2014/main" id="{AD439AA0-4134-4B63-BE61-4B1D49B19429}"/>
            </a:ext>
          </a:extLst>
        </xdr:cNvPr>
        <xdr:cNvSpPr txBox="1">
          <a:spLocks noChangeArrowheads="1"/>
        </xdr:cNvSpPr>
      </xdr:nvSpPr>
      <xdr:spPr bwMode="auto">
        <a:xfrm>
          <a:off x="3829050" y="646080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4300"/>
    <xdr:sp macro="" textlink="">
      <xdr:nvSpPr>
        <xdr:cNvPr id="5672" name="Text Box 4">
          <a:extLst>
            <a:ext uri="{FF2B5EF4-FFF2-40B4-BE49-F238E27FC236}">
              <a16:creationId xmlns:a16="http://schemas.microsoft.com/office/drawing/2014/main" id="{8E14AE9A-7A32-436E-913C-7D4549773BCE}"/>
            </a:ext>
          </a:extLst>
        </xdr:cNvPr>
        <xdr:cNvSpPr txBox="1">
          <a:spLocks noChangeArrowheads="1"/>
        </xdr:cNvSpPr>
      </xdr:nvSpPr>
      <xdr:spPr bwMode="auto">
        <a:xfrm>
          <a:off x="1209675" y="64608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4300"/>
    <xdr:sp macro="" textlink="">
      <xdr:nvSpPr>
        <xdr:cNvPr id="5673" name="Text Box 6">
          <a:extLst>
            <a:ext uri="{FF2B5EF4-FFF2-40B4-BE49-F238E27FC236}">
              <a16:creationId xmlns:a16="http://schemas.microsoft.com/office/drawing/2014/main" id="{98AA83C9-1831-46E0-AA1E-3DED9409974B}"/>
            </a:ext>
          </a:extLst>
        </xdr:cNvPr>
        <xdr:cNvSpPr txBox="1">
          <a:spLocks noChangeArrowheads="1"/>
        </xdr:cNvSpPr>
      </xdr:nvSpPr>
      <xdr:spPr bwMode="auto">
        <a:xfrm>
          <a:off x="1209675" y="64608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816348"/>
    <xdr:sp macro="" textlink="">
      <xdr:nvSpPr>
        <xdr:cNvPr id="5674" name="Text Box 4">
          <a:extLst>
            <a:ext uri="{FF2B5EF4-FFF2-40B4-BE49-F238E27FC236}">
              <a16:creationId xmlns:a16="http://schemas.microsoft.com/office/drawing/2014/main" id="{035FB587-C4FE-4DA6-A1A2-59DBBE46B8CC}"/>
            </a:ext>
          </a:extLst>
        </xdr:cNvPr>
        <xdr:cNvSpPr txBox="1">
          <a:spLocks noChangeArrowheads="1"/>
        </xdr:cNvSpPr>
      </xdr:nvSpPr>
      <xdr:spPr bwMode="auto">
        <a:xfrm>
          <a:off x="1209675" y="646080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816348"/>
    <xdr:sp macro="" textlink="">
      <xdr:nvSpPr>
        <xdr:cNvPr id="5675" name="Text Box 6">
          <a:extLst>
            <a:ext uri="{FF2B5EF4-FFF2-40B4-BE49-F238E27FC236}">
              <a16:creationId xmlns:a16="http://schemas.microsoft.com/office/drawing/2014/main" id="{EA65FB4D-71B8-42CE-850A-4F2259EC342D}"/>
            </a:ext>
          </a:extLst>
        </xdr:cNvPr>
        <xdr:cNvSpPr txBox="1">
          <a:spLocks noChangeArrowheads="1"/>
        </xdr:cNvSpPr>
      </xdr:nvSpPr>
      <xdr:spPr bwMode="auto">
        <a:xfrm>
          <a:off x="1209675" y="646080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675153"/>
    <xdr:sp macro="" textlink="">
      <xdr:nvSpPr>
        <xdr:cNvPr id="5676" name="Text Box 6">
          <a:extLst>
            <a:ext uri="{FF2B5EF4-FFF2-40B4-BE49-F238E27FC236}">
              <a16:creationId xmlns:a16="http://schemas.microsoft.com/office/drawing/2014/main" id="{BA3119F6-42AC-430F-9AF1-68897214FA18}"/>
            </a:ext>
          </a:extLst>
        </xdr:cNvPr>
        <xdr:cNvSpPr txBox="1">
          <a:spLocks noChangeArrowheads="1"/>
        </xdr:cNvSpPr>
      </xdr:nvSpPr>
      <xdr:spPr bwMode="auto">
        <a:xfrm>
          <a:off x="1209675" y="64608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016373"/>
    <xdr:sp macro="" textlink="">
      <xdr:nvSpPr>
        <xdr:cNvPr id="5677" name="Text Box 4">
          <a:extLst>
            <a:ext uri="{FF2B5EF4-FFF2-40B4-BE49-F238E27FC236}">
              <a16:creationId xmlns:a16="http://schemas.microsoft.com/office/drawing/2014/main" id="{0A50EE50-B3C1-45A7-90B4-311D8F30717B}"/>
            </a:ext>
          </a:extLst>
        </xdr:cNvPr>
        <xdr:cNvSpPr txBox="1">
          <a:spLocks noChangeArrowheads="1"/>
        </xdr:cNvSpPr>
      </xdr:nvSpPr>
      <xdr:spPr bwMode="auto">
        <a:xfrm>
          <a:off x="1209675" y="646080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016373"/>
    <xdr:sp macro="" textlink="">
      <xdr:nvSpPr>
        <xdr:cNvPr id="5678" name="Text Box 6">
          <a:extLst>
            <a:ext uri="{FF2B5EF4-FFF2-40B4-BE49-F238E27FC236}">
              <a16:creationId xmlns:a16="http://schemas.microsoft.com/office/drawing/2014/main" id="{BC58F05B-38E5-44EE-9630-FBDBEE5734E8}"/>
            </a:ext>
          </a:extLst>
        </xdr:cNvPr>
        <xdr:cNvSpPr txBox="1">
          <a:spLocks noChangeArrowheads="1"/>
        </xdr:cNvSpPr>
      </xdr:nvSpPr>
      <xdr:spPr bwMode="auto">
        <a:xfrm>
          <a:off x="1209675" y="646080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675153"/>
    <xdr:sp macro="" textlink="">
      <xdr:nvSpPr>
        <xdr:cNvPr id="5679" name="Text Box 4">
          <a:extLst>
            <a:ext uri="{FF2B5EF4-FFF2-40B4-BE49-F238E27FC236}">
              <a16:creationId xmlns:a16="http://schemas.microsoft.com/office/drawing/2014/main" id="{3FBC764A-177A-42F3-83E4-1E505554193A}"/>
            </a:ext>
          </a:extLst>
        </xdr:cNvPr>
        <xdr:cNvSpPr txBox="1">
          <a:spLocks noChangeArrowheads="1"/>
        </xdr:cNvSpPr>
      </xdr:nvSpPr>
      <xdr:spPr bwMode="auto">
        <a:xfrm>
          <a:off x="1209675" y="64608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675153"/>
    <xdr:sp macro="" textlink="">
      <xdr:nvSpPr>
        <xdr:cNvPr id="5680" name="Text Box 6">
          <a:extLst>
            <a:ext uri="{FF2B5EF4-FFF2-40B4-BE49-F238E27FC236}">
              <a16:creationId xmlns:a16="http://schemas.microsoft.com/office/drawing/2014/main" id="{AF91485D-8DBE-4913-92E8-672F65FA1468}"/>
            </a:ext>
          </a:extLst>
        </xdr:cNvPr>
        <xdr:cNvSpPr txBox="1">
          <a:spLocks noChangeArrowheads="1"/>
        </xdr:cNvSpPr>
      </xdr:nvSpPr>
      <xdr:spPr bwMode="auto">
        <a:xfrm>
          <a:off x="1209675" y="64608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675153"/>
    <xdr:sp macro="" textlink="">
      <xdr:nvSpPr>
        <xdr:cNvPr id="5681" name="Text Box 4">
          <a:extLst>
            <a:ext uri="{FF2B5EF4-FFF2-40B4-BE49-F238E27FC236}">
              <a16:creationId xmlns:a16="http://schemas.microsoft.com/office/drawing/2014/main" id="{0D65F8EE-26B8-48A6-B92F-C914D58AC12D}"/>
            </a:ext>
          </a:extLst>
        </xdr:cNvPr>
        <xdr:cNvSpPr txBox="1">
          <a:spLocks noChangeArrowheads="1"/>
        </xdr:cNvSpPr>
      </xdr:nvSpPr>
      <xdr:spPr bwMode="auto">
        <a:xfrm>
          <a:off x="2600325" y="64608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675153"/>
    <xdr:sp macro="" textlink="">
      <xdr:nvSpPr>
        <xdr:cNvPr id="5682" name="Text Box 6">
          <a:extLst>
            <a:ext uri="{FF2B5EF4-FFF2-40B4-BE49-F238E27FC236}">
              <a16:creationId xmlns:a16="http://schemas.microsoft.com/office/drawing/2014/main" id="{F701214E-0DFC-4273-BC4F-42B66FFE7197}"/>
            </a:ext>
          </a:extLst>
        </xdr:cNvPr>
        <xdr:cNvSpPr txBox="1">
          <a:spLocks noChangeArrowheads="1"/>
        </xdr:cNvSpPr>
      </xdr:nvSpPr>
      <xdr:spPr bwMode="auto">
        <a:xfrm>
          <a:off x="2600325" y="64608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675153"/>
    <xdr:sp macro="" textlink="">
      <xdr:nvSpPr>
        <xdr:cNvPr id="5683" name="Text Box 4">
          <a:extLst>
            <a:ext uri="{FF2B5EF4-FFF2-40B4-BE49-F238E27FC236}">
              <a16:creationId xmlns:a16="http://schemas.microsoft.com/office/drawing/2014/main" id="{A27A948B-A3C9-41FF-8AF9-2F5B19DCCC8B}"/>
            </a:ext>
          </a:extLst>
        </xdr:cNvPr>
        <xdr:cNvSpPr txBox="1">
          <a:spLocks noChangeArrowheads="1"/>
        </xdr:cNvSpPr>
      </xdr:nvSpPr>
      <xdr:spPr bwMode="auto">
        <a:xfrm>
          <a:off x="1209675" y="64608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675153"/>
    <xdr:sp macro="" textlink="">
      <xdr:nvSpPr>
        <xdr:cNvPr id="5684" name="Text Box 6">
          <a:extLst>
            <a:ext uri="{FF2B5EF4-FFF2-40B4-BE49-F238E27FC236}">
              <a16:creationId xmlns:a16="http://schemas.microsoft.com/office/drawing/2014/main" id="{88397BEC-77C5-4DAA-8A30-AB7DFEC295E4}"/>
            </a:ext>
          </a:extLst>
        </xdr:cNvPr>
        <xdr:cNvSpPr txBox="1">
          <a:spLocks noChangeArrowheads="1"/>
        </xdr:cNvSpPr>
      </xdr:nvSpPr>
      <xdr:spPr bwMode="auto">
        <a:xfrm>
          <a:off x="1209675" y="64608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675153"/>
    <xdr:sp macro="" textlink="">
      <xdr:nvSpPr>
        <xdr:cNvPr id="5685" name="Text Box 4">
          <a:extLst>
            <a:ext uri="{FF2B5EF4-FFF2-40B4-BE49-F238E27FC236}">
              <a16:creationId xmlns:a16="http://schemas.microsoft.com/office/drawing/2014/main" id="{8588E1FF-DC4C-467D-9EF1-EAF995183EC9}"/>
            </a:ext>
          </a:extLst>
        </xdr:cNvPr>
        <xdr:cNvSpPr txBox="1">
          <a:spLocks noChangeArrowheads="1"/>
        </xdr:cNvSpPr>
      </xdr:nvSpPr>
      <xdr:spPr bwMode="auto">
        <a:xfrm>
          <a:off x="0" y="64608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208</xdr:row>
      <xdr:rowOff>0</xdr:rowOff>
    </xdr:from>
    <xdr:ext cx="85725" cy="675153"/>
    <xdr:sp macro="" textlink="">
      <xdr:nvSpPr>
        <xdr:cNvPr id="5686" name="Text Box 6">
          <a:extLst>
            <a:ext uri="{FF2B5EF4-FFF2-40B4-BE49-F238E27FC236}">
              <a16:creationId xmlns:a16="http://schemas.microsoft.com/office/drawing/2014/main" id="{33519E57-9ADC-401A-BCFE-060395E62BBA}"/>
            </a:ext>
          </a:extLst>
        </xdr:cNvPr>
        <xdr:cNvSpPr txBox="1">
          <a:spLocks noChangeArrowheads="1"/>
        </xdr:cNvSpPr>
      </xdr:nvSpPr>
      <xdr:spPr bwMode="auto">
        <a:xfrm>
          <a:off x="0" y="64608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2400"/>
    <xdr:sp macro="" textlink="">
      <xdr:nvSpPr>
        <xdr:cNvPr id="5687" name="Text Box 4">
          <a:extLst>
            <a:ext uri="{FF2B5EF4-FFF2-40B4-BE49-F238E27FC236}">
              <a16:creationId xmlns:a16="http://schemas.microsoft.com/office/drawing/2014/main" id="{A982AB0B-0F92-4B14-A054-579A5C265B48}"/>
            </a:ext>
          </a:extLst>
        </xdr:cNvPr>
        <xdr:cNvSpPr txBox="1">
          <a:spLocks noChangeArrowheads="1"/>
        </xdr:cNvSpPr>
      </xdr:nvSpPr>
      <xdr:spPr bwMode="auto">
        <a:xfrm>
          <a:off x="3829050" y="646080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208</xdr:row>
      <xdr:rowOff>0</xdr:rowOff>
    </xdr:from>
    <xdr:ext cx="85725" cy="152400"/>
    <xdr:sp macro="" textlink="">
      <xdr:nvSpPr>
        <xdr:cNvPr id="5688" name="Text Box 6">
          <a:extLst>
            <a:ext uri="{FF2B5EF4-FFF2-40B4-BE49-F238E27FC236}">
              <a16:creationId xmlns:a16="http://schemas.microsoft.com/office/drawing/2014/main" id="{A2EE7724-9C0F-4042-AEEF-F2752B89D362}"/>
            </a:ext>
          </a:extLst>
        </xdr:cNvPr>
        <xdr:cNvSpPr txBox="1">
          <a:spLocks noChangeArrowheads="1"/>
        </xdr:cNvSpPr>
      </xdr:nvSpPr>
      <xdr:spPr bwMode="auto">
        <a:xfrm>
          <a:off x="3829050" y="646080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208</xdr:row>
      <xdr:rowOff>0</xdr:rowOff>
    </xdr:from>
    <xdr:ext cx="85725" cy="150329"/>
    <xdr:sp macro="" textlink="">
      <xdr:nvSpPr>
        <xdr:cNvPr id="5689" name="Text Box 4">
          <a:extLst>
            <a:ext uri="{FF2B5EF4-FFF2-40B4-BE49-F238E27FC236}">
              <a16:creationId xmlns:a16="http://schemas.microsoft.com/office/drawing/2014/main" id="{3DD99EDD-5EBF-4B2C-BED8-03334374FEA8}"/>
            </a:ext>
          </a:extLst>
        </xdr:cNvPr>
        <xdr:cNvSpPr txBox="1">
          <a:spLocks noChangeArrowheads="1"/>
        </xdr:cNvSpPr>
      </xdr:nvSpPr>
      <xdr:spPr bwMode="auto">
        <a:xfrm>
          <a:off x="314325" y="6136957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4300"/>
    <xdr:sp macro="" textlink="">
      <xdr:nvSpPr>
        <xdr:cNvPr id="5690" name="Text Box 4">
          <a:extLst>
            <a:ext uri="{FF2B5EF4-FFF2-40B4-BE49-F238E27FC236}">
              <a16:creationId xmlns:a16="http://schemas.microsoft.com/office/drawing/2014/main" id="{FC7F90E8-52CE-4323-8997-0D2FD935D3E9}"/>
            </a:ext>
          </a:extLst>
        </xdr:cNvPr>
        <xdr:cNvSpPr txBox="1">
          <a:spLocks noChangeArrowheads="1"/>
        </xdr:cNvSpPr>
      </xdr:nvSpPr>
      <xdr:spPr bwMode="auto">
        <a:xfrm>
          <a:off x="1209675" y="63198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4300"/>
    <xdr:sp macro="" textlink="">
      <xdr:nvSpPr>
        <xdr:cNvPr id="5691" name="Text Box 6">
          <a:extLst>
            <a:ext uri="{FF2B5EF4-FFF2-40B4-BE49-F238E27FC236}">
              <a16:creationId xmlns:a16="http://schemas.microsoft.com/office/drawing/2014/main" id="{070D4EC3-085D-443F-8693-7E306C1353B3}"/>
            </a:ext>
          </a:extLst>
        </xdr:cNvPr>
        <xdr:cNvSpPr txBox="1">
          <a:spLocks noChangeArrowheads="1"/>
        </xdr:cNvSpPr>
      </xdr:nvSpPr>
      <xdr:spPr bwMode="auto">
        <a:xfrm>
          <a:off x="1209675" y="63198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208</xdr:row>
      <xdr:rowOff>0</xdr:rowOff>
    </xdr:from>
    <xdr:ext cx="85725" cy="819150"/>
    <xdr:sp macro="" textlink="">
      <xdr:nvSpPr>
        <xdr:cNvPr id="5692" name="Text Box 4">
          <a:extLst>
            <a:ext uri="{FF2B5EF4-FFF2-40B4-BE49-F238E27FC236}">
              <a16:creationId xmlns:a16="http://schemas.microsoft.com/office/drawing/2014/main" id="{7F467797-DBB9-4AF6-8E7F-ECA9344BA82D}"/>
            </a:ext>
          </a:extLst>
        </xdr:cNvPr>
        <xdr:cNvSpPr txBox="1">
          <a:spLocks noChangeArrowheads="1"/>
        </xdr:cNvSpPr>
      </xdr:nvSpPr>
      <xdr:spPr bwMode="auto">
        <a:xfrm>
          <a:off x="1800225" y="6324600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819150"/>
    <xdr:sp macro="" textlink="">
      <xdr:nvSpPr>
        <xdr:cNvPr id="5693" name="Text Box 6">
          <a:extLst>
            <a:ext uri="{FF2B5EF4-FFF2-40B4-BE49-F238E27FC236}">
              <a16:creationId xmlns:a16="http://schemas.microsoft.com/office/drawing/2014/main" id="{854499E6-DA79-47BC-9489-B015F6818262}"/>
            </a:ext>
          </a:extLst>
        </xdr:cNvPr>
        <xdr:cNvSpPr txBox="1">
          <a:spLocks noChangeArrowheads="1"/>
        </xdr:cNvSpPr>
      </xdr:nvSpPr>
      <xdr:spPr bwMode="auto">
        <a:xfrm>
          <a:off x="1209675" y="631983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676274"/>
    <xdr:sp macro="" textlink="">
      <xdr:nvSpPr>
        <xdr:cNvPr id="5694" name="Text Box 6">
          <a:extLst>
            <a:ext uri="{FF2B5EF4-FFF2-40B4-BE49-F238E27FC236}">
              <a16:creationId xmlns:a16="http://schemas.microsoft.com/office/drawing/2014/main" id="{BE704672-7DBB-4C3A-A462-5F3792283B08}"/>
            </a:ext>
          </a:extLst>
        </xdr:cNvPr>
        <xdr:cNvSpPr txBox="1">
          <a:spLocks noChangeArrowheads="1"/>
        </xdr:cNvSpPr>
      </xdr:nvSpPr>
      <xdr:spPr bwMode="auto">
        <a:xfrm>
          <a:off x="1209675" y="63198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019175"/>
    <xdr:sp macro="" textlink="">
      <xdr:nvSpPr>
        <xdr:cNvPr id="5695" name="Text Box 4">
          <a:extLst>
            <a:ext uri="{FF2B5EF4-FFF2-40B4-BE49-F238E27FC236}">
              <a16:creationId xmlns:a16="http://schemas.microsoft.com/office/drawing/2014/main" id="{51F49EF6-5780-45EA-A69C-2DFBF87454E3}"/>
            </a:ext>
          </a:extLst>
        </xdr:cNvPr>
        <xdr:cNvSpPr txBox="1">
          <a:spLocks noChangeArrowheads="1"/>
        </xdr:cNvSpPr>
      </xdr:nvSpPr>
      <xdr:spPr bwMode="auto">
        <a:xfrm>
          <a:off x="1209675" y="631983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019175"/>
    <xdr:sp macro="" textlink="">
      <xdr:nvSpPr>
        <xdr:cNvPr id="5696" name="Text Box 6">
          <a:extLst>
            <a:ext uri="{FF2B5EF4-FFF2-40B4-BE49-F238E27FC236}">
              <a16:creationId xmlns:a16="http://schemas.microsoft.com/office/drawing/2014/main" id="{767E0416-C129-408A-9B84-7EAB329ACE47}"/>
            </a:ext>
          </a:extLst>
        </xdr:cNvPr>
        <xdr:cNvSpPr txBox="1">
          <a:spLocks noChangeArrowheads="1"/>
        </xdr:cNvSpPr>
      </xdr:nvSpPr>
      <xdr:spPr bwMode="auto">
        <a:xfrm>
          <a:off x="1209675" y="631983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676274"/>
    <xdr:sp macro="" textlink="">
      <xdr:nvSpPr>
        <xdr:cNvPr id="5697" name="Text Box 4">
          <a:extLst>
            <a:ext uri="{FF2B5EF4-FFF2-40B4-BE49-F238E27FC236}">
              <a16:creationId xmlns:a16="http://schemas.microsoft.com/office/drawing/2014/main" id="{6D7330B5-D29E-47BF-A746-2BAAC30AF980}"/>
            </a:ext>
          </a:extLst>
        </xdr:cNvPr>
        <xdr:cNvSpPr txBox="1">
          <a:spLocks noChangeArrowheads="1"/>
        </xdr:cNvSpPr>
      </xdr:nvSpPr>
      <xdr:spPr bwMode="auto">
        <a:xfrm>
          <a:off x="1209675" y="63198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676274"/>
    <xdr:sp macro="" textlink="">
      <xdr:nvSpPr>
        <xdr:cNvPr id="5698" name="Text Box 6">
          <a:extLst>
            <a:ext uri="{FF2B5EF4-FFF2-40B4-BE49-F238E27FC236}">
              <a16:creationId xmlns:a16="http://schemas.microsoft.com/office/drawing/2014/main" id="{B7686E02-F200-4125-92B9-EA50F8883F19}"/>
            </a:ext>
          </a:extLst>
        </xdr:cNvPr>
        <xdr:cNvSpPr txBox="1">
          <a:spLocks noChangeArrowheads="1"/>
        </xdr:cNvSpPr>
      </xdr:nvSpPr>
      <xdr:spPr bwMode="auto">
        <a:xfrm>
          <a:off x="1209675" y="63198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676274"/>
    <xdr:sp macro="" textlink="">
      <xdr:nvSpPr>
        <xdr:cNvPr id="5699" name="Text Box 4">
          <a:extLst>
            <a:ext uri="{FF2B5EF4-FFF2-40B4-BE49-F238E27FC236}">
              <a16:creationId xmlns:a16="http://schemas.microsoft.com/office/drawing/2014/main" id="{537F2B04-721D-498F-A78A-E4B5F908AB24}"/>
            </a:ext>
          </a:extLst>
        </xdr:cNvPr>
        <xdr:cNvSpPr txBox="1">
          <a:spLocks noChangeArrowheads="1"/>
        </xdr:cNvSpPr>
      </xdr:nvSpPr>
      <xdr:spPr bwMode="auto">
        <a:xfrm>
          <a:off x="2600325" y="63198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676274"/>
    <xdr:sp macro="" textlink="">
      <xdr:nvSpPr>
        <xdr:cNvPr id="5700" name="Text Box 6">
          <a:extLst>
            <a:ext uri="{FF2B5EF4-FFF2-40B4-BE49-F238E27FC236}">
              <a16:creationId xmlns:a16="http://schemas.microsoft.com/office/drawing/2014/main" id="{D0CD180F-10A1-4793-B228-EF5D63CB7062}"/>
            </a:ext>
          </a:extLst>
        </xdr:cNvPr>
        <xdr:cNvSpPr txBox="1">
          <a:spLocks noChangeArrowheads="1"/>
        </xdr:cNvSpPr>
      </xdr:nvSpPr>
      <xdr:spPr bwMode="auto">
        <a:xfrm>
          <a:off x="2600325" y="63198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676274"/>
    <xdr:sp macro="" textlink="">
      <xdr:nvSpPr>
        <xdr:cNvPr id="5701" name="Text Box 4">
          <a:extLst>
            <a:ext uri="{FF2B5EF4-FFF2-40B4-BE49-F238E27FC236}">
              <a16:creationId xmlns:a16="http://schemas.microsoft.com/office/drawing/2014/main" id="{95C59D06-F569-45D4-90A3-8D659B76DA0B}"/>
            </a:ext>
          </a:extLst>
        </xdr:cNvPr>
        <xdr:cNvSpPr txBox="1">
          <a:spLocks noChangeArrowheads="1"/>
        </xdr:cNvSpPr>
      </xdr:nvSpPr>
      <xdr:spPr bwMode="auto">
        <a:xfrm>
          <a:off x="1209675" y="63198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208</xdr:row>
      <xdr:rowOff>0</xdr:rowOff>
    </xdr:from>
    <xdr:ext cx="85725" cy="676274"/>
    <xdr:sp macro="" textlink="">
      <xdr:nvSpPr>
        <xdr:cNvPr id="5702" name="Text Box 6">
          <a:extLst>
            <a:ext uri="{FF2B5EF4-FFF2-40B4-BE49-F238E27FC236}">
              <a16:creationId xmlns:a16="http://schemas.microsoft.com/office/drawing/2014/main" id="{E9396709-6D2F-495F-96DA-DA2B1AC13E04}"/>
            </a:ext>
          </a:extLst>
        </xdr:cNvPr>
        <xdr:cNvSpPr txBox="1">
          <a:spLocks noChangeArrowheads="1"/>
        </xdr:cNvSpPr>
      </xdr:nvSpPr>
      <xdr:spPr bwMode="auto">
        <a:xfrm>
          <a:off x="2124075" y="63198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4300"/>
    <xdr:sp macro="" textlink="">
      <xdr:nvSpPr>
        <xdr:cNvPr id="5703" name="Text Box 4">
          <a:extLst>
            <a:ext uri="{FF2B5EF4-FFF2-40B4-BE49-F238E27FC236}">
              <a16:creationId xmlns:a16="http://schemas.microsoft.com/office/drawing/2014/main" id="{095CE3FF-F816-4384-BFAB-783F1D820CE8}"/>
            </a:ext>
          </a:extLst>
        </xdr:cNvPr>
        <xdr:cNvSpPr txBox="1">
          <a:spLocks noChangeArrowheads="1"/>
        </xdr:cNvSpPr>
      </xdr:nvSpPr>
      <xdr:spPr bwMode="auto">
        <a:xfrm>
          <a:off x="1209675" y="64608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14300"/>
    <xdr:sp macro="" textlink="">
      <xdr:nvSpPr>
        <xdr:cNvPr id="5704" name="Text Box 6">
          <a:extLst>
            <a:ext uri="{FF2B5EF4-FFF2-40B4-BE49-F238E27FC236}">
              <a16:creationId xmlns:a16="http://schemas.microsoft.com/office/drawing/2014/main" id="{30360F94-3A2D-44C4-BC6B-CC629B7C14BF}"/>
            </a:ext>
          </a:extLst>
        </xdr:cNvPr>
        <xdr:cNvSpPr txBox="1">
          <a:spLocks noChangeArrowheads="1"/>
        </xdr:cNvSpPr>
      </xdr:nvSpPr>
      <xdr:spPr bwMode="auto">
        <a:xfrm>
          <a:off x="1209675" y="64608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208</xdr:row>
      <xdr:rowOff>0</xdr:rowOff>
    </xdr:from>
    <xdr:ext cx="85725" cy="819150"/>
    <xdr:sp macro="" textlink="">
      <xdr:nvSpPr>
        <xdr:cNvPr id="5705" name="Text Box 4">
          <a:extLst>
            <a:ext uri="{FF2B5EF4-FFF2-40B4-BE49-F238E27FC236}">
              <a16:creationId xmlns:a16="http://schemas.microsoft.com/office/drawing/2014/main" id="{73592FAC-AA1F-44EE-AB2D-047F651C9790}"/>
            </a:ext>
          </a:extLst>
        </xdr:cNvPr>
        <xdr:cNvSpPr txBox="1">
          <a:spLocks noChangeArrowheads="1"/>
        </xdr:cNvSpPr>
      </xdr:nvSpPr>
      <xdr:spPr bwMode="auto">
        <a:xfrm>
          <a:off x="1800225" y="6465570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819150"/>
    <xdr:sp macro="" textlink="">
      <xdr:nvSpPr>
        <xdr:cNvPr id="5706" name="Text Box 6">
          <a:extLst>
            <a:ext uri="{FF2B5EF4-FFF2-40B4-BE49-F238E27FC236}">
              <a16:creationId xmlns:a16="http://schemas.microsoft.com/office/drawing/2014/main" id="{B98062A4-8B36-432D-9A44-CC2B49D5A32A}"/>
            </a:ext>
          </a:extLst>
        </xdr:cNvPr>
        <xdr:cNvSpPr txBox="1">
          <a:spLocks noChangeArrowheads="1"/>
        </xdr:cNvSpPr>
      </xdr:nvSpPr>
      <xdr:spPr bwMode="auto">
        <a:xfrm>
          <a:off x="1209675" y="646080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676274"/>
    <xdr:sp macro="" textlink="">
      <xdr:nvSpPr>
        <xdr:cNvPr id="5707" name="Text Box 6">
          <a:extLst>
            <a:ext uri="{FF2B5EF4-FFF2-40B4-BE49-F238E27FC236}">
              <a16:creationId xmlns:a16="http://schemas.microsoft.com/office/drawing/2014/main" id="{EFC41AF4-A4DF-4CC1-AAC2-6E5FA853AC5D}"/>
            </a:ext>
          </a:extLst>
        </xdr:cNvPr>
        <xdr:cNvSpPr txBox="1">
          <a:spLocks noChangeArrowheads="1"/>
        </xdr:cNvSpPr>
      </xdr:nvSpPr>
      <xdr:spPr bwMode="auto">
        <a:xfrm>
          <a:off x="1209675" y="646080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019175"/>
    <xdr:sp macro="" textlink="">
      <xdr:nvSpPr>
        <xdr:cNvPr id="5708" name="Text Box 4">
          <a:extLst>
            <a:ext uri="{FF2B5EF4-FFF2-40B4-BE49-F238E27FC236}">
              <a16:creationId xmlns:a16="http://schemas.microsoft.com/office/drawing/2014/main" id="{CC3EF8D4-1F96-420F-9C06-F431102FB90E}"/>
            </a:ext>
          </a:extLst>
        </xdr:cNvPr>
        <xdr:cNvSpPr txBox="1">
          <a:spLocks noChangeArrowheads="1"/>
        </xdr:cNvSpPr>
      </xdr:nvSpPr>
      <xdr:spPr bwMode="auto">
        <a:xfrm>
          <a:off x="1209675" y="646080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1019175"/>
    <xdr:sp macro="" textlink="">
      <xdr:nvSpPr>
        <xdr:cNvPr id="5709" name="Text Box 6">
          <a:extLst>
            <a:ext uri="{FF2B5EF4-FFF2-40B4-BE49-F238E27FC236}">
              <a16:creationId xmlns:a16="http://schemas.microsoft.com/office/drawing/2014/main" id="{0C0A7E10-81D6-4A5C-BF4A-80B4667811DF}"/>
            </a:ext>
          </a:extLst>
        </xdr:cNvPr>
        <xdr:cNvSpPr txBox="1">
          <a:spLocks noChangeArrowheads="1"/>
        </xdr:cNvSpPr>
      </xdr:nvSpPr>
      <xdr:spPr bwMode="auto">
        <a:xfrm>
          <a:off x="1209675" y="646080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676274"/>
    <xdr:sp macro="" textlink="">
      <xdr:nvSpPr>
        <xdr:cNvPr id="5710" name="Text Box 4">
          <a:extLst>
            <a:ext uri="{FF2B5EF4-FFF2-40B4-BE49-F238E27FC236}">
              <a16:creationId xmlns:a16="http://schemas.microsoft.com/office/drawing/2014/main" id="{5C6FC31B-B0F6-4244-8156-54DCC5AF4FD0}"/>
            </a:ext>
          </a:extLst>
        </xdr:cNvPr>
        <xdr:cNvSpPr txBox="1">
          <a:spLocks noChangeArrowheads="1"/>
        </xdr:cNvSpPr>
      </xdr:nvSpPr>
      <xdr:spPr bwMode="auto">
        <a:xfrm>
          <a:off x="1209675" y="646080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676274"/>
    <xdr:sp macro="" textlink="">
      <xdr:nvSpPr>
        <xdr:cNvPr id="5711" name="Text Box 6">
          <a:extLst>
            <a:ext uri="{FF2B5EF4-FFF2-40B4-BE49-F238E27FC236}">
              <a16:creationId xmlns:a16="http://schemas.microsoft.com/office/drawing/2014/main" id="{9251A531-6C0C-452F-9886-B5C923E0504A}"/>
            </a:ext>
          </a:extLst>
        </xdr:cNvPr>
        <xdr:cNvSpPr txBox="1">
          <a:spLocks noChangeArrowheads="1"/>
        </xdr:cNvSpPr>
      </xdr:nvSpPr>
      <xdr:spPr bwMode="auto">
        <a:xfrm>
          <a:off x="1209675" y="646080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676274"/>
    <xdr:sp macro="" textlink="">
      <xdr:nvSpPr>
        <xdr:cNvPr id="5712" name="Text Box 4">
          <a:extLst>
            <a:ext uri="{FF2B5EF4-FFF2-40B4-BE49-F238E27FC236}">
              <a16:creationId xmlns:a16="http://schemas.microsoft.com/office/drawing/2014/main" id="{FD56E7E8-9F22-4623-BE61-6196EF616F24}"/>
            </a:ext>
          </a:extLst>
        </xdr:cNvPr>
        <xdr:cNvSpPr txBox="1">
          <a:spLocks noChangeArrowheads="1"/>
        </xdr:cNvSpPr>
      </xdr:nvSpPr>
      <xdr:spPr bwMode="auto">
        <a:xfrm>
          <a:off x="2600325" y="646080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208</xdr:row>
      <xdr:rowOff>0</xdr:rowOff>
    </xdr:from>
    <xdr:ext cx="85725" cy="676274"/>
    <xdr:sp macro="" textlink="">
      <xdr:nvSpPr>
        <xdr:cNvPr id="5713" name="Text Box 6">
          <a:extLst>
            <a:ext uri="{FF2B5EF4-FFF2-40B4-BE49-F238E27FC236}">
              <a16:creationId xmlns:a16="http://schemas.microsoft.com/office/drawing/2014/main" id="{98A7F97E-F62D-4DC6-AC37-FCFB54732C95}"/>
            </a:ext>
          </a:extLst>
        </xdr:cNvPr>
        <xdr:cNvSpPr txBox="1">
          <a:spLocks noChangeArrowheads="1"/>
        </xdr:cNvSpPr>
      </xdr:nvSpPr>
      <xdr:spPr bwMode="auto">
        <a:xfrm>
          <a:off x="2600325" y="646080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208</xdr:row>
      <xdr:rowOff>0</xdr:rowOff>
    </xdr:from>
    <xdr:ext cx="85725" cy="676274"/>
    <xdr:sp macro="" textlink="">
      <xdr:nvSpPr>
        <xdr:cNvPr id="5714" name="Text Box 4">
          <a:extLst>
            <a:ext uri="{FF2B5EF4-FFF2-40B4-BE49-F238E27FC236}">
              <a16:creationId xmlns:a16="http://schemas.microsoft.com/office/drawing/2014/main" id="{BA8A4176-2C38-49BD-8B9B-E3CCAD60DCBA}"/>
            </a:ext>
          </a:extLst>
        </xdr:cNvPr>
        <xdr:cNvSpPr txBox="1">
          <a:spLocks noChangeArrowheads="1"/>
        </xdr:cNvSpPr>
      </xdr:nvSpPr>
      <xdr:spPr bwMode="auto">
        <a:xfrm>
          <a:off x="1209675" y="646080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208</xdr:row>
      <xdr:rowOff>0</xdr:rowOff>
    </xdr:from>
    <xdr:ext cx="85725" cy="676274"/>
    <xdr:sp macro="" textlink="">
      <xdr:nvSpPr>
        <xdr:cNvPr id="5715" name="Text Box 6">
          <a:extLst>
            <a:ext uri="{FF2B5EF4-FFF2-40B4-BE49-F238E27FC236}">
              <a16:creationId xmlns:a16="http://schemas.microsoft.com/office/drawing/2014/main" id="{1FE3B1ED-587B-4089-AC6C-BD93A6A36B8F}"/>
            </a:ext>
          </a:extLst>
        </xdr:cNvPr>
        <xdr:cNvSpPr txBox="1">
          <a:spLocks noChangeArrowheads="1"/>
        </xdr:cNvSpPr>
      </xdr:nvSpPr>
      <xdr:spPr bwMode="auto">
        <a:xfrm>
          <a:off x="2124075" y="646080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208</xdr:row>
      <xdr:rowOff>0</xdr:rowOff>
    </xdr:from>
    <xdr:ext cx="85725" cy="676274"/>
    <xdr:sp macro="" textlink="">
      <xdr:nvSpPr>
        <xdr:cNvPr id="5716" name="Text Box 6">
          <a:extLst>
            <a:ext uri="{FF2B5EF4-FFF2-40B4-BE49-F238E27FC236}">
              <a16:creationId xmlns:a16="http://schemas.microsoft.com/office/drawing/2014/main" id="{D4BFEAD0-5A90-44FC-AF6E-9D3C0E108169}"/>
            </a:ext>
          </a:extLst>
        </xdr:cNvPr>
        <xdr:cNvSpPr txBox="1">
          <a:spLocks noChangeArrowheads="1"/>
        </xdr:cNvSpPr>
      </xdr:nvSpPr>
      <xdr:spPr bwMode="auto">
        <a:xfrm>
          <a:off x="2190750" y="648938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A325"/>
  <sheetViews>
    <sheetView topLeftCell="A241" workbookViewId="0">
      <selection activeCell="E5" sqref="E5"/>
    </sheetView>
  </sheetViews>
  <sheetFormatPr baseColWidth="10" defaultColWidth="11.42578125" defaultRowHeight="12"/>
  <cols>
    <col min="1" max="1" width="7.28515625" style="135" customWidth="1"/>
    <col min="2" max="2" width="9.42578125" style="125" customWidth="1"/>
    <col min="3" max="3" width="29.42578125" style="136" customWidth="1"/>
    <col min="4" max="16384" width="11.42578125" style="123"/>
  </cols>
  <sheetData>
    <row r="1" spans="1:3" ht="33" customHeight="1">
      <c r="A1" s="122" t="s">
        <v>1020</v>
      </c>
      <c r="B1" s="122" t="s">
        <v>1021</v>
      </c>
      <c r="C1" s="122" t="s">
        <v>1022</v>
      </c>
    </row>
    <row r="2" spans="1:3" ht="16.5" customHeight="1">
      <c r="A2" s="124">
        <v>1</v>
      </c>
      <c r="B2" s="125" t="s">
        <v>344</v>
      </c>
      <c r="C2" s="126" t="s">
        <v>345</v>
      </c>
    </row>
    <row r="3" spans="1:3" ht="16.5" customHeight="1">
      <c r="A3" s="124">
        <v>2</v>
      </c>
      <c r="B3" s="125" t="s">
        <v>346</v>
      </c>
      <c r="C3" s="126" t="s">
        <v>347</v>
      </c>
    </row>
    <row r="4" spans="1:3" ht="29.25" customHeight="1">
      <c r="A4" s="124">
        <v>3</v>
      </c>
      <c r="B4" s="125" t="s">
        <v>348</v>
      </c>
      <c r="C4" s="126" t="s">
        <v>349</v>
      </c>
    </row>
    <row r="5" spans="1:3" ht="16.5" customHeight="1">
      <c r="A5" s="124">
        <v>4</v>
      </c>
      <c r="B5" s="125" t="s">
        <v>350</v>
      </c>
      <c r="C5" s="126" t="s">
        <v>351</v>
      </c>
    </row>
    <row r="6" spans="1:3" ht="29.25" customHeight="1">
      <c r="A6" s="124">
        <v>5</v>
      </c>
      <c r="B6" s="125" t="s">
        <v>352</v>
      </c>
      <c r="C6" s="126" t="s">
        <v>353</v>
      </c>
    </row>
    <row r="7" spans="1:3" ht="29.25" customHeight="1">
      <c r="A7" s="124">
        <v>6</v>
      </c>
      <c r="B7" s="125" t="s">
        <v>354</v>
      </c>
      <c r="C7" s="126" t="s">
        <v>355</v>
      </c>
    </row>
    <row r="8" spans="1:3" ht="29.25" customHeight="1">
      <c r="A8" s="124">
        <v>7</v>
      </c>
      <c r="B8" s="125" t="s">
        <v>832</v>
      </c>
      <c r="C8" s="126" t="s">
        <v>356</v>
      </c>
    </row>
    <row r="9" spans="1:3" ht="29.25" customHeight="1">
      <c r="A9" s="124">
        <v>8</v>
      </c>
      <c r="B9" s="125" t="s">
        <v>357</v>
      </c>
      <c r="C9" s="126" t="s">
        <v>358</v>
      </c>
    </row>
    <row r="10" spans="1:3" ht="29.25" customHeight="1">
      <c r="A10" s="124">
        <v>9</v>
      </c>
      <c r="B10" s="125" t="s">
        <v>359</v>
      </c>
      <c r="C10" s="126" t="s">
        <v>360</v>
      </c>
    </row>
    <row r="11" spans="1:3" ht="29.25" customHeight="1">
      <c r="A11" s="124">
        <v>10</v>
      </c>
      <c r="B11" s="125" t="s">
        <v>361</v>
      </c>
      <c r="C11" s="126" t="s">
        <v>362</v>
      </c>
    </row>
    <row r="12" spans="1:3" ht="28.5" customHeight="1">
      <c r="A12" s="124">
        <v>11</v>
      </c>
      <c r="B12" s="125" t="s">
        <v>833</v>
      </c>
      <c r="C12" s="126" t="s">
        <v>363</v>
      </c>
    </row>
    <row r="13" spans="1:3" ht="29.25" customHeight="1">
      <c r="A13" s="124">
        <v>12</v>
      </c>
      <c r="B13" s="125" t="s">
        <v>364</v>
      </c>
      <c r="C13" s="126" t="s">
        <v>365</v>
      </c>
    </row>
    <row r="14" spans="1:3" ht="29.25" customHeight="1">
      <c r="A14" s="124">
        <v>13</v>
      </c>
      <c r="B14" s="125" t="s">
        <v>366</v>
      </c>
      <c r="C14" s="126" t="s">
        <v>367</v>
      </c>
    </row>
    <row r="15" spans="1:3" ht="29.25" customHeight="1">
      <c r="A15" s="124">
        <v>14</v>
      </c>
      <c r="B15" s="125" t="s">
        <v>368</v>
      </c>
      <c r="C15" s="126" t="s">
        <v>369</v>
      </c>
    </row>
    <row r="16" spans="1:3" ht="39.75" customHeight="1">
      <c r="A16" s="124">
        <v>15</v>
      </c>
      <c r="B16" s="125" t="s">
        <v>370</v>
      </c>
      <c r="C16" s="126" t="s">
        <v>371</v>
      </c>
    </row>
    <row r="17" spans="1:3" ht="29.25" customHeight="1">
      <c r="A17" s="124">
        <v>16</v>
      </c>
      <c r="B17" s="125" t="s">
        <v>372</v>
      </c>
      <c r="C17" s="126" t="s">
        <v>373</v>
      </c>
    </row>
    <row r="18" spans="1:3" ht="29.25" customHeight="1">
      <c r="A18" s="124">
        <v>17</v>
      </c>
      <c r="B18" s="125" t="s">
        <v>374</v>
      </c>
      <c r="C18" s="126" t="s">
        <v>375</v>
      </c>
    </row>
    <row r="19" spans="1:3" ht="29.25" customHeight="1">
      <c r="A19" s="124">
        <v>18</v>
      </c>
      <c r="B19" s="125" t="s">
        <v>376</v>
      </c>
      <c r="C19" s="126" t="s">
        <v>377</v>
      </c>
    </row>
    <row r="20" spans="1:3" ht="29.25" customHeight="1">
      <c r="A20" s="124">
        <v>19</v>
      </c>
      <c r="B20" s="125" t="s">
        <v>378</v>
      </c>
      <c r="C20" s="126" t="s">
        <v>379</v>
      </c>
    </row>
    <row r="21" spans="1:3" ht="29.25" customHeight="1">
      <c r="A21" s="124">
        <v>20</v>
      </c>
      <c r="B21" s="125" t="s">
        <v>380</v>
      </c>
      <c r="C21" s="126" t="s">
        <v>381</v>
      </c>
    </row>
    <row r="22" spans="1:3" ht="29.25" customHeight="1">
      <c r="A22" s="124">
        <v>21</v>
      </c>
      <c r="B22" s="125" t="s">
        <v>382</v>
      </c>
      <c r="C22" s="126" t="s">
        <v>383</v>
      </c>
    </row>
    <row r="23" spans="1:3" ht="29.25" customHeight="1">
      <c r="A23" s="124">
        <v>22</v>
      </c>
      <c r="B23" s="125" t="s">
        <v>834</v>
      </c>
      <c r="C23" s="126" t="s">
        <v>384</v>
      </c>
    </row>
    <row r="24" spans="1:3" ht="16.5" customHeight="1">
      <c r="A24" s="124">
        <v>23</v>
      </c>
      <c r="B24" s="125" t="s">
        <v>385</v>
      </c>
      <c r="C24" s="126" t="s">
        <v>386</v>
      </c>
    </row>
    <row r="25" spans="1:3" ht="16.5" customHeight="1">
      <c r="A25" s="124">
        <v>24</v>
      </c>
      <c r="B25" s="125" t="s">
        <v>387</v>
      </c>
      <c r="C25" s="126" t="s">
        <v>388</v>
      </c>
    </row>
    <row r="26" spans="1:3" ht="16.5" customHeight="1">
      <c r="A26" s="124">
        <v>25</v>
      </c>
      <c r="B26" s="125" t="s">
        <v>389</v>
      </c>
      <c r="C26" s="126" t="s">
        <v>390</v>
      </c>
    </row>
    <row r="27" spans="1:3" ht="16.5" customHeight="1">
      <c r="A27" s="124">
        <v>26</v>
      </c>
      <c r="B27" s="125" t="s">
        <v>391</v>
      </c>
      <c r="C27" s="126" t="s">
        <v>392</v>
      </c>
    </row>
    <row r="28" spans="1:3" ht="16.5" customHeight="1">
      <c r="A28" s="124">
        <v>27</v>
      </c>
      <c r="B28" s="125" t="s">
        <v>393</v>
      </c>
      <c r="C28" s="126" t="s">
        <v>394</v>
      </c>
    </row>
    <row r="29" spans="1:3" ht="16.5" customHeight="1">
      <c r="A29" s="124">
        <v>28</v>
      </c>
      <c r="B29" s="125" t="s">
        <v>395</v>
      </c>
      <c r="C29" s="126" t="s">
        <v>396</v>
      </c>
    </row>
    <row r="30" spans="1:3" ht="16.5" customHeight="1">
      <c r="A30" s="124">
        <v>29</v>
      </c>
      <c r="B30" s="125" t="s">
        <v>397</v>
      </c>
      <c r="C30" s="126" t="s">
        <v>398</v>
      </c>
    </row>
    <row r="31" spans="1:3" ht="16.5" customHeight="1">
      <c r="A31" s="124">
        <v>30</v>
      </c>
      <c r="B31" s="125" t="s">
        <v>399</v>
      </c>
      <c r="C31" s="126" t="s">
        <v>400</v>
      </c>
    </row>
    <row r="32" spans="1:3" ht="16.5" customHeight="1">
      <c r="A32" s="124">
        <v>31</v>
      </c>
      <c r="B32" s="125" t="s">
        <v>401</v>
      </c>
      <c r="C32" s="126" t="s">
        <v>402</v>
      </c>
    </row>
    <row r="33" spans="1:3" ht="16.5" customHeight="1">
      <c r="A33" s="124">
        <v>32</v>
      </c>
      <c r="B33" s="125" t="s">
        <v>403</v>
      </c>
      <c r="C33" s="126" t="s">
        <v>404</v>
      </c>
    </row>
    <row r="34" spans="1:3" ht="16.5" customHeight="1">
      <c r="A34" s="124">
        <v>33</v>
      </c>
      <c r="B34" s="125" t="s">
        <v>405</v>
      </c>
      <c r="C34" s="126" t="s">
        <v>406</v>
      </c>
    </row>
    <row r="35" spans="1:3" ht="16.5" customHeight="1">
      <c r="A35" s="124">
        <v>34</v>
      </c>
      <c r="B35" s="125" t="s">
        <v>835</v>
      </c>
      <c r="C35" s="126" t="s">
        <v>407</v>
      </c>
    </row>
    <row r="36" spans="1:3" ht="16.5" customHeight="1">
      <c r="A36" s="124">
        <v>35</v>
      </c>
      <c r="B36" s="125" t="s">
        <v>408</v>
      </c>
      <c r="C36" s="126" t="s">
        <v>409</v>
      </c>
    </row>
    <row r="37" spans="1:3" ht="16.5" customHeight="1">
      <c r="A37" s="124">
        <v>36</v>
      </c>
      <c r="B37" s="125" t="s">
        <v>410</v>
      </c>
      <c r="C37" s="126" t="s">
        <v>411</v>
      </c>
    </row>
    <row r="38" spans="1:3" ht="29.25" customHeight="1">
      <c r="A38" s="124">
        <v>37</v>
      </c>
      <c r="B38" s="125" t="s">
        <v>412</v>
      </c>
      <c r="C38" s="126" t="s">
        <v>413</v>
      </c>
    </row>
    <row r="39" spans="1:3" ht="29.25" customHeight="1">
      <c r="A39" s="124">
        <v>38</v>
      </c>
      <c r="B39" s="125" t="s">
        <v>414</v>
      </c>
      <c r="C39" s="126" t="s">
        <v>415</v>
      </c>
    </row>
    <row r="40" spans="1:3" ht="29.25" customHeight="1">
      <c r="A40" s="124">
        <v>39</v>
      </c>
      <c r="B40" s="125" t="s">
        <v>416</v>
      </c>
      <c r="C40" s="126" t="s">
        <v>417</v>
      </c>
    </row>
    <row r="41" spans="1:3" ht="29.25" customHeight="1">
      <c r="A41" s="124">
        <v>40</v>
      </c>
      <c r="B41" s="125" t="s">
        <v>418</v>
      </c>
      <c r="C41" s="126" t="s">
        <v>419</v>
      </c>
    </row>
    <row r="42" spans="1:3" ht="29.25" customHeight="1">
      <c r="A42" s="124">
        <v>41</v>
      </c>
      <c r="B42" s="125" t="s">
        <v>420</v>
      </c>
      <c r="C42" s="126" t="s">
        <v>421</v>
      </c>
    </row>
    <row r="43" spans="1:3" ht="29.25" customHeight="1">
      <c r="A43" s="124">
        <v>42</v>
      </c>
      <c r="B43" s="125" t="s">
        <v>422</v>
      </c>
      <c r="C43" s="126" t="s">
        <v>423</v>
      </c>
    </row>
    <row r="44" spans="1:3" ht="16.5" customHeight="1">
      <c r="A44" s="124">
        <v>43</v>
      </c>
      <c r="B44" s="125" t="s">
        <v>424</v>
      </c>
      <c r="C44" s="126" t="s">
        <v>425</v>
      </c>
    </row>
    <row r="45" spans="1:3" ht="16.5" customHeight="1">
      <c r="A45" s="124">
        <v>44</v>
      </c>
      <c r="B45" s="125" t="s">
        <v>426</v>
      </c>
      <c r="C45" s="126" t="s">
        <v>427</v>
      </c>
    </row>
    <row r="46" spans="1:3" ht="29.25" customHeight="1">
      <c r="A46" s="124">
        <v>45</v>
      </c>
      <c r="B46" s="125" t="s">
        <v>428</v>
      </c>
      <c r="C46" s="126" t="s">
        <v>429</v>
      </c>
    </row>
    <row r="47" spans="1:3" ht="29.25" customHeight="1">
      <c r="A47" s="124">
        <v>46</v>
      </c>
      <c r="B47" s="125" t="s">
        <v>430</v>
      </c>
      <c r="C47" s="126" t="s">
        <v>431</v>
      </c>
    </row>
    <row r="48" spans="1:3" ht="16.5" customHeight="1">
      <c r="A48" s="124">
        <v>47</v>
      </c>
      <c r="B48" s="125" t="s">
        <v>432</v>
      </c>
      <c r="C48" s="126" t="s">
        <v>433</v>
      </c>
    </row>
    <row r="49" spans="1:4" ht="29.25" customHeight="1">
      <c r="A49" s="124">
        <v>48</v>
      </c>
      <c r="B49" s="125" t="s">
        <v>434</v>
      </c>
      <c r="C49" s="126" t="s">
        <v>435</v>
      </c>
    </row>
    <row r="50" spans="1:4" ht="29.25" customHeight="1">
      <c r="A50" s="124">
        <v>49</v>
      </c>
      <c r="B50" s="125" t="s">
        <v>436</v>
      </c>
      <c r="C50" s="126" t="s">
        <v>437</v>
      </c>
    </row>
    <row r="51" spans="1:4" ht="29.25" customHeight="1">
      <c r="A51" s="124">
        <v>50</v>
      </c>
      <c r="B51" s="125" t="s">
        <v>438</v>
      </c>
      <c r="C51" s="126" t="s">
        <v>439</v>
      </c>
      <c r="D51" s="123" t="s">
        <v>1023</v>
      </c>
    </row>
    <row r="52" spans="1:4" ht="29.25" customHeight="1">
      <c r="A52" s="124">
        <v>51</v>
      </c>
      <c r="B52" s="125" t="s">
        <v>440</v>
      </c>
      <c r="C52" s="126" t="s">
        <v>441</v>
      </c>
    </row>
    <row r="53" spans="1:4" ht="29.25" customHeight="1">
      <c r="A53" s="124">
        <v>52</v>
      </c>
      <c r="B53" s="125" t="s">
        <v>442</v>
      </c>
      <c r="C53" s="126" t="s">
        <v>443</v>
      </c>
    </row>
    <row r="54" spans="1:4" ht="29.25" customHeight="1">
      <c r="A54" s="124">
        <v>53</v>
      </c>
      <c r="B54" s="125" t="s">
        <v>444</v>
      </c>
      <c r="C54" s="126" t="s">
        <v>445</v>
      </c>
    </row>
    <row r="55" spans="1:4" ht="29.25" customHeight="1">
      <c r="A55" s="124">
        <v>54</v>
      </c>
      <c r="B55" s="125" t="s">
        <v>446</v>
      </c>
      <c r="C55" s="126" t="s">
        <v>447</v>
      </c>
    </row>
    <row r="56" spans="1:4" ht="16.5" customHeight="1">
      <c r="A56" s="124">
        <v>55</v>
      </c>
      <c r="B56" s="125" t="s">
        <v>448</v>
      </c>
      <c r="C56" s="126" t="s">
        <v>449</v>
      </c>
    </row>
    <row r="57" spans="1:4" ht="16.5" customHeight="1">
      <c r="A57" s="124">
        <v>56</v>
      </c>
      <c r="B57" s="125" t="s">
        <v>450</v>
      </c>
      <c r="C57" s="126" t="s">
        <v>451</v>
      </c>
    </row>
    <row r="58" spans="1:4" ht="16.5" customHeight="1">
      <c r="A58" s="124">
        <v>57</v>
      </c>
      <c r="B58" s="125" t="s">
        <v>452</v>
      </c>
      <c r="C58" s="126" t="s">
        <v>453</v>
      </c>
    </row>
    <row r="59" spans="1:4" ht="16.5" customHeight="1">
      <c r="A59" s="124">
        <v>58</v>
      </c>
      <c r="B59" s="125" t="s">
        <v>454</v>
      </c>
      <c r="C59" s="126" t="s">
        <v>455</v>
      </c>
    </row>
    <row r="60" spans="1:4" ht="16.5" customHeight="1">
      <c r="A60" s="124">
        <v>59</v>
      </c>
      <c r="B60" s="125" t="s">
        <v>456</v>
      </c>
      <c r="C60" s="126" t="s">
        <v>457</v>
      </c>
    </row>
    <row r="61" spans="1:4" ht="16.5" customHeight="1">
      <c r="A61" s="124">
        <v>60</v>
      </c>
      <c r="B61" s="125" t="s">
        <v>458</v>
      </c>
      <c r="C61" s="126" t="s">
        <v>459</v>
      </c>
    </row>
    <row r="62" spans="1:4" ht="16.5" customHeight="1">
      <c r="A62" s="124">
        <v>61</v>
      </c>
      <c r="B62" s="125" t="s">
        <v>460</v>
      </c>
      <c r="C62" s="126" t="s">
        <v>461</v>
      </c>
    </row>
    <row r="63" spans="1:4" ht="16.5" customHeight="1">
      <c r="A63" s="124">
        <v>62</v>
      </c>
      <c r="B63" s="125" t="s">
        <v>462</v>
      </c>
      <c r="C63" s="126" t="s">
        <v>463</v>
      </c>
    </row>
    <row r="64" spans="1:4" ht="29.25" customHeight="1">
      <c r="A64" s="124">
        <v>63</v>
      </c>
      <c r="B64" s="125" t="s">
        <v>464</v>
      </c>
      <c r="C64" s="126" t="s">
        <v>465</v>
      </c>
    </row>
    <row r="65" spans="1:3" ht="29.25" customHeight="1">
      <c r="A65" s="124">
        <v>64</v>
      </c>
      <c r="B65" s="125" t="s">
        <v>466</v>
      </c>
      <c r="C65" s="126" t="s">
        <v>467</v>
      </c>
    </row>
    <row r="66" spans="1:3" ht="29.25" customHeight="1">
      <c r="A66" s="124">
        <v>65</v>
      </c>
      <c r="B66" s="125" t="s">
        <v>468</v>
      </c>
      <c r="C66" s="126" t="s">
        <v>469</v>
      </c>
    </row>
    <row r="67" spans="1:3" ht="29.25" customHeight="1">
      <c r="A67" s="124">
        <v>66</v>
      </c>
      <c r="B67" s="125" t="s">
        <v>470</v>
      </c>
      <c r="C67" s="126" t="s">
        <v>471</v>
      </c>
    </row>
    <row r="68" spans="1:3" ht="16.5" customHeight="1">
      <c r="A68" s="124">
        <v>67</v>
      </c>
      <c r="B68" s="125" t="s">
        <v>472</v>
      </c>
      <c r="C68" s="126" t="s">
        <v>473</v>
      </c>
    </row>
    <row r="69" spans="1:3" ht="29.25" customHeight="1">
      <c r="A69" s="124">
        <v>68</v>
      </c>
      <c r="B69" s="125" t="s">
        <v>474</v>
      </c>
      <c r="C69" s="126" t="s">
        <v>475</v>
      </c>
    </row>
    <row r="70" spans="1:3" ht="29.25" customHeight="1">
      <c r="A70" s="124">
        <v>69</v>
      </c>
      <c r="B70" s="125" t="s">
        <v>476</v>
      </c>
      <c r="C70" s="126" t="s">
        <v>477</v>
      </c>
    </row>
    <row r="71" spans="1:3" ht="29.25" customHeight="1">
      <c r="A71" s="124">
        <v>70</v>
      </c>
      <c r="B71" s="125" t="s">
        <v>478</v>
      </c>
      <c r="C71" s="126" t="s">
        <v>479</v>
      </c>
    </row>
    <row r="72" spans="1:3" ht="29.25" customHeight="1">
      <c r="A72" s="124">
        <v>71</v>
      </c>
      <c r="B72" s="125" t="s">
        <v>480</v>
      </c>
      <c r="C72" s="126" t="s">
        <v>481</v>
      </c>
    </row>
    <row r="73" spans="1:3" ht="29.25" customHeight="1">
      <c r="A73" s="124">
        <v>72</v>
      </c>
      <c r="B73" s="125" t="s">
        <v>482</v>
      </c>
      <c r="C73" s="126" t="s">
        <v>483</v>
      </c>
    </row>
    <row r="74" spans="1:3" ht="29.25" customHeight="1">
      <c r="A74" s="124">
        <v>73</v>
      </c>
      <c r="B74" s="125" t="s">
        <v>484</v>
      </c>
      <c r="C74" s="126" t="s">
        <v>485</v>
      </c>
    </row>
    <row r="75" spans="1:3" ht="29.25" customHeight="1">
      <c r="A75" s="124">
        <v>74</v>
      </c>
      <c r="B75" s="125" t="s">
        <v>486</v>
      </c>
      <c r="C75" s="126" t="s">
        <v>487</v>
      </c>
    </row>
    <row r="76" spans="1:3" ht="29.25" customHeight="1">
      <c r="A76" s="124">
        <v>75</v>
      </c>
      <c r="B76" s="125" t="s">
        <v>488</v>
      </c>
      <c r="C76" s="126" t="s">
        <v>489</v>
      </c>
    </row>
    <row r="77" spans="1:3" ht="29.25" customHeight="1">
      <c r="A77" s="124">
        <v>76</v>
      </c>
      <c r="B77" s="125" t="s">
        <v>490</v>
      </c>
      <c r="C77" s="126" t="s">
        <v>491</v>
      </c>
    </row>
    <row r="78" spans="1:3" ht="29.25" customHeight="1">
      <c r="A78" s="124">
        <v>77</v>
      </c>
      <c r="B78" s="125" t="s">
        <v>492</v>
      </c>
      <c r="C78" s="126" t="s">
        <v>493</v>
      </c>
    </row>
    <row r="79" spans="1:3" ht="29.25" customHeight="1">
      <c r="A79" s="124">
        <v>78</v>
      </c>
      <c r="B79" s="125" t="s">
        <v>494</v>
      </c>
      <c r="C79" s="126" t="s">
        <v>495</v>
      </c>
    </row>
    <row r="80" spans="1:3" ht="29.25" customHeight="1">
      <c r="A80" s="124">
        <v>79</v>
      </c>
      <c r="B80" s="125" t="s">
        <v>496</v>
      </c>
      <c r="C80" s="126" t="s">
        <v>497</v>
      </c>
    </row>
    <row r="81" spans="1:3" ht="29.25" customHeight="1">
      <c r="A81" s="124">
        <v>80</v>
      </c>
      <c r="B81" s="125" t="s">
        <v>498</v>
      </c>
      <c r="C81" s="126" t="s">
        <v>499</v>
      </c>
    </row>
    <row r="82" spans="1:3" ht="29.25" customHeight="1">
      <c r="A82" s="124">
        <v>81</v>
      </c>
      <c r="B82" s="125" t="s">
        <v>500</v>
      </c>
      <c r="C82" s="126" t="s">
        <v>501</v>
      </c>
    </row>
    <row r="83" spans="1:3" ht="29.25" customHeight="1">
      <c r="A83" s="124">
        <v>82</v>
      </c>
      <c r="B83" s="125" t="s">
        <v>502</v>
      </c>
      <c r="C83" s="126" t="s">
        <v>503</v>
      </c>
    </row>
    <row r="84" spans="1:3" ht="29.25" customHeight="1">
      <c r="A84" s="124">
        <v>83</v>
      </c>
      <c r="B84" s="125" t="s">
        <v>504</v>
      </c>
      <c r="C84" s="126" t="s">
        <v>505</v>
      </c>
    </row>
    <row r="85" spans="1:3" ht="29.25" customHeight="1">
      <c r="A85" s="124">
        <v>84</v>
      </c>
      <c r="B85" s="125" t="s">
        <v>506</v>
      </c>
      <c r="C85" s="126" t="s">
        <v>507</v>
      </c>
    </row>
    <row r="86" spans="1:3" ht="29.25" customHeight="1">
      <c r="A86" s="124">
        <v>85</v>
      </c>
      <c r="B86" s="125" t="s">
        <v>508</v>
      </c>
      <c r="C86" s="126" t="s">
        <v>509</v>
      </c>
    </row>
    <row r="87" spans="1:3" ht="29.25" customHeight="1">
      <c r="A87" s="124">
        <v>86</v>
      </c>
      <c r="B87" s="125" t="s">
        <v>510</v>
      </c>
      <c r="C87" s="126" t="s">
        <v>511</v>
      </c>
    </row>
    <row r="88" spans="1:3" ht="29.25" customHeight="1">
      <c r="A88" s="124">
        <v>87</v>
      </c>
      <c r="B88" s="125" t="s">
        <v>512</v>
      </c>
      <c r="C88" s="126" t="s">
        <v>513</v>
      </c>
    </row>
    <row r="89" spans="1:3" ht="29.25" customHeight="1">
      <c r="A89" s="124">
        <v>88</v>
      </c>
      <c r="B89" s="125" t="s">
        <v>514</v>
      </c>
      <c r="C89" s="126" t="s">
        <v>515</v>
      </c>
    </row>
    <row r="90" spans="1:3" ht="29.25" customHeight="1">
      <c r="A90" s="124">
        <v>89</v>
      </c>
      <c r="B90" s="125" t="s">
        <v>516</v>
      </c>
      <c r="C90" s="126" t="s">
        <v>517</v>
      </c>
    </row>
    <row r="91" spans="1:3" ht="29.25" customHeight="1">
      <c r="A91" s="124">
        <v>90</v>
      </c>
      <c r="B91" s="125" t="s">
        <v>518</v>
      </c>
      <c r="C91" s="126" t="s">
        <v>519</v>
      </c>
    </row>
    <row r="92" spans="1:3" ht="29.25" customHeight="1">
      <c r="A92" s="124">
        <v>91</v>
      </c>
      <c r="B92" s="125" t="s">
        <v>520</v>
      </c>
      <c r="C92" s="126" t="s">
        <v>521</v>
      </c>
    </row>
    <row r="93" spans="1:3" ht="29.25" customHeight="1">
      <c r="A93" s="124">
        <v>92</v>
      </c>
      <c r="B93" s="125" t="s">
        <v>522</v>
      </c>
      <c r="C93" s="126" t="s">
        <v>523</v>
      </c>
    </row>
    <row r="94" spans="1:3" ht="29.25" customHeight="1">
      <c r="A94" s="124">
        <v>93</v>
      </c>
      <c r="B94" s="125" t="s">
        <v>524</v>
      </c>
      <c r="C94" s="126" t="s">
        <v>525</v>
      </c>
    </row>
    <row r="95" spans="1:3" ht="29.25" customHeight="1">
      <c r="A95" s="124">
        <v>94</v>
      </c>
      <c r="B95" s="125" t="s">
        <v>526</v>
      </c>
      <c r="C95" s="126" t="s">
        <v>527</v>
      </c>
    </row>
    <row r="96" spans="1:3" ht="29.25" customHeight="1">
      <c r="A96" s="124">
        <v>95</v>
      </c>
      <c r="B96" s="125" t="s">
        <v>528</v>
      </c>
      <c r="C96" s="126" t="s">
        <v>529</v>
      </c>
    </row>
    <row r="97" spans="1:3" ht="29.25" customHeight="1">
      <c r="A97" s="124">
        <v>96</v>
      </c>
      <c r="B97" s="125" t="s">
        <v>530</v>
      </c>
      <c r="C97" s="126" t="s">
        <v>531</v>
      </c>
    </row>
    <row r="98" spans="1:3" ht="29.25" customHeight="1">
      <c r="A98" s="124">
        <v>97</v>
      </c>
      <c r="B98" s="125" t="s">
        <v>532</v>
      </c>
      <c r="C98" s="126" t="s">
        <v>533</v>
      </c>
    </row>
    <row r="99" spans="1:3" ht="29.25" customHeight="1">
      <c r="A99" s="124">
        <v>98</v>
      </c>
      <c r="B99" s="125" t="s">
        <v>534</v>
      </c>
      <c r="C99" s="126" t="s">
        <v>535</v>
      </c>
    </row>
    <row r="100" spans="1:3" ht="29.25" customHeight="1">
      <c r="A100" s="124">
        <v>99</v>
      </c>
      <c r="B100" s="125" t="s">
        <v>536</v>
      </c>
      <c r="C100" s="126" t="s">
        <v>537</v>
      </c>
    </row>
    <row r="101" spans="1:3" ht="29.25" customHeight="1">
      <c r="A101" s="124">
        <v>100</v>
      </c>
      <c r="B101" s="125" t="s">
        <v>538</v>
      </c>
      <c r="C101" s="126" t="s">
        <v>539</v>
      </c>
    </row>
    <row r="102" spans="1:3" ht="29.25" customHeight="1">
      <c r="A102" s="124">
        <v>101</v>
      </c>
      <c r="B102" s="125" t="s">
        <v>540</v>
      </c>
      <c r="C102" s="126" t="s">
        <v>541</v>
      </c>
    </row>
    <row r="103" spans="1:3" ht="29.25" customHeight="1">
      <c r="A103" s="124">
        <v>102</v>
      </c>
      <c r="B103" s="125" t="s">
        <v>542</v>
      </c>
      <c r="C103" s="126" t="s">
        <v>543</v>
      </c>
    </row>
    <row r="104" spans="1:3" ht="29.25" customHeight="1">
      <c r="A104" s="124">
        <v>103</v>
      </c>
      <c r="B104" s="125" t="s">
        <v>544</v>
      </c>
      <c r="C104" s="126" t="s">
        <v>545</v>
      </c>
    </row>
    <row r="105" spans="1:3" ht="29.25" customHeight="1">
      <c r="A105" s="124">
        <v>104</v>
      </c>
      <c r="B105" s="125" t="s">
        <v>546</v>
      </c>
      <c r="C105" s="126" t="s">
        <v>547</v>
      </c>
    </row>
    <row r="106" spans="1:3" ht="29.25" customHeight="1">
      <c r="A106" s="124">
        <v>105</v>
      </c>
      <c r="B106" s="125" t="s">
        <v>548</v>
      </c>
      <c r="C106" s="126" t="s">
        <v>549</v>
      </c>
    </row>
    <row r="107" spans="1:3" ht="29.25" customHeight="1">
      <c r="A107" s="124">
        <v>106</v>
      </c>
      <c r="B107" s="125" t="s">
        <v>550</v>
      </c>
      <c r="C107" s="126" t="s">
        <v>551</v>
      </c>
    </row>
    <row r="108" spans="1:3" ht="29.25" customHeight="1">
      <c r="A108" s="124">
        <v>107</v>
      </c>
      <c r="B108" s="125" t="s">
        <v>552</v>
      </c>
      <c r="C108" s="126" t="s">
        <v>553</v>
      </c>
    </row>
    <row r="109" spans="1:3" ht="29.25" customHeight="1">
      <c r="A109" s="124">
        <v>108</v>
      </c>
      <c r="B109" s="125" t="s">
        <v>554</v>
      </c>
      <c r="C109" s="126" t="s">
        <v>555</v>
      </c>
    </row>
    <row r="110" spans="1:3" ht="29.25" customHeight="1">
      <c r="A110" s="124">
        <v>109</v>
      </c>
      <c r="B110" s="125" t="s">
        <v>556</v>
      </c>
      <c r="C110" s="126" t="s">
        <v>557</v>
      </c>
    </row>
    <row r="111" spans="1:3" ht="16.5" customHeight="1">
      <c r="A111" s="124">
        <v>110</v>
      </c>
      <c r="B111" s="125" t="s">
        <v>558</v>
      </c>
      <c r="C111" s="126" t="s">
        <v>559</v>
      </c>
    </row>
    <row r="112" spans="1:3" ht="16.5" customHeight="1">
      <c r="A112" s="124">
        <v>111</v>
      </c>
      <c r="B112" s="125" t="s">
        <v>560</v>
      </c>
      <c r="C112" s="126" t="s">
        <v>561</v>
      </c>
    </row>
    <row r="113" spans="1:3 16351:16355" ht="16.5" customHeight="1">
      <c r="A113" s="124">
        <v>112</v>
      </c>
      <c r="B113" s="125" t="s">
        <v>562</v>
      </c>
      <c r="C113" s="126" t="s">
        <v>563</v>
      </c>
    </row>
    <row r="114" spans="1:3 16351:16355" ht="16.5" customHeight="1">
      <c r="A114" s="124">
        <v>113</v>
      </c>
      <c r="B114" s="125" t="s">
        <v>564</v>
      </c>
      <c r="C114" s="126" t="s">
        <v>565</v>
      </c>
      <c r="XDW114" s="124"/>
      <c r="XDX114" s="125"/>
      <c r="XDY114" s="126"/>
      <c r="XDZ114" s="130"/>
      <c r="XEA114" s="129"/>
    </row>
    <row r="115" spans="1:3 16351:16355" ht="29.25" customHeight="1">
      <c r="A115" s="124">
        <v>114</v>
      </c>
      <c r="B115" s="125" t="s">
        <v>566</v>
      </c>
      <c r="C115" s="126" t="s">
        <v>567</v>
      </c>
    </row>
    <row r="116" spans="1:3 16351:16355" ht="16.5" customHeight="1">
      <c r="A116" s="124">
        <v>115</v>
      </c>
      <c r="B116" s="125" t="s">
        <v>568</v>
      </c>
      <c r="C116" s="126" t="s">
        <v>569</v>
      </c>
    </row>
    <row r="117" spans="1:3 16351:16355" ht="16.5" customHeight="1">
      <c r="A117" s="124">
        <v>116</v>
      </c>
      <c r="B117" s="125" t="s">
        <v>570</v>
      </c>
      <c r="C117" s="126" t="s">
        <v>571</v>
      </c>
    </row>
    <row r="118" spans="1:3 16351:16355" ht="16.5" customHeight="1">
      <c r="A118" s="124">
        <v>117</v>
      </c>
      <c r="B118" s="125" t="s">
        <v>572</v>
      </c>
      <c r="C118" s="126" t="s">
        <v>573</v>
      </c>
    </row>
    <row r="119" spans="1:3 16351:16355" ht="16.5" customHeight="1">
      <c r="A119" s="124">
        <v>118</v>
      </c>
      <c r="B119" s="125" t="s">
        <v>574</v>
      </c>
      <c r="C119" s="126" t="s">
        <v>575</v>
      </c>
    </row>
    <row r="120" spans="1:3 16351:16355" ht="16.5" customHeight="1">
      <c r="A120" s="124">
        <v>119</v>
      </c>
      <c r="B120" s="125" t="s">
        <v>576</v>
      </c>
      <c r="C120" s="126" t="s">
        <v>577</v>
      </c>
    </row>
    <row r="121" spans="1:3 16351:16355" ht="16.5" customHeight="1">
      <c r="A121" s="124">
        <v>120</v>
      </c>
      <c r="B121" s="125" t="s">
        <v>578</v>
      </c>
      <c r="C121" s="126" t="s">
        <v>1024</v>
      </c>
    </row>
    <row r="122" spans="1:3 16351:16355" ht="16.5" customHeight="1">
      <c r="A122" s="124">
        <v>121</v>
      </c>
      <c r="B122" s="125" t="s">
        <v>579</v>
      </c>
      <c r="C122" s="126" t="s">
        <v>580</v>
      </c>
    </row>
    <row r="123" spans="1:3 16351:16355" ht="16.5" customHeight="1">
      <c r="A123" s="124">
        <v>122</v>
      </c>
      <c r="B123" s="125" t="s">
        <v>581</v>
      </c>
      <c r="C123" s="126" t="s">
        <v>582</v>
      </c>
    </row>
    <row r="124" spans="1:3 16351:16355" ht="16.5" customHeight="1">
      <c r="A124" s="124">
        <v>123</v>
      </c>
      <c r="B124" s="125" t="s">
        <v>583</v>
      </c>
      <c r="C124" s="126" t="s">
        <v>584</v>
      </c>
    </row>
    <row r="125" spans="1:3 16351:16355" ht="16.5" customHeight="1">
      <c r="A125" s="124">
        <v>124</v>
      </c>
      <c r="B125" s="125" t="s">
        <v>585</v>
      </c>
      <c r="C125" s="126" t="s">
        <v>586</v>
      </c>
    </row>
    <row r="126" spans="1:3 16351:16355" ht="16.5" customHeight="1">
      <c r="A126" s="124">
        <v>125</v>
      </c>
      <c r="B126" s="125" t="s">
        <v>587</v>
      </c>
      <c r="C126" s="126" t="s">
        <v>588</v>
      </c>
    </row>
    <row r="127" spans="1:3 16351:16355" ht="16.5" customHeight="1">
      <c r="A127" s="124">
        <v>126</v>
      </c>
      <c r="B127" s="125" t="s">
        <v>589</v>
      </c>
      <c r="C127" s="126" t="s">
        <v>590</v>
      </c>
    </row>
    <row r="128" spans="1:3 16351:16355" ht="16.5" customHeight="1">
      <c r="A128" s="124">
        <v>127</v>
      </c>
      <c r="B128" s="125" t="s">
        <v>591</v>
      </c>
      <c r="C128" s="126" t="s">
        <v>592</v>
      </c>
    </row>
    <row r="129" spans="1:3" ht="16.5" customHeight="1">
      <c r="A129" s="124">
        <v>128</v>
      </c>
      <c r="B129" s="125" t="s">
        <v>593</v>
      </c>
      <c r="C129" s="126" t="s">
        <v>594</v>
      </c>
    </row>
    <row r="130" spans="1:3" ht="16.5" customHeight="1">
      <c r="A130" s="124">
        <v>129</v>
      </c>
      <c r="B130" s="125" t="s">
        <v>595</v>
      </c>
      <c r="C130" s="126" t="s">
        <v>596</v>
      </c>
    </row>
    <row r="131" spans="1:3" ht="16.5" customHeight="1">
      <c r="A131" s="124">
        <v>130</v>
      </c>
      <c r="B131" s="125" t="s">
        <v>836</v>
      </c>
      <c r="C131" s="126" t="s">
        <v>597</v>
      </c>
    </row>
    <row r="132" spans="1:3" ht="16.5" customHeight="1">
      <c r="A132" s="124">
        <v>131</v>
      </c>
      <c r="B132" s="125" t="s">
        <v>598</v>
      </c>
      <c r="C132" s="126" t="s">
        <v>599</v>
      </c>
    </row>
    <row r="133" spans="1:3" ht="16.5" customHeight="1">
      <c r="A133" s="124">
        <v>132</v>
      </c>
      <c r="B133" s="125" t="s">
        <v>600</v>
      </c>
      <c r="C133" s="126" t="s">
        <v>601</v>
      </c>
    </row>
    <row r="134" spans="1:3" ht="16.5" customHeight="1">
      <c r="A134" s="124">
        <v>133</v>
      </c>
      <c r="B134" s="125" t="s">
        <v>602</v>
      </c>
      <c r="C134" s="126" t="s">
        <v>603</v>
      </c>
    </row>
    <row r="135" spans="1:3" ht="16.5" customHeight="1">
      <c r="A135" s="124">
        <v>134</v>
      </c>
      <c r="B135" s="125" t="s">
        <v>604</v>
      </c>
      <c r="C135" s="126" t="s">
        <v>605</v>
      </c>
    </row>
    <row r="136" spans="1:3" ht="16.5" customHeight="1">
      <c r="A136" s="124">
        <v>135</v>
      </c>
      <c r="B136" s="125" t="s">
        <v>606</v>
      </c>
      <c r="C136" s="126" t="s">
        <v>607</v>
      </c>
    </row>
    <row r="137" spans="1:3" ht="16.5" customHeight="1">
      <c r="A137" s="124">
        <v>136</v>
      </c>
      <c r="B137" s="125" t="s">
        <v>608</v>
      </c>
      <c r="C137" s="126" t="s">
        <v>609</v>
      </c>
    </row>
    <row r="138" spans="1:3" ht="16.5" customHeight="1">
      <c r="A138" s="124">
        <v>137</v>
      </c>
      <c r="B138" s="125" t="s">
        <v>610</v>
      </c>
      <c r="C138" s="126" t="s">
        <v>611</v>
      </c>
    </row>
    <row r="139" spans="1:3" ht="29.25" customHeight="1">
      <c r="A139" s="124">
        <v>138</v>
      </c>
      <c r="B139" s="125" t="s">
        <v>612</v>
      </c>
      <c r="C139" s="126" t="s">
        <v>613</v>
      </c>
    </row>
    <row r="140" spans="1:3" ht="29.25" customHeight="1">
      <c r="A140" s="124">
        <v>139</v>
      </c>
      <c r="B140" s="125" t="s">
        <v>614</v>
      </c>
      <c r="C140" s="126" t="s">
        <v>615</v>
      </c>
    </row>
    <row r="141" spans="1:3" ht="29.25" customHeight="1">
      <c r="A141" s="124">
        <v>140</v>
      </c>
      <c r="B141" s="125" t="s">
        <v>837</v>
      </c>
      <c r="C141" s="126" t="s">
        <v>616</v>
      </c>
    </row>
    <row r="142" spans="1:3" ht="29.25" customHeight="1">
      <c r="A142" s="124">
        <v>141</v>
      </c>
      <c r="B142" s="125" t="s">
        <v>617</v>
      </c>
      <c r="C142" s="126" t="s">
        <v>618</v>
      </c>
    </row>
    <row r="143" spans="1:3" ht="29.25" customHeight="1">
      <c r="A143" s="124">
        <v>142</v>
      </c>
      <c r="B143" s="125" t="s">
        <v>619</v>
      </c>
      <c r="C143" s="126" t="s">
        <v>620</v>
      </c>
    </row>
    <row r="144" spans="1:3" ht="29.25" customHeight="1">
      <c r="A144" s="124">
        <v>143</v>
      </c>
      <c r="B144" s="125" t="s">
        <v>621</v>
      </c>
      <c r="C144" s="126" t="s">
        <v>622</v>
      </c>
    </row>
    <row r="145" spans="1:3" ht="29.25" customHeight="1">
      <c r="A145" s="124">
        <v>144</v>
      </c>
      <c r="B145" s="125" t="s">
        <v>623</v>
      </c>
      <c r="C145" s="126" t="s">
        <v>624</v>
      </c>
    </row>
    <row r="146" spans="1:3" ht="29.25" customHeight="1">
      <c r="A146" s="124">
        <v>145</v>
      </c>
      <c r="B146" s="125" t="s">
        <v>838</v>
      </c>
      <c r="C146" s="126" t="s">
        <v>625</v>
      </c>
    </row>
    <row r="147" spans="1:3" ht="29.25" customHeight="1">
      <c r="A147" s="124">
        <v>146</v>
      </c>
      <c r="B147" s="125" t="s">
        <v>626</v>
      </c>
      <c r="C147" s="126" t="s">
        <v>627</v>
      </c>
    </row>
    <row r="148" spans="1:3" ht="29.25" customHeight="1">
      <c r="A148" s="124">
        <v>147</v>
      </c>
      <c r="B148" s="125" t="s">
        <v>628</v>
      </c>
      <c r="C148" s="126" t="s">
        <v>629</v>
      </c>
    </row>
    <row r="149" spans="1:3" ht="29.25" customHeight="1">
      <c r="A149" s="124">
        <v>148</v>
      </c>
      <c r="B149" s="125" t="s">
        <v>630</v>
      </c>
      <c r="C149" s="126" t="s">
        <v>631</v>
      </c>
    </row>
    <row r="150" spans="1:3" ht="29.25" customHeight="1">
      <c r="A150" s="124">
        <v>149</v>
      </c>
      <c r="B150" s="125" t="s">
        <v>632</v>
      </c>
      <c r="C150" s="126" t="s">
        <v>633</v>
      </c>
    </row>
    <row r="151" spans="1:3" ht="29.25" customHeight="1">
      <c r="A151" s="124">
        <v>150</v>
      </c>
      <c r="B151" s="125" t="s">
        <v>634</v>
      </c>
      <c r="C151" s="126" t="s">
        <v>635</v>
      </c>
    </row>
    <row r="152" spans="1:3" ht="29.25" customHeight="1">
      <c r="A152" s="124">
        <v>151</v>
      </c>
      <c r="B152" s="125" t="s">
        <v>636</v>
      </c>
      <c r="C152" s="126" t="s">
        <v>637</v>
      </c>
    </row>
    <row r="153" spans="1:3" ht="29.25" customHeight="1">
      <c r="A153" s="124">
        <v>152</v>
      </c>
      <c r="B153" s="125" t="s">
        <v>638</v>
      </c>
      <c r="C153" s="126" t="s">
        <v>639</v>
      </c>
    </row>
    <row r="154" spans="1:3" ht="29.25" customHeight="1">
      <c r="A154" s="124">
        <v>153</v>
      </c>
      <c r="B154" s="125" t="s">
        <v>640</v>
      </c>
      <c r="C154" s="126" t="s">
        <v>641</v>
      </c>
    </row>
    <row r="155" spans="1:3" ht="29.25" customHeight="1">
      <c r="A155" s="124">
        <v>154</v>
      </c>
      <c r="B155" s="125" t="s">
        <v>642</v>
      </c>
      <c r="C155" s="126" t="s">
        <v>643</v>
      </c>
    </row>
    <row r="156" spans="1:3" ht="29.25" customHeight="1">
      <c r="A156" s="124">
        <v>155</v>
      </c>
      <c r="B156" s="125" t="s">
        <v>644</v>
      </c>
      <c r="C156" s="126" t="s">
        <v>645</v>
      </c>
    </row>
    <row r="157" spans="1:3" ht="29.25" customHeight="1">
      <c r="A157" s="124">
        <v>156</v>
      </c>
      <c r="B157" s="125" t="s">
        <v>646</v>
      </c>
      <c r="C157" s="126" t="s">
        <v>647</v>
      </c>
    </row>
    <row r="158" spans="1:3" ht="29.25" customHeight="1">
      <c r="A158" s="124">
        <v>157</v>
      </c>
      <c r="B158" s="125" t="s">
        <v>648</v>
      </c>
      <c r="C158" s="126" t="s">
        <v>649</v>
      </c>
    </row>
    <row r="159" spans="1:3" ht="29.25" customHeight="1">
      <c r="A159" s="124">
        <v>158</v>
      </c>
      <c r="B159" s="125" t="s">
        <v>650</v>
      </c>
      <c r="C159" s="126" t="s">
        <v>651</v>
      </c>
    </row>
    <row r="160" spans="1:3" ht="29.25" customHeight="1">
      <c r="A160" s="124">
        <v>159</v>
      </c>
      <c r="B160" s="125" t="s">
        <v>839</v>
      </c>
      <c r="C160" s="126" t="s">
        <v>652</v>
      </c>
    </row>
    <row r="161" spans="1:3" ht="29.25" customHeight="1">
      <c r="A161" s="124">
        <v>160</v>
      </c>
      <c r="B161" s="125" t="s">
        <v>653</v>
      </c>
      <c r="C161" s="126" t="s">
        <v>654</v>
      </c>
    </row>
    <row r="162" spans="1:3" ht="29.25" customHeight="1">
      <c r="A162" s="124">
        <v>161</v>
      </c>
      <c r="B162" s="125" t="s">
        <v>655</v>
      </c>
      <c r="C162" s="126" t="s">
        <v>656</v>
      </c>
    </row>
    <row r="163" spans="1:3" ht="29.25" customHeight="1">
      <c r="A163" s="124">
        <v>162</v>
      </c>
      <c r="B163" s="125" t="s">
        <v>657</v>
      </c>
      <c r="C163" s="126" t="s">
        <v>658</v>
      </c>
    </row>
    <row r="164" spans="1:3" ht="29.25" customHeight="1">
      <c r="A164" s="124">
        <v>163</v>
      </c>
      <c r="B164" s="125" t="s">
        <v>659</v>
      </c>
      <c r="C164" s="126" t="s">
        <v>660</v>
      </c>
    </row>
    <row r="165" spans="1:3" ht="29.25" customHeight="1">
      <c r="A165" s="124">
        <v>164</v>
      </c>
      <c r="B165" s="125" t="s">
        <v>661</v>
      </c>
      <c r="C165" s="126" t="s">
        <v>662</v>
      </c>
    </row>
    <row r="166" spans="1:3" ht="29.25" customHeight="1">
      <c r="A166" s="124">
        <v>165</v>
      </c>
      <c r="B166" s="125" t="s">
        <v>840</v>
      </c>
      <c r="C166" s="126" t="s">
        <v>663</v>
      </c>
    </row>
    <row r="167" spans="1:3" ht="29.25" customHeight="1">
      <c r="A167" s="124">
        <v>166</v>
      </c>
      <c r="B167" s="125" t="s">
        <v>664</v>
      </c>
      <c r="C167" s="126" t="s">
        <v>665</v>
      </c>
    </row>
    <row r="168" spans="1:3" ht="29.25" customHeight="1">
      <c r="A168" s="124">
        <v>167</v>
      </c>
      <c r="B168" s="125" t="s">
        <v>666</v>
      </c>
      <c r="C168" s="126" t="s">
        <v>667</v>
      </c>
    </row>
    <row r="169" spans="1:3" ht="29.25" customHeight="1">
      <c r="A169" s="124">
        <v>168</v>
      </c>
      <c r="B169" s="125" t="s">
        <v>668</v>
      </c>
      <c r="C169" s="126" t="s">
        <v>669</v>
      </c>
    </row>
    <row r="170" spans="1:3" ht="29.25" customHeight="1">
      <c r="A170" s="124">
        <v>169</v>
      </c>
      <c r="B170" s="125" t="s">
        <v>670</v>
      </c>
      <c r="C170" s="126" t="s">
        <v>671</v>
      </c>
    </row>
    <row r="171" spans="1:3" ht="29.25" customHeight="1">
      <c r="A171" s="124">
        <v>170</v>
      </c>
      <c r="B171" s="125" t="s">
        <v>672</v>
      </c>
      <c r="C171" s="126" t="s">
        <v>673</v>
      </c>
    </row>
    <row r="172" spans="1:3" ht="29.25" customHeight="1">
      <c r="A172" s="124">
        <v>171</v>
      </c>
      <c r="B172" s="125" t="s">
        <v>841</v>
      </c>
      <c r="C172" s="126" t="s">
        <v>674</v>
      </c>
    </row>
    <row r="173" spans="1:3" ht="29.25" customHeight="1">
      <c r="A173" s="124">
        <v>172</v>
      </c>
      <c r="B173" s="125" t="s">
        <v>675</v>
      </c>
      <c r="C173" s="126" t="s">
        <v>676</v>
      </c>
    </row>
    <row r="174" spans="1:3" ht="29.25" customHeight="1">
      <c r="A174" s="124">
        <v>173</v>
      </c>
      <c r="B174" s="125" t="s">
        <v>677</v>
      </c>
      <c r="C174" s="126" t="s">
        <v>678</v>
      </c>
    </row>
    <row r="175" spans="1:3" ht="29.25" customHeight="1">
      <c r="A175" s="124">
        <v>174</v>
      </c>
      <c r="B175" s="125" t="s">
        <v>679</v>
      </c>
      <c r="C175" s="126" t="s">
        <v>680</v>
      </c>
    </row>
    <row r="176" spans="1:3" ht="16.5" customHeight="1">
      <c r="A176" s="124">
        <v>175</v>
      </c>
      <c r="B176" s="125" t="s">
        <v>681</v>
      </c>
      <c r="C176" s="126" t="s">
        <v>682</v>
      </c>
    </row>
    <row r="177" spans="1:3 16271:16355" ht="16.5" customHeight="1">
      <c r="A177" s="124">
        <v>176</v>
      </c>
      <c r="B177" s="125" t="s">
        <v>683</v>
      </c>
      <c r="C177" s="126" t="s">
        <v>684</v>
      </c>
      <c r="XDM177" s="124"/>
      <c r="XDN177" s="125"/>
      <c r="XDO177" s="126"/>
      <c r="XDP177" s="130"/>
      <c r="XDQ177" s="129"/>
      <c r="XDW177" s="124"/>
      <c r="XDX177" s="125"/>
      <c r="XDY177" s="126"/>
      <c r="XDZ177" s="127"/>
      <c r="XEA177" s="127"/>
    </row>
    <row r="178" spans="1:3 16271:16355" ht="16.5" customHeight="1">
      <c r="A178" s="124">
        <v>177</v>
      </c>
      <c r="B178" s="125" t="s">
        <v>685</v>
      </c>
      <c r="C178" s="126" t="s">
        <v>686</v>
      </c>
      <c r="XDW178" s="124"/>
      <c r="XDX178" s="125"/>
      <c r="XDY178" s="126"/>
      <c r="XDZ178" s="130"/>
      <c r="XEA178" s="129"/>
    </row>
    <row r="179" spans="1:3 16271:16355" ht="16.5" customHeight="1">
      <c r="A179" s="124">
        <v>178</v>
      </c>
      <c r="B179" s="125" t="s">
        <v>687</v>
      </c>
      <c r="C179" s="126" t="s">
        <v>688</v>
      </c>
      <c r="XDM179" s="124"/>
      <c r="XDN179" s="125"/>
      <c r="XDO179" s="126"/>
      <c r="XDP179" s="130"/>
      <c r="XDQ179" s="129"/>
      <c r="XDW179" s="124"/>
      <c r="XDX179" s="125"/>
      <c r="XDY179" s="126"/>
      <c r="XDZ179" s="127"/>
      <c r="XEA179" s="127"/>
    </row>
    <row r="180" spans="1:3 16271:16355" ht="16.5" customHeight="1">
      <c r="A180" s="124">
        <v>179</v>
      </c>
      <c r="B180" s="125" t="s">
        <v>689</v>
      </c>
      <c r="C180" s="126" t="s">
        <v>690</v>
      </c>
      <c r="XDC180" s="124"/>
      <c r="XDD180" s="125"/>
      <c r="XDE180" s="126"/>
      <c r="XDF180" s="130"/>
      <c r="XDG180" s="129"/>
      <c r="XDM180" s="124"/>
      <c r="XDN180" s="125"/>
      <c r="XDO180" s="126"/>
      <c r="XDP180" s="127"/>
      <c r="XDQ180" s="127"/>
      <c r="XDW180" s="124"/>
      <c r="XDX180" s="125"/>
      <c r="XDY180" s="126"/>
    </row>
    <row r="181" spans="1:3 16271:16355" ht="16.5" customHeight="1">
      <c r="A181" s="124">
        <v>180</v>
      </c>
      <c r="B181" s="125" t="s">
        <v>691</v>
      </c>
      <c r="C181" s="126" t="s">
        <v>692</v>
      </c>
      <c r="XCS181" s="124"/>
      <c r="XCT181" s="125"/>
      <c r="XCU181" s="126"/>
      <c r="XCV181" s="130"/>
      <c r="XCW181" s="129"/>
      <c r="XDC181" s="124"/>
      <c r="XDD181" s="125"/>
      <c r="XDE181" s="126"/>
      <c r="XDF181" s="127"/>
      <c r="XDG181" s="127"/>
      <c r="XDM181" s="124"/>
      <c r="XDN181" s="125"/>
      <c r="XDO181" s="126"/>
      <c r="XDW181" s="124"/>
      <c r="XDX181" s="125"/>
      <c r="XDY181" s="126"/>
      <c r="XDZ181" s="127"/>
    </row>
    <row r="182" spans="1:3 16271:16355" ht="16.5" customHeight="1">
      <c r="A182" s="124">
        <v>181</v>
      </c>
      <c r="B182" s="125" t="s">
        <v>693</v>
      </c>
      <c r="C182" s="126" t="s">
        <v>694</v>
      </c>
      <c r="XCI182" s="124"/>
      <c r="XCJ182" s="125"/>
      <c r="XCK182" s="126"/>
      <c r="XCL182" s="130"/>
      <c r="XCM182" s="129"/>
      <c r="XCS182" s="124"/>
      <c r="XCT182" s="125"/>
      <c r="XCU182" s="126"/>
      <c r="XCV182" s="127"/>
      <c r="XCW182" s="127"/>
      <c r="XDC182" s="124"/>
      <c r="XDD182" s="125"/>
      <c r="XDE182" s="126"/>
      <c r="XDM182" s="124"/>
      <c r="XDN182" s="125"/>
      <c r="XDO182" s="126"/>
      <c r="XDP182" s="127"/>
      <c r="XDW182" s="124"/>
      <c r="XDX182" s="125"/>
      <c r="XDY182" s="126"/>
      <c r="XDZ182" s="128"/>
      <c r="XEA182" s="128"/>
    </row>
    <row r="183" spans="1:3 16271:16355" ht="16.5" customHeight="1">
      <c r="A183" s="124">
        <v>182</v>
      </c>
      <c r="B183" s="125" t="s">
        <v>695</v>
      </c>
      <c r="C183" s="126" t="s">
        <v>696</v>
      </c>
      <c r="XBY183" s="124"/>
      <c r="XBZ183" s="125"/>
      <c r="XCA183" s="126"/>
      <c r="XCB183" s="130"/>
      <c r="XCC183" s="129"/>
      <c r="XCI183" s="124"/>
      <c r="XCJ183" s="125"/>
      <c r="XCK183" s="126"/>
      <c r="XCL183" s="127"/>
      <c r="XCM183" s="127"/>
      <c r="XCS183" s="124"/>
      <c r="XCT183" s="125"/>
      <c r="XCU183" s="126"/>
      <c r="XDC183" s="124"/>
      <c r="XDD183" s="125"/>
      <c r="XDE183" s="126"/>
      <c r="XDF183" s="127"/>
      <c r="XDM183" s="124"/>
      <c r="XDN183" s="125"/>
      <c r="XDO183" s="126"/>
      <c r="XDP183" s="128"/>
      <c r="XDQ183" s="128"/>
      <c r="XDW183" s="124"/>
      <c r="XDX183" s="125"/>
      <c r="XDY183" s="126"/>
      <c r="XDZ183" s="128"/>
      <c r="XEA183" s="128"/>
    </row>
    <row r="184" spans="1:3 16271:16355" ht="16.5" customHeight="1">
      <c r="A184" s="124">
        <v>183</v>
      </c>
      <c r="B184" s="125" t="s">
        <v>697</v>
      </c>
      <c r="C184" s="126" t="s">
        <v>698</v>
      </c>
      <c r="XBO184" s="124"/>
      <c r="XBP184" s="125"/>
      <c r="XBQ184" s="126"/>
      <c r="XBR184" s="130"/>
      <c r="XBS184" s="129"/>
      <c r="XBY184" s="124"/>
      <c r="XBZ184" s="125"/>
      <c r="XCA184" s="126"/>
      <c r="XCB184" s="127"/>
      <c r="XCC184" s="127"/>
      <c r="XCI184" s="124"/>
      <c r="XCJ184" s="125"/>
      <c r="XCK184" s="126"/>
      <c r="XCS184" s="124"/>
      <c r="XCT184" s="125"/>
      <c r="XCU184" s="126"/>
      <c r="XCV184" s="127"/>
      <c r="XDC184" s="124"/>
      <c r="XDD184" s="125"/>
      <c r="XDE184" s="126"/>
      <c r="XDF184" s="128"/>
      <c r="XDG184" s="128"/>
      <c r="XDM184" s="124"/>
      <c r="XDN184" s="125"/>
      <c r="XDO184" s="126"/>
      <c r="XDP184" s="128"/>
      <c r="XDQ184" s="128"/>
      <c r="XDW184" s="124"/>
      <c r="XDX184" s="125"/>
      <c r="XDY184" s="126"/>
    </row>
    <row r="185" spans="1:3 16271:16355" ht="16.5" customHeight="1">
      <c r="A185" s="124">
        <v>184</v>
      </c>
      <c r="B185" s="125" t="s">
        <v>699</v>
      </c>
      <c r="C185" s="126" t="s">
        <v>700</v>
      </c>
      <c r="XBE185" s="124"/>
      <c r="XBF185" s="125"/>
      <c r="XBG185" s="126"/>
      <c r="XBH185" s="130"/>
      <c r="XBI185" s="129"/>
      <c r="XBO185" s="124"/>
      <c r="XBP185" s="125"/>
      <c r="XBQ185" s="126"/>
      <c r="XBR185" s="127"/>
      <c r="XBS185" s="127"/>
      <c r="XBY185" s="124"/>
      <c r="XBZ185" s="125"/>
      <c r="XCA185" s="126"/>
      <c r="XCI185" s="124"/>
      <c r="XCJ185" s="125"/>
      <c r="XCK185" s="126"/>
      <c r="XCL185" s="127"/>
      <c r="XCS185" s="124"/>
      <c r="XCT185" s="125"/>
      <c r="XCU185" s="126"/>
      <c r="XCV185" s="128"/>
      <c r="XCW185" s="128"/>
      <c r="XDC185" s="124"/>
      <c r="XDD185" s="125"/>
      <c r="XDE185" s="126"/>
      <c r="XDF185" s="128"/>
      <c r="XDG185" s="128"/>
      <c r="XDM185" s="124"/>
      <c r="XDN185" s="125"/>
      <c r="XDO185" s="126"/>
      <c r="XDW185" s="124"/>
      <c r="XDX185" s="125"/>
      <c r="XDY185" s="126"/>
    </row>
    <row r="186" spans="1:3 16271:16355" ht="16.5" customHeight="1">
      <c r="A186" s="124">
        <v>185</v>
      </c>
      <c r="B186" s="125" t="s">
        <v>701</v>
      </c>
      <c r="C186" s="126" t="s">
        <v>702</v>
      </c>
      <c r="XAU186" s="124"/>
      <c r="XAV186" s="125"/>
      <c r="XAW186" s="126"/>
      <c r="XAX186" s="130"/>
      <c r="XAY186" s="129"/>
      <c r="XBE186" s="124"/>
      <c r="XBF186" s="125"/>
      <c r="XBG186" s="126"/>
      <c r="XBH186" s="127"/>
      <c r="XBI186" s="127"/>
      <c r="XBO186" s="124"/>
      <c r="XBP186" s="125"/>
      <c r="XBQ186" s="126"/>
      <c r="XBY186" s="124"/>
      <c r="XBZ186" s="125"/>
      <c r="XCA186" s="126"/>
      <c r="XCB186" s="127"/>
      <c r="XCI186" s="124"/>
      <c r="XCJ186" s="125"/>
      <c r="XCK186" s="126"/>
      <c r="XCL186" s="128"/>
      <c r="XCM186" s="128"/>
      <c r="XCS186" s="124"/>
      <c r="XCT186" s="125"/>
      <c r="XCU186" s="126"/>
      <c r="XCV186" s="128"/>
      <c r="XCW186" s="128"/>
      <c r="XDC186" s="124"/>
      <c r="XDD186" s="125"/>
      <c r="XDE186" s="126"/>
      <c r="XDM186" s="124"/>
      <c r="XDN186" s="125"/>
      <c r="XDO186" s="126"/>
      <c r="XDW186" s="124"/>
      <c r="XDX186" s="125"/>
      <c r="XDY186" s="126"/>
    </row>
    <row r="187" spans="1:3 16271:16355" ht="16.5" customHeight="1">
      <c r="A187" s="124">
        <v>186</v>
      </c>
      <c r="B187" s="125" t="s">
        <v>703</v>
      </c>
      <c r="C187" s="126" t="s">
        <v>704</v>
      </c>
    </row>
    <row r="188" spans="1:3 16271:16355" ht="16.5" customHeight="1">
      <c r="A188" s="124">
        <v>187</v>
      </c>
      <c r="B188" s="125" t="s">
        <v>705</v>
      </c>
      <c r="C188" s="126" t="s">
        <v>706</v>
      </c>
    </row>
    <row r="189" spans="1:3 16271:16355" ht="16.5" customHeight="1">
      <c r="A189" s="124">
        <v>188</v>
      </c>
      <c r="B189" s="125" t="s">
        <v>707</v>
      </c>
      <c r="C189" s="126" t="s">
        <v>708</v>
      </c>
      <c r="XBE189" s="124"/>
      <c r="XBF189" s="125"/>
      <c r="XBG189" s="126"/>
      <c r="XBH189" s="130"/>
      <c r="XBI189" s="129"/>
      <c r="XBO189" s="124"/>
      <c r="XBP189" s="125"/>
      <c r="XBQ189" s="126"/>
      <c r="XBR189" s="127"/>
      <c r="XBS189" s="127"/>
      <c r="XBY189" s="124"/>
      <c r="XBZ189" s="125"/>
      <c r="XCA189" s="126"/>
      <c r="XCI189" s="124"/>
      <c r="XCJ189" s="125"/>
      <c r="XCK189" s="126"/>
      <c r="XCL189" s="127"/>
      <c r="XCS189" s="124"/>
      <c r="XCT189" s="125"/>
      <c r="XCU189" s="126"/>
      <c r="XCV189" s="128"/>
      <c r="XCW189" s="128"/>
      <c r="XDC189" s="124"/>
      <c r="XDD189" s="125"/>
      <c r="XDE189" s="126"/>
      <c r="XDF189" s="128"/>
      <c r="XDG189" s="128"/>
      <c r="XDM189" s="124"/>
      <c r="XDN189" s="125"/>
      <c r="XDO189" s="126"/>
      <c r="XDW189" s="124"/>
      <c r="XDX189" s="125"/>
      <c r="XDY189" s="126"/>
    </row>
    <row r="190" spans="1:3 16271:16355" ht="16.5" customHeight="1">
      <c r="A190" s="124">
        <v>189</v>
      </c>
      <c r="B190" s="125" t="s">
        <v>709</v>
      </c>
      <c r="C190" s="126" t="s">
        <v>710</v>
      </c>
    </row>
    <row r="191" spans="1:3 16271:16355" ht="16.5" customHeight="1">
      <c r="A191" s="124">
        <v>190</v>
      </c>
      <c r="B191" s="125" t="s">
        <v>711</v>
      </c>
      <c r="C191" s="126" t="s">
        <v>712</v>
      </c>
    </row>
    <row r="192" spans="1:3 16271:16355" ht="16.5" customHeight="1">
      <c r="A192" s="124">
        <v>191</v>
      </c>
      <c r="B192" s="125" t="s">
        <v>713</v>
      </c>
      <c r="C192" s="126" t="s">
        <v>714</v>
      </c>
      <c r="XBO192" s="124"/>
      <c r="XBP192" s="125"/>
      <c r="XBQ192" s="126"/>
      <c r="XBR192" s="130"/>
      <c r="XBS192" s="129"/>
      <c r="XBY192" s="124"/>
      <c r="XBZ192" s="125"/>
      <c r="XCA192" s="126"/>
      <c r="XCB192" s="127"/>
      <c r="XCC192" s="127"/>
      <c r="XCI192" s="124"/>
      <c r="XCJ192" s="125"/>
      <c r="XCK192" s="126"/>
      <c r="XCS192" s="124"/>
      <c r="XCT192" s="125"/>
      <c r="XCU192" s="126"/>
      <c r="XCV192" s="127"/>
      <c r="XDC192" s="124"/>
      <c r="XDD192" s="125"/>
      <c r="XDE192" s="126"/>
      <c r="XDF192" s="128"/>
      <c r="XDG192" s="128"/>
      <c r="XDM192" s="124"/>
      <c r="XDN192" s="125"/>
      <c r="XDO192" s="126"/>
      <c r="XDP192" s="128"/>
      <c r="XDQ192" s="128"/>
      <c r="XDW192" s="124"/>
      <c r="XDX192" s="125"/>
      <c r="XDY192" s="126"/>
    </row>
    <row r="193" spans="1:3 16321:16354" ht="16.5" customHeight="1">
      <c r="A193" s="124">
        <v>192</v>
      </c>
      <c r="B193" s="125" t="s">
        <v>715</v>
      </c>
      <c r="C193" s="126" t="s">
        <v>716</v>
      </c>
    </row>
    <row r="194" spans="1:3 16321:16354" ht="16.5" customHeight="1">
      <c r="A194" s="124">
        <v>193</v>
      </c>
      <c r="B194" s="125" t="s">
        <v>717</v>
      </c>
      <c r="C194" s="126" t="s">
        <v>718</v>
      </c>
    </row>
    <row r="195" spans="1:3 16321:16354" ht="16.5" customHeight="1">
      <c r="A195" s="124">
        <v>194</v>
      </c>
      <c r="B195" s="125" t="s">
        <v>719</v>
      </c>
      <c r="C195" s="126" t="s">
        <v>720</v>
      </c>
      <c r="XCS195" s="124"/>
      <c r="XCT195" s="125"/>
      <c r="XCU195" s="126"/>
      <c r="XCV195" s="130"/>
      <c r="XCW195" s="129"/>
      <c r="XDC195" s="124"/>
      <c r="XDD195" s="125"/>
      <c r="XDE195" s="126"/>
      <c r="XDF195" s="127"/>
      <c r="XDG195" s="127"/>
      <c r="XDM195" s="124"/>
      <c r="XDN195" s="125"/>
      <c r="XDO195" s="126"/>
      <c r="XDW195" s="124"/>
      <c r="XDX195" s="125"/>
      <c r="XDY195" s="126"/>
      <c r="XDZ195" s="127"/>
    </row>
    <row r="196" spans="1:3 16321:16354" ht="16.5" customHeight="1">
      <c r="A196" s="124">
        <v>195</v>
      </c>
      <c r="B196" s="125" t="s">
        <v>721</v>
      </c>
      <c r="C196" s="126" t="s">
        <v>722</v>
      </c>
    </row>
    <row r="197" spans="1:3 16321:16354" ht="29.25" customHeight="1">
      <c r="A197" s="124">
        <v>196</v>
      </c>
      <c r="B197" s="125" t="s">
        <v>723</v>
      </c>
      <c r="C197" s="126" t="s">
        <v>724</v>
      </c>
    </row>
    <row r="198" spans="1:3 16321:16354" ht="29.25" customHeight="1">
      <c r="A198" s="124">
        <v>197</v>
      </c>
      <c r="B198" s="125" t="s">
        <v>725</v>
      </c>
      <c r="C198" s="126" t="s">
        <v>726</v>
      </c>
    </row>
    <row r="199" spans="1:3 16321:16354" ht="29.25" customHeight="1">
      <c r="A199" s="124">
        <v>198</v>
      </c>
      <c r="B199" s="125" t="s">
        <v>727</v>
      </c>
      <c r="C199" s="126" t="s">
        <v>728</v>
      </c>
    </row>
    <row r="200" spans="1:3 16321:16354" ht="29.25" customHeight="1">
      <c r="A200" s="124">
        <v>199</v>
      </c>
      <c r="B200" s="125" t="s">
        <v>729</v>
      </c>
      <c r="C200" s="126" t="s">
        <v>730</v>
      </c>
    </row>
    <row r="201" spans="1:3 16321:16354" ht="29.25" customHeight="1">
      <c r="A201" s="124">
        <v>200</v>
      </c>
      <c r="B201" s="125" t="s">
        <v>731</v>
      </c>
      <c r="C201" s="126" t="s">
        <v>732</v>
      </c>
    </row>
    <row r="202" spans="1:3 16321:16354" ht="29.25" customHeight="1">
      <c r="A202" s="124">
        <v>201</v>
      </c>
      <c r="B202" s="125" t="s">
        <v>733</v>
      </c>
      <c r="C202" s="126" t="s">
        <v>734</v>
      </c>
    </row>
    <row r="203" spans="1:3 16321:16354" ht="29.25" customHeight="1">
      <c r="A203" s="124">
        <v>202</v>
      </c>
      <c r="B203" s="125" t="s">
        <v>735</v>
      </c>
      <c r="C203" s="126" t="s">
        <v>736</v>
      </c>
    </row>
    <row r="204" spans="1:3 16321:16354" ht="29.25" customHeight="1">
      <c r="A204" s="124">
        <v>203</v>
      </c>
      <c r="B204" s="125" t="s">
        <v>737</v>
      </c>
      <c r="C204" s="126" t="s">
        <v>738</v>
      </c>
    </row>
    <row r="205" spans="1:3 16321:16354" ht="29.25" customHeight="1">
      <c r="A205" s="124">
        <v>204</v>
      </c>
      <c r="B205" s="125" t="s">
        <v>739</v>
      </c>
      <c r="C205" s="126" t="s">
        <v>740</v>
      </c>
    </row>
    <row r="206" spans="1:3 16321:16354" ht="29.25" customHeight="1">
      <c r="A206" s="124">
        <v>205</v>
      </c>
      <c r="B206" s="125" t="s">
        <v>741</v>
      </c>
      <c r="C206" s="126" t="s">
        <v>742</v>
      </c>
    </row>
    <row r="207" spans="1:3 16321:16354" ht="29.25" customHeight="1">
      <c r="A207" s="124">
        <v>206</v>
      </c>
      <c r="B207" s="125" t="s">
        <v>743</v>
      </c>
      <c r="C207" s="126" t="s">
        <v>744</v>
      </c>
    </row>
    <row r="208" spans="1:3 16321:16354" ht="29.25" customHeight="1">
      <c r="A208" s="124">
        <v>207</v>
      </c>
      <c r="B208" s="125" t="s">
        <v>745</v>
      </c>
      <c r="C208" s="126" t="s">
        <v>746</v>
      </c>
    </row>
    <row r="209" spans="1:3" ht="29.25" customHeight="1">
      <c r="A209" s="124">
        <v>208</v>
      </c>
      <c r="B209" s="125" t="s">
        <v>747</v>
      </c>
      <c r="C209" s="126" t="s">
        <v>748</v>
      </c>
    </row>
    <row r="210" spans="1:3" ht="29.25" customHeight="1">
      <c r="A210" s="124">
        <v>209</v>
      </c>
      <c r="B210" s="125" t="s">
        <v>749</v>
      </c>
      <c r="C210" s="126" t="s">
        <v>750</v>
      </c>
    </row>
    <row r="211" spans="1:3" ht="29.25" customHeight="1">
      <c r="A211" s="124">
        <v>210</v>
      </c>
      <c r="B211" s="125" t="s">
        <v>842</v>
      </c>
      <c r="C211" s="126" t="s">
        <v>751</v>
      </c>
    </row>
    <row r="212" spans="1:3" ht="29.25" customHeight="1">
      <c r="A212" s="124">
        <v>211</v>
      </c>
      <c r="B212" s="125" t="s">
        <v>845</v>
      </c>
      <c r="C212" s="126" t="s">
        <v>752</v>
      </c>
    </row>
    <row r="213" spans="1:3" ht="29.25" customHeight="1">
      <c r="A213" s="124">
        <v>212</v>
      </c>
      <c r="B213" s="125" t="s">
        <v>753</v>
      </c>
      <c r="C213" s="126" t="s">
        <v>754</v>
      </c>
    </row>
    <row r="214" spans="1:3" ht="29.25" customHeight="1">
      <c r="A214" s="124">
        <v>213</v>
      </c>
      <c r="B214" s="125" t="s">
        <v>843</v>
      </c>
      <c r="C214" s="126" t="s">
        <v>755</v>
      </c>
    </row>
    <row r="215" spans="1:3" ht="29.25" customHeight="1">
      <c r="A215" s="124">
        <v>214</v>
      </c>
      <c r="B215" s="125" t="s">
        <v>756</v>
      </c>
      <c r="C215" s="126" t="s">
        <v>757</v>
      </c>
    </row>
    <row r="216" spans="1:3" ht="29.25" customHeight="1">
      <c r="A216" s="124">
        <v>215</v>
      </c>
      <c r="B216" s="125" t="s">
        <v>758</v>
      </c>
      <c r="C216" s="126" t="s">
        <v>759</v>
      </c>
    </row>
    <row r="217" spans="1:3" ht="29.25" customHeight="1">
      <c r="A217" s="124">
        <v>216</v>
      </c>
      <c r="B217" s="125" t="s">
        <v>760</v>
      </c>
      <c r="C217" s="126" t="s">
        <v>761</v>
      </c>
    </row>
    <row r="218" spans="1:3" ht="29.25" customHeight="1">
      <c r="A218" s="124">
        <v>217</v>
      </c>
      <c r="B218" s="125" t="s">
        <v>762</v>
      </c>
      <c r="C218" s="126" t="s">
        <v>763</v>
      </c>
    </row>
    <row r="219" spans="1:3" ht="16.5" customHeight="1">
      <c r="A219" s="124">
        <v>218</v>
      </c>
      <c r="B219" s="125" t="s">
        <v>764</v>
      </c>
      <c r="C219" s="126" t="s">
        <v>1025</v>
      </c>
    </row>
    <row r="220" spans="1:3" ht="29.25" customHeight="1">
      <c r="A220" s="124">
        <v>219</v>
      </c>
      <c r="B220" s="125" t="s">
        <v>766</v>
      </c>
      <c r="C220" s="126" t="s">
        <v>767</v>
      </c>
    </row>
    <row r="221" spans="1:3" ht="29.25" customHeight="1">
      <c r="A221" s="124">
        <v>220</v>
      </c>
      <c r="B221" s="125" t="s">
        <v>768</v>
      </c>
      <c r="C221" s="126" t="s">
        <v>769</v>
      </c>
    </row>
    <row r="222" spans="1:3" ht="29.25" customHeight="1">
      <c r="A222" s="124">
        <v>221</v>
      </c>
      <c r="B222" s="125" t="s">
        <v>846</v>
      </c>
      <c r="C222" s="126" t="s">
        <v>770</v>
      </c>
    </row>
    <row r="223" spans="1:3" ht="29.25" customHeight="1">
      <c r="A223" s="124">
        <v>222</v>
      </c>
      <c r="B223" s="125" t="s">
        <v>771</v>
      </c>
      <c r="C223" s="126" t="s">
        <v>772</v>
      </c>
    </row>
    <row r="224" spans="1:3" ht="42.75" customHeight="1">
      <c r="A224" s="124">
        <v>223</v>
      </c>
      <c r="B224" s="125" t="s">
        <v>773</v>
      </c>
      <c r="C224" s="126" t="s">
        <v>774</v>
      </c>
    </row>
    <row r="225" spans="1:3" ht="16.5" customHeight="1">
      <c r="A225" s="124">
        <v>224</v>
      </c>
      <c r="B225" s="125" t="s">
        <v>775</v>
      </c>
      <c r="C225" s="126" t="s">
        <v>1026</v>
      </c>
    </row>
    <row r="226" spans="1:3" ht="16.5" customHeight="1">
      <c r="A226" s="124">
        <v>225</v>
      </c>
      <c r="B226" s="125" t="s">
        <v>777</v>
      </c>
      <c r="C226" s="126" t="s">
        <v>1027</v>
      </c>
    </row>
    <row r="227" spans="1:3" ht="29.25" customHeight="1">
      <c r="A227" s="124">
        <v>226</v>
      </c>
      <c r="B227" s="125" t="s">
        <v>779</v>
      </c>
      <c r="C227" s="126" t="s">
        <v>780</v>
      </c>
    </row>
    <row r="228" spans="1:3" ht="29.25" customHeight="1">
      <c r="A228" s="124">
        <v>227</v>
      </c>
      <c r="B228" s="125" t="s">
        <v>781</v>
      </c>
      <c r="C228" s="126" t="s">
        <v>782</v>
      </c>
    </row>
    <row r="229" spans="1:3" ht="29.25" customHeight="1">
      <c r="A229" s="124">
        <v>228</v>
      </c>
      <c r="B229" s="125" t="s">
        <v>847</v>
      </c>
      <c r="C229" s="126" t="s">
        <v>783</v>
      </c>
    </row>
    <row r="230" spans="1:3" ht="29.25" customHeight="1">
      <c r="A230" s="124">
        <v>229</v>
      </c>
      <c r="B230" s="125" t="s">
        <v>784</v>
      </c>
      <c r="C230" s="126" t="s">
        <v>785</v>
      </c>
    </row>
    <row r="231" spans="1:3" ht="29.25" customHeight="1">
      <c r="A231" s="124">
        <v>230</v>
      </c>
      <c r="B231" s="125" t="s">
        <v>786</v>
      </c>
      <c r="C231" s="126" t="s">
        <v>787</v>
      </c>
    </row>
    <row r="232" spans="1:3" ht="29.25" customHeight="1">
      <c r="A232" s="124">
        <v>231</v>
      </c>
      <c r="B232" s="125" t="s">
        <v>788</v>
      </c>
      <c r="C232" s="126" t="s">
        <v>789</v>
      </c>
    </row>
    <row r="233" spans="1:3" ht="29.25" customHeight="1">
      <c r="A233" s="124">
        <v>232</v>
      </c>
      <c r="B233" s="125" t="s">
        <v>790</v>
      </c>
      <c r="C233" s="126" t="s">
        <v>791</v>
      </c>
    </row>
    <row r="234" spans="1:3" ht="29.25" customHeight="1">
      <c r="A234" s="124">
        <v>233</v>
      </c>
      <c r="B234" s="125" t="s">
        <v>792</v>
      </c>
      <c r="C234" s="126" t="s">
        <v>793</v>
      </c>
    </row>
    <row r="235" spans="1:3" ht="16.5" customHeight="1">
      <c r="A235" s="124">
        <v>234</v>
      </c>
      <c r="B235" s="125" t="s">
        <v>794</v>
      </c>
      <c r="C235" s="126" t="s">
        <v>1028</v>
      </c>
    </row>
    <row r="236" spans="1:3" ht="29.25" customHeight="1">
      <c r="A236" s="124">
        <v>235</v>
      </c>
      <c r="B236" s="125" t="s">
        <v>848</v>
      </c>
      <c r="C236" s="126" t="s">
        <v>796</v>
      </c>
    </row>
    <row r="237" spans="1:3" ht="16.5" customHeight="1">
      <c r="A237" s="124">
        <v>236</v>
      </c>
      <c r="B237" s="125" t="s">
        <v>797</v>
      </c>
      <c r="C237" s="126" t="s">
        <v>1029</v>
      </c>
    </row>
    <row r="238" spans="1:3" ht="16.5" customHeight="1">
      <c r="A238" s="124">
        <v>237</v>
      </c>
      <c r="B238" s="125" t="s">
        <v>799</v>
      </c>
      <c r="C238" s="126" t="s">
        <v>1030</v>
      </c>
    </row>
    <row r="239" spans="1:3" ht="29.25" customHeight="1">
      <c r="A239" s="124">
        <v>238</v>
      </c>
      <c r="B239" s="125" t="s">
        <v>801</v>
      </c>
      <c r="C239" s="126" t="s">
        <v>802</v>
      </c>
    </row>
    <row r="240" spans="1:3" ht="16.5" customHeight="1">
      <c r="A240" s="124">
        <v>239</v>
      </c>
      <c r="B240" s="125" t="s">
        <v>849</v>
      </c>
      <c r="C240" s="126" t="s">
        <v>1031</v>
      </c>
    </row>
    <row r="241" spans="1:3" ht="16.5" customHeight="1">
      <c r="A241" s="124">
        <v>240</v>
      </c>
      <c r="B241" s="125" t="s">
        <v>804</v>
      </c>
      <c r="C241" s="126" t="s">
        <v>1032</v>
      </c>
    </row>
    <row r="242" spans="1:3" ht="29.25" customHeight="1">
      <c r="A242" s="124">
        <v>241</v>
      </c>
      <c r="B242" s="125" t="s">
        <v>806</v>
      </c>
      <c r="C242" s="126" t="s">
        <v>807</v>
      </c>
    </row>
    <row r="243" spans="1:3" ht="16.5" customHeight="1">
      <c r="A243" s="124">
        <v>242</v>
      </c>
      <c r="B243" s="125" t="s">
        <v>808</v>
      </c>
      <c r="C243" s="126" t="s">
        <v>1033</v>
      </c>
    </row>
    <row r="244" spans="1:3" ht="29.25" customHeight="1">
      <c r="A244" s="124">
        <v>243</v>
      </c>
      <c r="B244" s="125" t="s">
        <v>810</v>
      </c>
      <c r="C244" s="126" t="s">
        <v>811</v>
      </c>
    </row>
    <row r="245" spans="1:3" ht="16.5" customHeight="1">
      <c r="A245" s="124">
        <v>244</v>
      </c>
      <c r="B245" s="125" t="s">
        <v>812</v>
      </c>
      <c r="C245" s="126" t="s">
        <v>813</v>
      </c>
    </row>
    <row r="246" spans="1:3" ht="16.5" customHeight="1">
      <c r="A246" s="124">
        <v>245</v>
      </c>
      <c r="B246" s="125" t="s">
        <v>816</v>
      </c>
      <c r="C246" s="126" t="s">
        <v>817</v>
      </c>
    </row>
    <row r="247" spans="1:3" ht="29.25" customHeight="1">
      <c r="A247" s="124">
        <v>246</v>
      </c>
      <c r="B247" s="125" t="s">
        <v>824</v>
      </c>
      <c r="C247" s="126" t="s">
        <v>825</v>
      </c>
    </row>
    <row r="248" spans="1:3" ht="29.25" customHeight="1">
      <c r="A248" s="124">
        <v>247</v>
      </c>
      <c r="B248" s="125" t="s">
        <v>820</v>
      </c>
      <c r="C248" s="126" t="s">
        <v>821</v>
      </c>
    </row>
    <row r="249" spans="1:3" ht="29.25" customHeight="1">
      <c r="A249" s="124">
        <v>248</v>
      </c>
      <c r="B249" s="125" t="s">
        <v>822</v>
      </c>
      <c r="C249" s="126" t="s">
        <v>823</v>
      </c>
    </row>
    <row r="250" spans="1:3" ht="29.25" customHeight="1">
      <c r="A250" s="124">
        <v>249</v>
      </c>
      <c r="B250" s="125" t="s">
        <v>826</v>
      </c>
      <c r="C250" s="126" t="s">
        <v>827</v>
      </c>
    </row>
    <row r="251" spans="1:3" ht="15.75" customHeight="1">
      <c r="A251" s="124">
        <v>250</v>
      </c>
      <c r="B251" s="125" t="s">
        <v>828</v>
      </c>
      <c r="C251" s="126" t="s">
        <v>829</v>
      </c>
    </row>
    <row r="252" spans="1:3" ht="31.5" customHeight="1">
      <c r="A252" s="124">
        <v>251</v>
      </c>
      <c r="B252" s="125" t="s">
        <v>818</v>
      </c>
      <c r="C252" s="126" t="s">
        <v>819</v>
      </c>
    </row>
    <row r="253" spans="1:3" s="134" customFormat="1" ht="13.5" customHeight="1">
      <c r="A253" s="131"/>
      <c r="B253" s="132"/>
      <c r="C253" s="133"/>
    </row>
    <row r="254" spans="1:3" ht="13.5" customHeight="1">
      <c r="A254" s="131"/>
      <c r="B254" s="132"/>
      <c r="C254" s="133"/>
    </row>
    <row r="255" spans="1:3" ht="13.5" customHeight="1">
      <c r="A255" s="131"/>
      <c r="B255" s="132"/>
      <c r="C255" s="133"/>
    </row>
    <row r="256" spans="1:3" ht="13.5" customHeight="1">
      <c r="A256" s="131"/>
      <c r="B256" s="132"/>
      <c r="C256" s="133"/>
    </row>
    <row r="257" spans="1:3" ht="13.5" customHeight="1">
      <c r="A257" s="131"/>
      <c r="B257" s="132"/>
      <c r="C257" s="133"/>
    </row>
    <row r="258" spans="1:3" ht="13.5" customHeight="1">
      <c r="A258" s="131"/>
      <c r="B258" s="132"/>
      <c r="C258" s="133"/>
    </row>
    <row r="259" spans="1:3" ht="13.5" customHeight="1">
      <c r="A259" s="131"/>
      <c r="B259" s="132"/>
      <c r="C259" s="133"/>
    </row>
    <row r="260" spans="1:3" ht="13.5" customHeight="1">
      <c r="A260" s="131"/>
      <c r="B260" s="132"/>
      <c r="C260" s="133"/>
    </row>
    <row r="261" spans="1:3" ht="13.5" customHeight="1">
      <c r="A261" s="131"/>
      <c r="B261" s="132"/>
      <c r="C261" s="133"/>
    </row>
    <row r="262" spans="1:3" ht="13.5" customHeight="1">
      <c r="A262" s="131"/>
      <c r="B262" s="132"/>
      <c r="C262" s="133"/>
    </row>
    <row r="263" spans="1:3" ht="13.5" customHeight="1">
      <c r="A263" s="131"/>
      <c r="B263" s="132"/>
      <c r="C263" s="133"/>
    </row>
    <row r="264" spans="1:3" ht="13.5" customHeight="1">
      <c r="A264" s="131"/>
      <c r="B264" s="132"/>
      <c r="C264" s="133"/>
    </row>
    <row r="265" spans="1:3" ht="13.5" customHeight="1">
      <c r="A265" s="131"/>
      <c r="B265" s="132"/>
      <c r="C265" s="133"/>
    </row>
    <row r="266" spans="1:3" ht="13.5" customHeight="1">
      <c r="A266" s="131"/>
      <c r="B266" s="132"/>
      <c r="C266" s="133"/>
    </row>
    <row r="267" spans="1:3" ht="13.5" customHeight="1">
      <c r="A267" s="131"/>
      <c r="B267" s="132"/>
      <c r="C267" s="133"/>
    </row>
    <row r="268" spans="1:3" ht="13.5" customHeight="1">
      <c r="A268" s="131"/>
      <c r="B268" s="132"/>
      <c r="C268" s="133"/>
    </row>
    <row r="269" spans="1:3" ht="13.5" customHeight="1">
      <c r="A269" s="131"/>
      <c r="B269" s="132"/>
      <c r="C269" s="133"/>
    </row>
    <row r="270" spans="1:3" ht="13.5" customHeight="1">
      <c r="A270" s="131"/>
      <c r="B270" s="132"/>
      <c r="C270" s="133"/>
    </row>
    <row r="271" spans="1:3" ht="13.5" customHeight="1">
      <c r="A271" s="131"/>
      <c r="B271" s="132"/>
      <c r="C271" s="133"/>
    </row>
    <row r="272" spans="1:3" ht="13.5" customHeight="1">
      <c r="A272" s="131"/>
      <c r="B272" s="132"/>
      <c r="C272" s="133"/>
    </row>
    <row r="273" spans="1:3" ht="13.5" customHeight="1">
      <c r="A273" s="131"/>
      <c r="B273" s="132"/>
      <c r="C273" s="133"/>
    </row>
    <row r="274" spans="1:3" ht="13.5" customHeight="1">
      <c r="A274" s="131"/>
      <c r="B274" s="132"/>
      <c r="C274" s="133"/>
    </row>
    <row r="275" spans="1:3" ht="13.5" customHeight="1">
      <c r="A275" s="131"/>
      <c r="B275" s="132"/>
      <c r="C275" s="133"/>
    </row>
    <row r="276" spans="1:3" ht="13.5" customHeight="1">
      <c r="A276" s="131"/>
      <c r="B276" s="132"/>
      <c r="C276" s="133"/>
    </row>
    <row r="277" spans="1:3" ht="13.5" customHeight="1">
      <c r="A277" s="131"/>
      <c r="B277" s="132"/>
      <c r="C277" s="133"/>
    </row>
    <row r="278" spans="1:3" ht="13.5" customHeight="1">
      <c r="A278" s="131"/>
      <c r="B278" s="132"/>
      <c r="C278" s="133"/>
    </row>
    <row r="279" spans="1:3" ht="13.5" customHeight="1">
      <c r="A279" s="131"/>
      <c r="B279" s="132"/>
      <c r="C279" s="133"/>
    </row>
    <row r="280" spans="1:3" ht="13.5" customHeight="1">
      <c r="A280" s="131"/>
      <c r="B280" s="132"/>
      <c r="C280" s="133"/>
    </row>
    <row r="281" spans="1:3" ht="13.5" customHeight="1">
      <c r="A281" s="131"/>
      <c r="B281" s="132"/>
      <c r="C281" s="133"/>
    </row>
    <row r="282" spans="1:3" ht="13.5" customHeight="1">
      <c r="A282" s="131"/>
      <c r="B282" s="132"/>
      <c r="C282" s="133"/>
    </row>
    <row r="283" spans="1:3" ht="13.5" customHeight="1">
      <c r="A283" s="131"/>
      <c r="B283" s="132"/>
      <c r="C283" s="133"/>
    </row>
    <row r="284" spans="1:3" ht="13.5" customHeight="1">
      <c r="A284" s="131"/>
      <c r="B284" s="132"/>
      <c r="C284" s="133"/>
    </row>
    <row r="285" spans="1:3" ht="13.5" customHeight="1">
      <c r="A285" s="131"/>
      <c r="B285" s="132"/>
      <c r="C285" s="133"/>
    </row>
    <row r="286" spans="1:3" ht="13.5" customHeight="1">
      <c r="A286" s="131"/>
      <c r="B286" s="132"/>
      <c r="C286" s="133"/>
    </row>
    <row r="287" spans="1:3" ht="13.5" customHeight="1">
      <c r="A287" s="131"/>
      <c r="B287" s="132"/>
      <c r="C287" s="133"/>
    </row>
    <row r="288" spans="1:3" ht="13.5" customHeight="1">
      <c r="A288" s="131"/>
      <c r="B288" s="132"/>
      <c r="C288" s="133"/>
    </row>
    <row r="289" spans="1:3" ht="13.5" customHeight="1">
      <c r="A289" s="131"/>
      <c r="B289" s="132"/>
      <c r="C289" s="133"/>
    </row>
    <row r="290" spans="1:3" ht="13.5" customHeight="1">
      <c r="A290" s="131"/>
      <c r="B290" s="132"/>
      <c r="C290" s="133"/>
    </row>
    <row r="291" spans="1:3" ht="13.5" customHeight="1">
      <c r="A291" s="131"/>
      <c r="B291" s="132"/>
      <c r="C291" s="133"/>
    </row>
    <row r="292" spans="1:3" ht="13.5" customHeight="1">
      <c r="A292" s="131"/>
      <c r="B292" s="132"/>
      <c r="C292" s="133"/>
    </row>
    <row r="293" spans="1:3" ht="13.5" customHeight="1">
      <c r="A293" s="131"/>
      <c r="B293" s="132"/>
      <c r="C293" s="133"/>
    </row>
    <row r="294" spans="1:3" ht="13.5" customHeight="1">
      <c r="A294" s="131"/>
      <c r="B294" s="132"/>
      <c r="C294" s="133"/>
    </row>
    <row r="295" spans="1:3" ht="13.5" customHeight="1">
      <c r="A295" s="131"/>
      <c r="B295" s="132"/>
      <c r="C295" s="133"/>
    </row>
    <row r="296" spans="1:3" ht="13.5" customHeight="1">
      <c r="A296" s="131"/>
      <c r="B296" s="132"/>
      <c r="C296" s="133"/>
    </row>
    <row r="297" spans="1:3" ht="13.5" customHeight="1">
      <c r="A297" s="131"/>
      <c r="B297" s="132"/>
      <c r="C297" s="133"/>
    </row>
    <row r="298" spans="1:3" ht="13.5" customHeight="1">
      <c r="A298" s="131"/>
      <c r="B298" s="132"/>
      <c r="C298" s="133"/>
    </row>
    <row r="299" spans="1:3" ht="13.5" customHeight="1">
      <c r="A299" s="131"/>
      <c r="B299" s="132"/>
      <c r="C299" s="133"/>
    </row>
    <row r="300" spans="1:3" ht="13.5" customHeight="1">
      <c r="A300" s="131"/>
      <c r="B300" s="132"/>
      <c r="C300" s="133"/>
    </row>
    <row r="301" spans="1:3" ht="13.5" customHeight="1">
      <c r="A301" s="131"/>
      <c r="B301" s="132"/>
      <c r="C301" s="133"/>
    </row>
    <row r="302" spans="1:3" ht="13.5" customHeight="1">
      <c r="A302" s="131"/>
      <c r="B302" s="132"/>
      <c r="C302" s="133"/>
    </row>
    <row r="303" spans="1:3" ht="13.5" customHeight="1">
      <c r="A303" s="131"/>
      <c r="B303" s="132"/>
      <c r="C303" s="133"/>
    </row>
    <row r="304" spans="1:3" ht="13.5" customHeight="1">
      <c r="A304" s="131"/>
      <c r="B304" s="132"/>
      <c r="C304" s="133"/>
    </row>
    <row r="305" spans="1:3" ht="13.5" customHeight="1">
      <c r="A305" s="131"/>
      <c r="B305" s="132"/>
      <c r="C305" s="133"/>
    </row>
    <row r="306" spans="1:3" ht="13.5" customHeight="1">
      <c r="A306" s="131"/>
      <c r="B306" s="132"/>
      <c r="C306" s="133"/>
    </row>
    <row r="307" spans="1:3" ht="13.5" customHeight="1">
      <c r="A307" s="131"/>
      <c r="B307" s="132"/>
      <c r="C307" s="133"/>
    </row>
    <row r="308" spans="1:3" ht="13.5" customHeight="1">
      <c r="A308" s="131"/>
      <c r="B308" s="132"/>
      <c r="C308" s="133"/>
    </row>
    <row r="309" spans="1:3" ht="13.5" customHeight="1">
      <c r="A309" s="131"/>
      <c r="B309" s="132"/>
      <c r="C309" s="133"/>
    </row>
    <row r="310" spans="1:3" ht="13.5" customHeight="1">
      <c r="A310" s="131"/>
      <c r="B310" s="132"/>
      <c r="C310" s="133"/>
    </row>
    <row r="311" spans="1:3" ht="13.5" customHeight="1">
      <c r="A311" s="131"/>
      <c r="B311" s="132"/>
      <c r="C311" s="133"/>
    </row>
    <row r="312" spans="1:3" ht="13.5" customHeight="1">
      <c r="A312" s="131"/>
      <c r="B312" s="132"/>
      <c r="C312" s="133"/>
    </row>
    <row r="313" spans="1:3" ht="13.5" customHeight="1">
      <c r="A313" s="131"/>
      <c r="B313" s="132"/>
      <c r="C313" s="133"/>
    </row>
    <row r="314" spans="1:3" ht="13.5" customHeight="1">
      <c r="A314" s="131"/>
      <c r="B314" s="132"/>
      <c r="C314" s="133"/>
    </row>
    <row r="315" spans="1:3" ht="13.5" customHeight="1">
      <c r="A315" s="131"/>
      <c r="B315" s="132"/>
      <c r="C315" s="133"/>
    </row>
    <row r="316" spans="1:3" ht="13.5" customHeight="1">
      <c r="A316" s="131"/>
      <c r="B316" s="132"/>
      <c r="C316" s="133"/>
    </row>
    <row r="317" spans="1:3" ht="13.5" customHeight="1">
      <c r="A317" s="131"/>
      <c r="B317" s="132"/>
      <c r="C317" s="133"/>
    </row>
    <row r="318" spans="1:3" ht="13.5" customHeight="1">
      <c r="A318" s="131"/>
      <c r="B318" s="132"/>
      <c r="C318" s="133"/>
    </row>
    <row r="319" spans="1:3" ht="13.5" customHeight="1">
      <c r="A319" s="131"/>
      <c r="B319" s="132"/>
      <c r="C319" s="133"/>
    </row>
    <row r="320" spans="1:3" ht="13.5" customHeight="1">
      <c r="A320" s="131"/>
      <c r="B320" s="132"/>
      <c r="C320" s="133"/>
    </row>
    <row r="321" spans="1:3" ht="13.5" customHeight="1">
      <c r="A321" s="131"/>
      <c r="B321" s="132"/>
      <c r="C321" s="133"/>
    </row>
    <row r="322" spans="1:3" ht="13.5" customHeight="1">
      <c r="A322" s="131"/>
      <c r="B322" s="132"/>
      <c r="C322" s="133"/>
    </row>
    <row r="323" spans="1:3" ht="13.5" customHeight="1">
      <c r="A323" s="131"/>
      <c r="B323" s="132"/>
      <c r="C323" s="133"/>
    </row>
    <row r="324" spans="1:3" ht="13.5" customHeight="1">
      <c r="A324" s="131"/>
      <c r="B324" s="132"/>
      <c r="C324" s="133"/>
    </row>
    <row r="325" spans="1:3" ht="13.5" customHeight="1">
      <c r="A325" s="131"/>
      <c r="B325" s="132"/>
      <c r="C325" s="133"/>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H474"/>
  <sheetViews>
    <sheetView showGridLines="0" topLeftCell="A82" zoomScale="115" zoomScaleNormal="115" zoomScaleSheetLayoutView="115" workbookViewId="0">
      <selection activeCell="A91" sqref="A91:D91"/>
    </sheetView>
  </sheetViews>
  <sheetFormatPr baseColWidth="10" defaultColWidth="11" defaultRowHeight="12.75"/>
  <cols>
    <col min="1" max="1" width="12.140625" style="1" customWidth="1"/>
    <col min="2" max="2" width="5" style="1" customWidth="1"/>
    <col min="3" max="3" width="20.85546875" style="1" customWidth="1"/>
    <col min="4" max="4" width="8.7109375" style="1" customWidth="1"/>
    <col min="5" max="5" width="10" style="1" customWidth="1"/>
    <col min="6" max="6" width="5.7109375" style="1" customWidth="1"/>
    <col min="7" max="7" width="5.42578125" style="1" customWidth="1"/>
    <col min="8" max="19" width="4.7109375" style="1" customWidth="1"/>
    <col min="20" max="20" width="9.140625" style="1" hidden="1" customWidth="1"/>
    <col min="21" max="21" width="11" style="1" customWidth="1"/>
    <col min="22" max="22" width="14.140625" style="1" customWidth="1"/>
    <col min="23" max="23" width="18.5703125" style="1" customWidth="1"/>
    <col min="24" max="24" width="11.28515625" style="1" customWidth="1"/>
    <col min="25" max="25" width="11.42578125" style="1" bestFit="1" customWidth="1"/>
    <col min="26" max="26" width="10.85546875" style="3" customWidth="1"/>
    <col min="27" max="27" width="21.28515625" style="1" customWidth="1"/>
    <col min="28" max="28" width="28.140625" style="1" customWidth="1"/>
    <col min="29" max="29" width="27.5703125" style="1" customWidth="1"/>
    <col min="30" max="30" width="11.42578125" style="1" customWidth="1"/>
    <col min="31" max="31" width="62.28515625" style="1" customWidth="1"/>
    <col min="32" max="32" width="44.7109375" style="1" customWidth="1"/>
    <col min="33" max="255" width="11.42578125" style="1" customWidth="1"/>
    <col min="256" max="16384" width="11" style="1"/>
  </cols>
  <sheetData>
    <row r="1" spans="1:22">
      <c r="U1" s="2"/>
      <c r="V1" s="2"/>
    </row>
    <row r="2" spans="1:22" ht="18.75" customHeight="1" thickBot="1">
      <c r="A2" s="4"/>
      <c r="B2" s="4"/>
      <c r="C2" s="202" t="s">
        <v>315</v>
      </c>
      <c r="D2" s="202"/>
      <c r="E2" s="202"/>
      <c r="F2" s="203"/>
      <c r="G2" s="203"/>
      <c r="H2" s="203"/>
      <c r="I2" s="203"/>
      <c r="J2" s="203"/>
      <c r="K2" s="203"/>
      <c r="L2" s="203"/>
      <c r="M2" s="203"/>
      <c r="N2" s="203"/>
      <c r="O2" s="203"/>
      <c r="P2" s="203"/>
      <c r="Q2" s="203"/>
      <c r="R2" s="203"/>
      <c r="S2" s="203"/>
      <c r="T2" s="5"/>
      <c r="U2" s="6"/>
      <c r="V2" s="6"/>
    </row>
    <row r="3" spans="1:22" ht="15.75" customHeight="1" thickBot="1">
      <c r="A3" s="4"/>
      <c r="B3" s="4"/>
      <c r="C3" s="4"/>
      <c r="D3" s="202" t="s">
        <v>316</v>
      </c>
      <c r="E3" s="202"/>
      <c r="F3" s="204"/>
      <c r="G3" s="204"/>
      <c r="H3" s="204"/>
      <c r="I3" s="204"/>
      <c r="J3" s="4"/>
      <c r="K3" s="4"/>
      <c r="L3" s="4"/>
      <c r="M3" s="4"/>
      <c r="N3" s="4"/>
      <c r="O3" s="4"/>
      <c r="P3" s="4"/>
      <c r="Q3" s="4"/>
      <c r="R3" s="4"/>
    </row>
    <row r="5" spans="1:22" ht="23.25" customHeight="1">
      <c r="A5" s="205" t="s">
        <v>331</v>
      </c>
      <c r="B5" s="205"/>
      <c r="C5" s="205"/>
      <c r="D5" s="205"/>
      <c r="E5" s="205"/>
      <c r="F5" s="205"/>
      <c r="G5" s="205"/>
      <c r="H5" s="205"/>
      <c r="I5" s="205"/>
      <c r="J5" s="205"/>
      <c r="K5" s="205"/>
      <c r="L5" s="205"/>
      <c r="M5" s="205"/>
      <c r="N5" s="205"/>
      <c r="O5" s="205"/>
      <c r="P5" s="205"/>
      <c r="Q5" s="205"/>
      <c r="R5" s="205"/>
      <c r="S5" s="7"/>
      <c r="T5" s="7"/>
      <c r="U5" s="7"/>
      <c r="V5" s="7"/>
    </row>
    <row r="6" spans="1:22" ht="3.75" customHeight="1"/>
    <row r="7" spans="1:22" ht="25.5" customHeight="1">
      <c r="A7" s="206" t="s">
        <v>0</v>
      </c>
      <c r="B7" s="206"/>
      <c r="C7" s="206"/>
      <c r="D7" s="207"/>
      <c r="E7" s="207"/>
      <c r="F7" s="207"/>
      <c r="G7" s="207"/>
      <c r="H7" s="207"/>
      <c r="I7" s="207"/>
      <c r="J7" s="207"/>
      <c r="K7" s="207"/>
      <c r="L7" s="207"/>
      <c r="M7" s="207"/>
      <c r="N7" s="207"/>
      <c r="O7" s="207"/>
      <c r="P7" s="207"/>
      <c r="Q7" s="207"/>
      <c r="R7" s="207"/>
      <c r="S7" s="207"/>
      <c r="T7" s="207"/>
      <c r="U7" s="207"/>
      <c r="V7" s="207"/>
    </row>
    <row r="8" spans="1:22" ht="17.25" customHeight="1">
      <c r="A8" s="206" t="s">
        <v>18</v>
      </c>
      <c r="B8" s="206"/>
      <c r="C8" s="206"/>
      <c r="D8" s="207"/>
      <c r="E8" s="207"/>
      <c r="F8" s="207"/>
      <c r="G8" s="207"/>
      <c r="H8" s="207"/>
      <c r="I8" s="207"/>
      <c r="J8" s="207"/>
      <c r="K8" s="207"/>
      <c r="L8" s="207"/>
      <c r="M8" s="207"/>
      <c r="N8" s="207"/>
      <c r="O8" s="207"/>
      <c r="P8" s="207"/>
      <c r="Q8" s="207"/>
      <c r="R8" s="207"/>
      <c r="S8" s="207"/>
      <c r="T8" s="207"/>
      <c r="U8" s="207"/>
      <c r="V8" s="207"/>
    </row>
    <row r="9" spans="1:22" ht="17.25" customHeight="1">
      <c r="A9" s="206" t="s">
        <v>19</v>
      </c>
      <c r="B9" s="206"/>
      <c r="C9" s="206"/>
      <c r="D9" s="211"/>
      <c r="E9" s="211"/>
      <c r="F9" s="211"/>
      <c r="G9" s="211"/>
      <c r="H9" s="211"/>
      <c r="I9" s="8"/>
      <c r="J9" s="8"/>
      <c r="K9" s="8"/>
      <c r="L9" s="8"/>
      <c r="M9" s="8"/>
      <c r="N9" s="8"/>
      <c r="O9" s="8"/>
      <c r="P9" s="8"/>
      <c r="Q9" s="8"/>
      <c r="R9" s="8"/>
      <c r="S9" s="8"/>
      <c r="T9" s="8"/>
      <c r="U9" s="8"/>
      <c r="V9" s="8"/>
    </row>
    <row r="10" spans="1:22" ht="24.75" customHeight="1">
      <c r="A10" s="206" t="s">
        <v>336</v>
      </c>
      <c r="B10" s="206"/>
      <c r="C10" s="206"/>
      <c r="D10" s="206"/>
      <c r="E10" s="206"/>
      <c r="F10" s="207"/>
      <c r="G10" s="207"/>
      <c r="H10" s="207"/>
      <c r="I10" s="207"/>
      <c r="J10" s="207"/>
      <c r="K10" s="207"/>
      <c r="L10" s="207"/>
      <c r="M10" s="207"/>
      <c r="N10" s="207"/>
      <c r="O10" s="207"/>
      <c r="P10" s="207"/>
      <c r="Q10" s="207"/>
      <c r="R10" s="207"/>
      <c r="S10" s="207"/>
      <c r="T10" s="207"/>
      <c r="U10" s="207"/>
      <c r="V10" s="207"/>
    </row>
    <row r="11" spans="1:22" ht="5.25" customHeight="1">
      <c r="A11" s="35"/>
      <c r="B11" s="35"/>
      <c r="C11" s="35"/>
      <c r="D11" s="35"/>
      <c r="E11" s="35"/>
      <c r="F11" s="36"/>
      <c r="G11" s="36"/>
      <c r="H11" s="36"/>
      <c r="I11" s="36"/>
      <c r="J11" s="36"/>
      <c r="K11" s="36"/>
      <c r="L11" s="36"/>
      <c r="M11" s="36"/>
      <c r="N11" s="36"/>
      <c r="O11" s="36"/>
      <c r="P11" s="36"/>
      <c r="Q11" s="36"/>
      <c r="R11" s="36"/>
      <c r="S11" s="36"/>
      <c r="T11" s="36"/>
      <c r="U11" s="36"/>
      <c r="V11" s="36"/>
    </row>
    <row r="12" spans="1:22" ht="24.75" customHeight="1">
      <c r="A12" s="208" t="s">
        <v>337</v>
      </c>
      <c r="B12" s="209"/>
      <c r="C12" s="209"/>
      <c r="D12" s="209"/>
      <c r="E12" s="209"/>
      <c r="F12" s="209"/>
      <c r="G12" s="209"/>
      <c r="H12" s="209"/>
      <c r="I12" s="209"/>
      <c r="J12" s="209"/>
      <c r="K12" s="209"/>
      <c r="L12" s="209"/>
      <c r="M12" s="209"/>
      <c r="N12" s="209"/>
      <c r="O12" s="209"/>
      <c r="P12" s="209"/>
      <c r="Q12" s="209"/>
      <c r="R12" s="209"/>
      <c r="S12" s="209"/>
      <c r="T12" s="209"/>
      <c r="U12" s="209"/>
      <c r="V12" s="210"/>
    </row>
    <row r="13" spans="1:22" ht="24.75" customHeight="1">
      <c r="A13" s="183" t="s">
        <v>321</v>
      </c>
      <c r="B13" s="183"/>
      <c r="C13" s="183"/>
      <c r="D13" s="199" t="s">
        <v>322</v>
      </c>
      <c r="E13" s="199"/>
      <c r="F13" s="199" t="s">
        <v>317</v>
      </c>
      <c r="G13" s="199"/>
      <c r="H13" s="199"/>
      <c r="I13" s="199"/>
      <c r="J13" s="199"/>
      <c r="K13" s="199"/>
      <c r="L13" s="199"/>
      <c r="M13" s="199"/>
      <c r="N13" s="199"/>
      <c r="O13" s="199"/>
      <c r="P13" s="199"/>
      <c r="Q13" s="199"/>
      <c r="R13" s="199"/>
      <c r="S13" s="199"/>
      <c r="T13" s="199"/>
      <c r="U13" s="199"/>
      <c r="V13" s="199"/>
    </row>
    <row r="14" spans="1:22" ht="24.75" customHeight="1">
      <c r="A14" s="193" t="s">
        <v>323</v>
      </c>
      <c r="B14" s="193"/>
      <c r="C14" s="193"/>
      <c r="D14" s="200"/>
      <c r="E14" s="200"/>
      <c r="F14" s="201" t="str">
        <f>IF(D14="","",VLOOKUP(D14,A172:B175,2))</f>
        <v/>
      </c>
      <c r="G14" s="201"/>
      <c r="H14" s="201"/>
      <c r="I14" s="201"/>
      <c r="J14" s="201"/>
      <c r="K14" s="201"/>
      <c r="L14" s="201"/>
      <c r="M14" s="201"/>
      <c r="N14" s="201"/>
      <c r="O14" s="201"/>
      <c r="P14" s="201"/>
      <c r="Q14" s="201"/>
      <c r="R14" s="201"/>
      <c r="S14" s="201"/>
      <c r="T14" s="201"/>
      <c r="U14" s="201"/>
      <c r="V14" s="201"/>
    </row>
    <row r="15" spans="1:22" ht="24.75" customHeight="1">
      <c r="A15" s="193" t="s">
        <v>324</v>
      </c>
      <c r="B15" s="194"/>
      <c r="C15" s="194"/>
      <c r="D15" s="195"/>
      <c r="E15" s="195"/>
      <c r="F15" s="201" t="str">
        <f>IF(C15="","",VLOOKUP(C15,#REF!,2))</f>
        <v/>
      </c>
      <c r="G15" s="201"/>
      <c r="H15" s="201"/>
      <c r="I15" s="201"/>
      <c r="J15" s="201"/>
      <c r="K15" s="201"/>
      <c r="L15" s="201"/>
      <c r="M15" s="201"/>
      <c r="N15" s="201"/>
      <c r="O15" s="201"/>
      <c r="P15" s="201"/>
      <c r="Q15" s="201"/>
      <c r="R15" s="201"/>
      <c r="S15" s="201"/>
      <c r="T15" s="201"/>
      <c r="U15" s="201"/>
      <c r="V15" s="201"/>
    </row>
    <row r="16" spans="1:22" ht="24.75" customHeight="1">
      <c r="A16" s="193" t="s">
        <v>325</v>
      </c>
      <c r="B16" s="194"/>
      <c r="C16" s="194"/>
      <c r="D16" s="195"/>
      <c r="E16" s="195"/>
      <c r="F16" s="196" t="str">
        <f>IF(C16="","",IF(EXACT(C15,MID(C16,1,3)),VLOOKUP(C16,#REF!,2),"VERIFIQUE QUE LA SUBFUNCIÓN CORRESPONDA AL CATÁLOGO DE FUNCIONES"))</f>
        <v/>
      </c>
      <c r="G16" s="196"/>
      <c r="H16" s="196"/>
      <c r="I16" s="196"/>
      <c r="J16" s="196"/>
      <c r="K16" s="196"/>
      <c r="L16" s="196"/>
      <c r="M16" s="196"/>
      <c r="N16" s="196"/>
      <c r="O16" s="196"/>
      <c r="P16" s="196"/>
      <c r="Q16" s="196"/>
      <c r="R16" s="196"/>
      <c r="S16" s="196"/>
      <c r="T16" s="196"/>
      <c r="U16" s="196"/>
      <c r="V16" s="196"/>
    </row>
    <row r="17" spans="1:34" ht="24.75" customHeight="1">
      <c r="A17" s="193" t="s">
        <v>326</v>
      </c>
      <c r="B17" s="194"/>
      <c r="C17" s="194"/>
      <c r="D17" s="195"/>
      <c r="E17" s="195"/>
      <c r="F17" s="197"/>
      <c r="G17" s="197"/>
      <c r="H17" s="197"/>
      <c r="I17" s="197"/>
      <c r="J17" s="197"/>
      <c r="K17" s="197"/>
      <c r="L17" s="197"/>
      <c r="M17" s="197"/>
      <c r="N17" s="197"/>
      <c r="O17" s="197"/>
      <c r="P17" s="197"/>
      <c r="Q17" s="197"/>
      <c r="R17" s="197"/>
      <c r="S17" s="197"/>
      <c r="T17" s="197"/>
      <c r="U17" s="197"/>
      <c r="V17" s="197"/>
    </row>
    <row r="18" spans="1:34" ht="6" customHeight="1">
      <c r="A18" s="35"/>
      <c r="B18" s="35"/>
      <c r="C18" s="35"/>
      <c r="D18" s="35"/>
      <c r="E18" s="35"/>
      <c r="F18" s="36"/>
      <c r="G18" s="36"/>
      <c r="H18" s="36"/>
      <c r="I18" s="36"/>
      <c r="J18" s="36"/>
      <c r="K18" s="36"/>
      <c r="L18" s="36"/>
      <c r="M18" s="36"/>
      <c r="N18" s="36"/>
      <c r="O18" s="36"/>
      <c r="P18" s="36"/>
      <c r="Q18" s="36"/>
      <c r="R18" s="36"/>
      <c r="S18" s="36"/>
      <c r="T18" s="36"/>
      <c r="U18" s="36"/>
      <c r="V18" s="36"/>
    </row>
    <row r="19" spans="1:34" ht="24.75" customHeight="1">
      <c r="A19" s="182" t="s">
        <v>327</v>
      </c>
      <c r="B19" s="182"/>
      <c r="C19" s="182"/>
      <c r="D19" s="182"/>
      <c r="E19" s="182"/>
      <c r="F19" s="182"/>
      <c r="G19" s="182"/>
      <c r="H19" s="182"/>
      <c r="I19" s="182"/>
      <c r="J19" s="182"/>
      <c r="K19" s="182"/>
      <c r="L19" s="182"/>
      <c r="M19" s="182"/>
      <c r="N19" s="182"/>
      <c r="O19" s="182"/>
      <c r="P19" s="182"/>
      <c r="Q19" s="182"/>
      <c r="R19" s="182"/>
      <c r="S19" s="182"/>
      <c r="T19" s="182"/>
      <c r="U19" s="182"/>
      <c r="V19" s="182"/>
    </row>
    <row r="20" spans="1:34" ht="24.75" customHeight="1">
      <c r="A20" s="198"/>
      <c r="B20" s="198"/>
      <c r="C20" s="198"/>
      <c r="D20" s="198"/>
      <c r="E20" s="198"/>
      <c r="F20" s="198"/>
      <c r="G20" s="198"/>
      <c r="H20" s="198"/>
      <c r="I20" s="198"/>
      <c r="J20" s="198"/>
      <c r="K20" s="198"/>
      <c r="L20" s="198"/>
      <c r="M20" s="198"/>
      <c r="N20" s="198"/>
      <c r="O20" s="198"/>
      <c r="P20" s="198"/>
      <c r="Q20" s="198"/>
      <c r="R20" s="198"/>
      <c r="S20" s="198"/>
      <c r="T20" s="198"/>
      <c r="U20" s="198"/>
      <c r="V20" s="198"/>
    </row>
    <row r="21" spans="1:34" ht="24.75" customHeight="1">
      <c r="A21" s="182" t="s">
        <v>335</v>
      </c>
      <c r="B21" s="182"/>
      <c r="C21" s="182"/>
      <c r="D21" s="182"/>
      <c r="E21" s="182"/>
      <c r="F21" s="182"/>
      <c r="G21" s="182"/>
      <c r="H21" s="182"/>
      <c r="I21" s="182"/>
      <c r="J21" s="182"/>
      <c r="K21" s="182"/>
      <c r="L21" s="182"/>
      <c r="M21" s="182"/>
      <c r="N21" s="182"/>
      <c r="O21" s="182"/>
      <c r="P21" s="182"/>
      <c r="Q21" s="182"/>
      <c r="R21" s="182"/>
      <c r="S21" s="182"/>
      <c r="T21" s="182"/>
      <c r="U21" s="182"/>
      <c r="V21" s="182"/>
    </row>
    <row r="22" spans="1:34" ht="24.75" customHeight="1">
      <c r="A22" s="181"/>
      <c r="B22" s="181"/>
      <c r="C22" s="181"/>
      <c r="D22" s="181"/>
      <c r="E22" s="181"/>
      <c r="F22" s="181"/>
      <c r="G22" s="181"/>
      <c r="H22" s="181"/>
      <c r="I22" s="181"/>
      <c r="J22" s="181"/>
      <c r="K22" s="181"/>
      <c r="L22" s="181"/>
      <c r="M22" s="181"/>
      <c r="N22" s="181"/>
      <c r="O22" s="181"/>
      <c r="P22" s="181"/>
      <c r="Q22" s="181"/>
      <c r="R22" s="181"/>
      <c r="S22" s="181"/>
      <c r="T22" s="181"/>
      <c r="U22" s="181"/>
      <c r="V22" s="181"/>
    </row>
    <row r="23" spans="1:34" ht="24.75" customHeight="1">
      <c r="A23" s="182" t="s">
        <v>330</v>
      </c>
      <c r="B23" s="182"/>
      <c r="C23" s="182"/>
      <c r="D23" s="182"/>
      <c r="E23" s="182"/>
      <c r="F23" s="182"/>
      <c r="G23" s="182"/>
      <c r="H23" s="182"/>
      <c r="I23" s="182"/>
      <c r="J23" s="182"/>
      <c r="K23" s="182"/>
      <c r="L23" s="182"/>
      <c r="M23" s="182"/>
      <c r="N23" s="182"/>
      <c r="O23" s="182"/>
      <c r="P23" s="182"/>
      <c r="Q23" s="182"/>
      <c r="R23" s="182"/>
      <c r="S23" s="182"/>
      <c r="T23" s="182"/>
      <c r="U23" s="182"/>
      <c r="V23" s="182"/>
    </row>
    <row r="24" spans="1:34" s="3" customFormat="1" ht="25.5" customHeight="1">
      <c r="A24" s="181"/>
      <c r="B24" s="181"/>
      <c r="C24" s="181"/>
      <c r="D24" s="181"/>
      <c r="E24" s="181"/>
      <c r="F24" s="181"/>
      <c r="G24" s="181"/>
      <c r="H24" s="181"/>
      <c r="I24" s="181"/>
      <c r="J24" s="181"/>
      <c r="K24" s="181"/>
      <c r="L24" s="181"/>
      <c r="M24" s="181"/>
      <c r="N24" s="181"/>
      <c r="O24" s="181"/>
      <c r="P24" s="181"/>
      <c r="Q24" s="181"/>
      <c r="R24" s="181"/>
      <c r="S24" s="181"/>
      <c r="T24" s="181"/>
      <c r="U24" s="181"/>
      <c r="V24" s="181"/>
      <c r="W24" s="1"/>
      <c r="X24" s="1"/>
      <c r="Y24" s="1"/>
      <c r="AA24" s="1"/>
      <c r="AB24" s="1"/>
      <c r="AC24" s="1"/>
      <c r="AD24" s="1"/>
      <c r="AE24" s="1"/>
      <c r="AF24" s="1"/>
      <c r="AG24" s="1"/>
      <c r="AH24" s="1"/>
    </row>
    <row r="25" spans="1:34" s="3" customFormat="1" ht="6" customHeight="1">
      <c r="A25" s="37"/>
      <c r="B25" s="38"/>
      <c r="C25" s="38"/>
      <c r="D25" s="38"/>
      <c r="E25" s="38"/>
      <c r="F25" s="38"/>
      <c r="G25" s="38"/>
      <c r="H25" s="38"/>
      <c r="I25" s="38"/>
      <c r="J25" s="38"/>
      <c r="K25" s="38"/>
      <c r="L25" s="38"/>
      <c r="M25" s="38"/>
      <c r="N25" s="38"/>
      <c r="O25" s="38"/>
      <c r="P25" s="38"/>
      <c r="Q25" s="38"/>
      <c r="R25" s="38"/>
      <c r="S25" s="38"/>
      <c r="T25" s="38"/>
      <c r="U25" s="38"/>
      <c r="V25" s="38"/>
      <c r="W25" s="1"/>
      <c r="X25" s="1"/>
      <c r="Y25" s="1"/>
      <c r="AA25" s="1"/>
      <c r="AB25" s="1"/>
      <c r="AC25" s="1"/>
      <c r="AD25" s="1"/>
      <c r="AE25" s="1"/>
      <c r="AF25" s="1"/>
      <c r="AG25" s="1"/>
      <c r="AH25" s="1"/>
    </row>
    <row r="26" spans="1:34" s="3" customFormat="1" ht="17.100000000000001" customHeight="1">
      <c r="A26" s="183" t="s">
        <v>20</v>
      </c>
      <c r="B26" s="183"/>
      <c r="C26" s="183"/>
      <c r="D26" s="183"/>
      <c r="E26" s="183"/>
      <c r="F26" s="183"/>
      <c r="G26" s="183"/>
      <c r="H26" s="183"/>
      <c r="I26" s="183"/>
      <c r="J26" s="183"/>
      <c r="K26" s="183"/>
      <c r="L26" s="183"/>
      <c r="M26" s="183"/>
      <c r="N26" s="183"/>
      <c r="O26" s="183"/>
      <c r="P26" s="183"/>
      <c r="Q26" s="183"/>
      <c r="R26" s="183"/>
      <c r="S26" s="183"/>
      <c r="T26" s="183"/>
      <c r="U26" s="183"/>
      <c r="V26" s="183"/>
      <c r="W26" s="1"/>
      <c r="X26" s="1"/>
      <c r="Y26" s="1"/>
      <c r="AA26" s="1"/>
      <c r="AB26" s="1"/>
      <c r="AC26" s="1"/>
      <c r="AD26" s="1"/>
      <c r="AE26" s="1"/>
      <c r="AF26" s="1"/>
      <c r="AG26" s="1"/>
      <c r="AH26" s="1"/>
    </row>
    <row r="27" spans="1:34" s="3" customFormat="1">
      <c r="A27" s="173" t="s">
        <v>5</v>
      </c>
      <c r="B27" s="174"/>
      <c r="C27" s="174"/>
      <c r="D27" s="174"/>
      <c r="E27" s="174"/>
      <c r="F27" s="174"/>
      <c r="G27" s="174"/>
      <c r="H27" s="174"/>
      <c r="I27" s="174"/>
      <c r="J27" s="174"/>
      <c r="K27" s="174"/>
      <c r="L27" s="174"/>
      <c r="M27" s="174"/>
      <c r="N27" s="174"/>
      <c r="O27" s="174"/>
      <c r="P27" s="174"/>
      <c r="Q27" s="174"/>
      <c r="R27" s="174"/>
      <c r="S27" s="174"/>
      <c r="T27" s="174"/>
      <c r="U27" s="174"/>
      <c r="V27" s="175"/>
      <c r="W27" s="1"/>
      <c r="X27" s="1"/>
      <c r="Y27" s="1"/>
      <c r="AA27" s="1"/>
      <c r="AB27" s="1"/>
      <c r="AC27" s="1"/>
      <c r="AD27" s="1"/>
      <c r="AE27" s="1"/>
      <c r="AF27" s="1"/>
      <c r="AG27" s="1"/>
      <c r="AH27" s="1"/>
    </row>
    <row r="28" spans="1:34" s="3" customFormat="1" ht="35.1" customHeight="1">
      <c r="A28" s="187"/>
      <c r="B28" s="188"/>
      <c r="C28" s="188"/>
      <c r="D28" s="188"/>
      <c r="E28" s="188"/>
      <c r="F28" s="188"/>
      <c r="G28" s="188"/>
      <c r="H28" s="188"/>
      <c r="I28" s="188"/>
      <c r="J28" s="188"/>
      <c r="K28" s="188"/>
      <c r="L28" s="188"/>
      <c r="M28" s="188"/>
      <c r="N28" s="188"/>
      <c r="O28" s="188"/>
      <c r="P28" s="188"/>
      <c r="Q28" s="188"/>
      <c r="R28" s="188"/>
      <c r="S28" s="188"/>
      <c r="T28" s="188"/>
      <c r="U28" s="188"/>
      <c r="V28" s="188"/>
      <c r="W28" s="1"/>
      <c r="X28" s="1"/>
      <c r="Y28" s="1"/>
      <c r="AA28" s="1"/>
      <c r="AB28" s="1"/>
      <c r="AC28" s="1"/>
      <c r="AD28" s="1"/>
      <c r="AE28" s="1"/>
      <c r="AF28" s="1"/>
      <c r="AG28" s="1"/>
      <c r="AH28" s="1"/>
    </row>
    <row r="29" spans="1:34" s="3" customFormat="1" ht="5.25" customHeight="1">
      <c r="A29" s="55"/>
      <c r="B29" s="55"/>
      <c r="C29" s="55"/>
      <c r="D29" s="55"/>
      <c r="E29" s="55"/>
      <c r="F29" s="55"/>
      <c r="G29" s="55"/>
      <c r="H29" s="55"/>
      <c r="I29" s="55"/>
      <c r="J29" s="55"/>
      <c r="K29" s="55"/>
      <c r="L29" s="55"/>
      <c r="M29" s="55"/>
      <c r="N29" s="55"/>
      <c r="O29" s="55"/>
      <c r="P29" s="55"/>
      <c r="Q29" s="55"/>
      <c r="R29" s="55"/>
      <c r="S29" s="55"/>
      <c r="T29" s="55"/>
      <c r="U29" s="55"/>
      <c r="V29" s="55"/>
      <c r="W29" s="1"/>
      <c r="X29" s="1"/>
      <c r="Y29" s="1"/>
      <c r="AA29" s="1"/>
      <c r="AB29" s="1"/>
      <c r="AC29" s="1"/>
      <c r="AD29" s="1"/>
      <c r="AE29" s="1"/>
      <c r="AF29" s="1"/>
      <c r="AG29" s="1"/>
      <c r="AH29" s="1"/>
    </row>
    <row r="30" spans="1:34" s="3" customFormat="1" ht="30" customHeight="1">
      <c r="A30" s="184" t="s">
        <v>340</v>
      </c>
      <c r="B30" s="184"/>
      <c r="C30" s="184"/>
      <c r="D30" s="185"/>
      <c r="E30" s="186"/>
      <c r="F30" s="186"/>
      <c r="G30" s="186"/>
      <c r="H30" s="186"/>
      <c r="I30" s="186"/>
      <c r="J30" s="186"/>
      <c r="K30" s="186"/>
      <c r="L30" s="186"/>
      <c r="M30" s="186"/>
      <c r="N30" s="186"/>
      <c r="O30" s="186"/>
      <c r="P30" s="186"/>
      <c r="Q30" s="186"/>
      <c r="R30" s="186"/>
      <c r="S30" s="186"/>
      <c r="T30" s="186"/>
      <c r="U30" s="186"/>
      <c r="V30" s="186"/>
      <c r="W30" s="10"/>
      <c r="X30" s="1"/>
      <c r="Y30" s="1"/>
      <c r="AA30" s="1"/>
      <c r="AB30" s="1"/>
      <c r="AC30" s="1"/>
      <c r="AD30" s="1"/>
      <c r="AE30" s="1"/>
      <c r="AF30" s="1"/>
      <c r="AG30" s="1"/>
      <c r="AH30" s="1"/>
    </row>
    <row r="31" spans="1:34" s="3" customFormat="1" ht="5.0999999999999996" customHeight="1">
      <c r="A31" s="1"/>
      <c r="B31" s="1"/>
      <c r="C31" s="9"/>
      <c r="D31" s="9"/>
      <c r="E31" s="9"/>
      <c r="F31" s="9"/>
      <c r="G31" s="9"/>
      <c r="H31" s="9"/>
      <c r="I31" s="1"/>
      <c r="J31" s="1"/>
      <c r="K31" s="1"/>
      <c r="L31" s="1"/>
      <c r="M31" s="1"/>
      <c r="N31" s="1"/>
      <c r="O31" s="1"/>
      <c r="P31" s="1"/>
      <c r="Q31" s="1"/>
      <c r="R31" s="1"/>
      <c r="S31" s="1"/>
      <c r="T31" s="1"/>
      <c r="U31" s="1"/>
      <c r="V31" s="1"/>
      <c r="W31" s="1"/>
      <c r="X31" s="1"/>
      <c r="Y31" s="1"/>
      <c r="AA31" s="1"/>
      <c r="AB31" s="1"/>
      <c r="AC31" s="1"/>
      <c r="AD31" s="1"/>
      <c r="AE31" s="1"/>
      <c r="AF31" s="1"/>
      <c r="AG31" s="1"/>
      <c r="AH31" s="1"/>
    </row>
    <row r="32" spans="1:34" s="3" customFormat="1" ht="56.25" customHeight="1">
      <c r="A32" s="176" t="s">
        <v>23</v>
      </c>
      <c r="B32" s="178"/>
      <c r="C32" s="187"/>
      <c r="D32" s="188"/>
      <c r="E32" s="188"/>
      <c r="F32" s="188"/>
      <c r="G32" s="189"/>
      <c r="H32" s="176" t="s">
        <v>24</v>
      </c>
      <c r="I32" s="177"/>
      <c r="J32" s="178"/>
      <c r="K32" s="190"/>
      <c r="L32" s="191"/>
      <c r="M32" s="191"/>
      <c r="N32" s="191"/>
      <c r="O32" s="191"/>
      <c r="P32" s="192"/>
      <c r="Q32" s="176" t="s">
        <v>339</v>
      </c>
      <c r="R32" s="178"/>
      <c r="S32" s="190"/>
      <c r="T32" s="191"/>
      <c r="U32" s="191"/>
      <c r="V32" s="191"/>
      <c r="W32" s="1"/>
      <c r="X32" s="1"/>
      <c r="Y32" s="1"/>
      <c r="AA32" s="1"/>
      <c r="AB32" s="1"/>
      <c r="AC32" s="1"/>
      <c r="AD32" s="1"/>
      <c r="AE32" s="1"/>
      <c r="AF32" s="1"/>
      <c r="AG32" s="1"/>
      <c r="AH32" s="1"/>
    </row>
    <row r="33" spans="1:34" s="3" customFormat="1" ht="15.75" customHeight="1">
      <c r="A33" s="160" t="s">
        <v>25</v>
      </c>
      <c r="B33" s="161"/>
      <c r="C33" s="164" t="s">
        <v>22</v>
      </c>
      <c r="D33" s="164" t="s">
        <v>3</v>
      </c>
      <c r="E33" s="164" t="s">
        <v>4</v>
      </c>
      <c r="F33" s="176" t="s">
        <v>329</v>
      </c>
      <c r="G33" s="177"/>
      <c r="H33" s="177"/>
      <c r="I33" s="177"/>
      <c r="J33" s="177"/>
      <c r="K33" s="177"/>
      <c r="L33" s="177"/>
      <c r="M33" s="177"/>
      <c r="N33" s="177"/>
      <c r="O33" s="177"/>
      <c r="P33" s="177"/>
      <c r="Q33" s="177"/>
      <c r="R33" s="177"/>
      <c r="S33" s="178"/>
      <c r="T33" s="52"/>
      <c r="U33" s="179" t="s">
        <v>27</v>
      </c>
      <c r="V33" s="160" t="s">
        <v>332</v>
      </c>
      <c r="W33" s="1"/>
      <c r="X33" s="1"/>
      <c r="Y33" s="1"/>
      <c r="AA33" s="1"/>
      <c r="AB33" s="1"/>
      <c r="AC33" s="1"/>
      <c r="AD33" s="1"/>
      <c r="AE33" s="1"/>
      <c r="AF33" s="1"/>
      <c r="AG33" s="1"/>
      <c r="AH33" s="1"/>
    </row>
    <row r="34" spans="1:34" ht="34.5" customHeight="1">
      <c r="A34" s="162"/>
      <c r="B34" s="163"/>
      <c r="C34" s="164"/>
      <c r="D34" s="164"/>
      <c r="E34" s="164"/>
      <c r="F34" s="169" t="s">
        <v>300</v>
      </c>
      <c r="G34" s="170"/>
      <c r="H34" s="14" t="s">
        <v>28</v>
      </c>
      <c r="I34" s="14" t="s">
        <v>7</v>
      </c>
      <c r="J34" s="14" t="s">
        <v>8</v>
      </c>
      <c r="K34" s="14" t="s">
        <v>9</v>
      </c>
      <c r="L34" s="14" t="s">
        <v>10</v>
      </c>
      <c r="M34" s="14" t="s">
        <v>11</v>
      </c>
      <c r="N34" s="14" t="s">
        <v>12</v>
      </c>
      <c r="O34" s="14" t="s">
        <v>13</v>
      </c>
      <c r="P34" s="14" t="s">
        <v>14</v>
      </c>
      <c r="Q34" s="14" t="s">
        <v>15</v>
      </c>
      <c r="R34" s="14" t="s">
        <v>16</v>
      </c>
      <c r="S34" s="14" t="s">
        <v>17</v>
      </c>
      <c r="T34" s="14"/>
      <c r="U34" s="180"/>
      <c r="V34" s="162"/>
      <c r="W34" s="15"/>
    </row>
    <row r="35" spans="1:34" ht="25.5" customHeight="1">
      <c r="A35" s="165" t="s">
        <v>1</v>
      </c>
      <c r="B35" s="165"/>
      <c r="C35" s="41"/>
      <c r="D35" s="42"/>
      <c r="E35" s="42"/>
      <c r="F35" s="164" t="s">
        <v>309</v>
      </c>
      <c r="G35" s="164"/>
      <c r="H35" s="16"/>
      <c r="I35" s="16"/>
      <c r="J35" s="16"/>
      <c r="K35" s="16"/>
      <c r="L35" s="16"/>
      <c r="M35" s="16"/>
      <c r="N35" s="16"/>
      <c r="O35" s="16"/>
      <c r="P35" s="16"/>
      <c r="Q35" s="16"/>
      <c r="R35" s="16"/>
      <c r="S35" s="16"/>
      <c r="T35" s="17"/>
      <c r="U35" s="44">
        <f>SUM(H35:S35)</f>
        <v>0</v>
      </c>
      <c r="V35" s="166" t="str">
        <f>IF(K32="",C$334,IF(OR(U35=0,U36=0,T36=0),C$335,IF(K32="PORCENTAJE",FIXED(U35/U36*100,2) &amp; "%",IF(K32="PROMEDIO",U35/U36,IF(K32="VARIACIÓN PORCENTUAL",FIXED(((U35/U36)-1)*100,2) &amp; "%")))))</f>
        <v>Favor de indicar el tipo de fórmula</v>
      </c>
      <c r="AD35" s="10"/>
      <c r="AG35" s="10"/>
      <c r="AH35" s="10"/>
    </row>
    <row r="36" spans="1:34" ht="25.5" customHeight="1">
      <c r="A36" s="165" t="s">
        <v>2</v>
      </c>
      <c r="B36" s="165"/>
      <c r="C36" s="41"/>
      <c r="D36" s="42"/>
      <c r="E36" s="42"/>
      <c r="F36" s="164" t="s">
        <v>310</v>
      </c>
      <c r="G36" s="164"/>
      <c r="H36" s="16"/>
      <c r="I36" s="16"/>
      <c r="J36" s="16"/>
      <c r="K36" s="16"/>
      <c r="L36" s="16"/>
      <c r="M36" s="16"/>
      <c r="N36" s="16"/>
      <c r="O36" s="16"/>
      <c r="P36" s="16"/>
      <c r="Q36" s="16"/>
      <c r="R36" s="16"/>
      <c r="S36" s="16"/>
      <c r="T36" s="16">
        <f>SUM(H36:S36)</f>
        <v>0</v>
      </c>
      <c r="U36" s="45"/>
      <c r="V36" s="167"/>
      <c r="W36" s="10"/>
      <c r="X36" s="10"/>
      <c r="Y36" s="10"/>
      <c r="AD36" s="10"/>
      <c r="AG36" s="10"/>
      <c r="AH36" s="10"/>
    </row>
    <row r="37" spans="1:34" ht="5.0999999999999996" customHeight="1">
      <c r="C37" s="9"/>
      <c r="D37" s="9"/>
      <c r="E37" s="9"/>
      <c r="F37" s="9"/>
      <c r="G37" s="9"/>
      <c r="H37" s="9"/>
    </row>
    <row r="38" spans="1:34" s="3" customFormat="1" ht="15.75" customHeight="1">
      <c r="A38" s="160" t="s">
        <v>25</v>
      </c>
      <c r="B38" s="161"/>
      <c r="C38" s="164" t="s">
        <v>22</v>
      </c>
      <c r="D38" s="164" t="s">
        <v>3</v>
      </c>
      <c r="E38" s="164" t="s">
        <v>4</v>
      </c>
      <c r="F38" s="176" t="s">
        <v>328</v>
      </c>
      <c r="G38" s="177"/>
      <c r="H38" s="177"/>
      <c r="I38" s="177"/>
      <c r="J38" s="177"/>
      <c r="K38" s="177"/>
      <c r="L38" s="177"/>
      <c r="M38" s="177"/>
      <c r="N38" s="177"/>
      <c r="O38" s="177"/>
      <c r="P38" s="177"/>
      <c r="Q38" s="177"/>
      <c r="R38" s="177"/>
      <c r="S38" s="178"/>
      <c r="T38" s="53"/>
      <c r="U38" s="179" t="s">
        <v>27</v>
      </c>
      <c r="V38" s="160" t="s">
        <v>333</v>
      </c>
      <c r="W38" s="1"/>
      <c r="X38" s="1"/>
      <c r="Y38" s="1"/>
      <c r="AA38" s="1"/>
      <c r="AB38" s="1"/>
      <c r="AC38" s="1"/>
      <c r="AD38" s="1"/>
      <c r="AE38" s="1"/>
      <c r="AF38" s="1"/>
      <c r="AG38" s="1"/>
      <c r="AH38" s="1"/>
    </row>
    <row r="39" spans="1:34" ht="34.5" customHeight="1">
      <c r="A39" s="162"/>
      <c r="B39" s="163"/>
      <c r="C39" s="164"/>
      <c r="D39" s="164"/>
      <c r="E39" s="164"/>
      <c r="F39" s="212" t="s">
        <v>298</v>
      </c>
      <c r="G39" s="213"/>
      <c r="H39" s="13" t="s">
        <v>28</v>
      </c>
      <c r="I39" s="13" t="s">
        <v>7</v>
      </c>
      <c r="J39" s="13" t="s">
        <v>8</v>
      </c>
      <c r="K39" s="13" t="s">
        <v>9</v>
      </c>
      <c r="L39" s="13" t="s">
        <v>10</v>
      </c>
      <c r="M39" s="13" t="s">
        <v>11</v>
      </c>
      <c r="N39" s="13" t="s">
        <v>12</v>
      </c>
      <c r="O39" s="13" t="s">
        <v>13</v>
      </c>
      <c r="P39" s="13" t="s">
        <v>14</v>
      </c>
      <c r="Q39" s="13" t="s">
        <v>15</v>
      </c>
      <c r="R39" s="13" t="s">
        <v>16</v>
      </c>
      <c r="S39" s="13" t="s">
        <v>17</v>
      </c>
      <c r="T39" s="14"/>
      <c r="U39" s="180"/>
      <c r="V39" s="162"/>
      <c r="W39" s="15"/>
    </row>
    <row r="40" spans="1:34" ht="29.25" customHeight="1">
      <c r="A40" s="165" t="s">
        <v>1</v>
      </c>
      <c r="B40" s="165"/>
      <c r="C40" s="39"/>
      <c r="D40" s="40"/>
      <c r="E40" s="40"/>
      <c r="F40" s="171" t="s">
        <v>311</v>
      </c>
      <c r="G40" s="172"/>
      <c r="H40" s="18"/>
      <c r="I40" s="19"/>
      <c r="J40" s="19"/>
      <c r="K40" s="19"/>
      <c r="L40" s="19"/>
      <c r="M40" s="19"/>
      <c r="N40" s="19"/>
      <c r="O40" s="19"/>
      <c r="P40" s="19"/>
      <c r="Q40" s="19"/>
      <c r="R40" s="19"/>
      <c r="S40" s="19"/>
      <c r="T40" s="20"/>
      <c r="U40" s="46">
        <f>SUM(H40:S40)</f>
        <v>0</v>
      </c>
      <c r="V40" s="166" t="str">
        <f>IF(K32="",C$334,IF(OR(U40=0,U41=0,T41=0),C$335,IF(K32="PORCENTAJE",FIXED(U40/U41*100,2) &amp; "%",IF(K32="PROMEDIO",U40/U41,IF(K32="VARIACIÓN PORCENTUAL",FIXED(((U40/U41)-1)*100,2) &amp; "%")))))</f>
        <v>Favor de indicar el tipo de fórmula</v>
      </c>
      <c r="AD40" s="10"/>
      <c r="AG40" s="10"/>
      <c r="AH40" s="10"/>
    </row>
    <row r="41" spans="1:34" ht="39" customHeight="1">
      <c r="A41" s="165" t="s">
        <v>2</v>
      </c>
      <c r="B41" s="165"/>
      <c r="C41" s="41"/>
      <c r="D41" s="42"/>
      <c r="E41" s="42"/>
      <c r="F41" s="168" t="s">
        <v>312</v>
      </c>
      <c r="G41" s="168"/>
      <c r="H41" s="18"/>
      <c r="I41" s="19"/>
      <c r="J41" s="19"/>
      <c r="K41" s="19"/>
      <c r="L41" s="19"/>
      <c r="M41" s="19"/>
      <c r="N41" s="19"/>
      <c r="O41" s="19"/>
      <c r="P41" s="19"/>
      <c r="Q41" s="19"/>
      <c r="R41" s="19"/>
      <c r="S41" s="19"/>
      <c r="T41" s="16">
        <f>SUM(H41:S41)</f>
        <v>0</v>
      </c>
      <c r="U41" s="47"/>
      <c r="V41" s="167"/>
      <c r="W41" s="10"/>
      <c r="X41" s="10"/>
      <c r="Y41" s="10"/>
      <c r="AD41" s="10"/>
      <c r="AE41" s="10"/>
      <c r="AF41" s="10"/>
      <c r="AG41" s="10"/>
      <c r="AH41" s="10"/>
    </row>
    <row r="42" spans="1:34" ht="9.75" customHeight="1">
      <c r="C42" s="9"/>
      <c r="D42" s="9"/>
      <c r="E42" s="9"/>
      <c r="F42" s="9"/>
      <c r="G42" s="9"/>
      <c r="H42" s="9"/>
    </row>
    <row r="43" spans="1:34" s="3" customFormat="1" ht="15" customHeight="1">
      <c r="A43" s="173" t="s">
        <v>6</v>
      </c>
      <c r="B43" s="174"/>
      <c r="C43" s="174"/>
      <c r="D43" s="174"/>
      <c r="E43" s="174"/>
      <c r="F43" s="174"/>
      <c r="G43" s="174"/>
      <c r="H43" s="174"/>
      <c r="I43" s="174"/>
      <c r="J43" s="174"/>
      <c r="K43" s="174"/>
      <c r="L43" s="174"/>
      <c r="M43" s="174"/>
      <c r="N43" s="174"/>
      <c r="O43" s="174"/>
      <c r="P43" s="174"/>
      <c r="Q43" s="174"/>
      <c r="R43" s="174"/>
      <c r="S43" s="174"/>
      <c r="T43" s="174"/>
      <c r="U43" s="174"/>
      <c r="V43" s="175"/>
      <c r="W43" s="1"/>
      <c r="X43" s="1"/>
      <c r="Y43" s="1"/>
      <c r="AA43" s="1"/>
      <c r="AB43" s="1"/>
      <c r="AC43" s="1"/>
      <c r="AD43" s="1"/>
      <c r="AE43" s="1"/>
      <c r="AF43" s="1"/>
      <c r="AG43" s="1"/>
      <c r="AH43" s="1"/>
    </row>
    <row r="44" spans="1:34" s="3" customFormat="1" ht="35.1" customHeight="1">
      <c r="A44" s="187"/>
      <c r="B44" s="188"/>
      <c r="C44" s="188"/>
      <c r="D44" s="188"/>
      <c r="E44" s="188"/>
      <c r="F44" s="188"/>
      <c r="G44" s="188"/>
      <c r="H44" s="188"/>
      <c r="I44" s="188"/>
      <c r="J44" s="188"/>
      <c r="K44" s="188"/>
      <c r="L44" s="188"/>
      <c r="M44" s="188"/>
      <c r="N44" s="188"/>
      <c r="O44" s="188"/>
      <c r="P44" s="188"/>
      <c r="Q44" s="188"/>
      <c r="R44" s="188"/>
      <c r="S44" s="188"/>
      <c r="T44" s="188"/>
      <c r="U44" s="188"/>
      <c r="V44" s="188"/>
      <c r="W44" s="1"/>
      <c r="X44" s="1"/>
      <c r="Y44" s="1"/>
      <c r="AA44" s="1"/>
      <c r="AB44" s="1"/>
      <c r="AC44" s="1"/>
      <c r="AD44" s="1"/>
      <c r="AE44" s="1"/>
      <c r="AF44" s="1"/>
      <c r="AG44" s="1"/>
      <c r="AH44" s="1"/>
    </row>
    <row r="45" spans="1:34" s="3" customFormat="1" ht="6" customHeight="1">
      <c r="A45" s="36"/>
      <c r="B45" s="36"/>
      <c r="C45" s="36"/>
      <c r="D45" s="36"/>
      <c r="E45" s="36"/>
      <c r="F45" s="36"/>
      <c r="G45" s="36"/>
      <c r="H45" s="36"/>
      <c r="I45" s="36"/>
      <c r="J45" s="36"/>
      <c r="K45" s="36"/>
      <c r="L45" s="36"/>
      <c r="M45" s="36"/>
      <c r="N45" s="36"/>
      <c r="O45" s="36"/>
      <c r="P45" s="36"/>
      <c r="Q45" s="36"/>
      <c r="R45" s="36"/>
      <c r="S45" s="36"/>
      <c r="T45" s="36"/>
      <c r="U45" s="36"/>
      <c r="V45" s="36"/>
      <c r="W45" s="1"/>
      <c r="X45" s="1"/>
      <c r="Y45" s="1"/>
      <c r="AA45" s="1"/>
      <c r="AB45" s="1"/>
      <c r="AC45" s="1"/>
      <c r="AD45" s="1"/>
      <c r="AE45" s="1"/>
      <c r="AF45" s="1"/>
      <c r="AG45" s="1"/>
      <c r="AH45" s="1"/>
    </row>
    <row r="46" spans="1:34" s="3" customFormat="1" ht="30" customHeight="1">
      <c r="A46" s="184" t="s">
        <v>341</v>
      </c>
      <c r="B46" s="184"/>
      <c r="C46" s="184"/>
      <c r="D46" s="185"/>
      <c r="E46" s="186"/>
      <c r="F46" s="186"/>
      <c r="G46" s="186"/>
      <c r="H46" s="186"/>
      <c r="I46" s="186"/>
      <c r="J46" s="186"/>
      <c r="K46" s="186"/>
      <c r="L46" s="186"/>
      <c r="M46" s="186"/>
      <c r="N46" s="186"/>
      <c r="O46" s="186"/>
      <c r="P46" s="186"/>
      <c r="Q46" s="186"/>
      <c r="R46" s="186"/>
      <c r="S46" s="186"/>
      <c r="T46" s="186"/>
      <c r="U46" s="186"/>
      <c r="V46" s="186"/>
      <c r="W46" s="10"/>
      <c r="X46" s="1"/>
      <c r="Y46" s="1"/>
      <c r="AA46" s="1"/>
      <c r="AB46" s="1"/>
      <c r="AC46" s="1"/>
      <c r="AD46" s="1"/>
      <c r="AE46" s="1"/>
      <c r="AF46" s="1"/>
      <c r="AG46" s="1"/>
      <c r="AH46" s="1"/>
    </row>
    <row r="47" spans="1:34" s="3" customFormat="1" ht="5.0999999999999996" customHeight="1">
      <c r="A47" s="1"/>
      <c r="B47" s="1"/>
      <c r="C47" s="9"/>
      <c r="D47" s="9"/>
      <c r="E47" s="9"/>
      <c r="F47" s="9"/>
      <c r="G47" s="9"/>
      <c r="H47" s="9"/>
      <c r="I47" s="1"/>
      <c r="J47" s="1"/>
      <c r="K47" s="1"/>
      <c r="L47" s="1"/>
      <c r="M47" s="1"/>
      <c r="N47" s="1"/>
      <c r="O47" s="1"/>
      <c r="P47" s="1"/>
      <c r="Q47" s="1"/>
      <c r="R47" s="1"/>
      <c r="S47" s="1"/>
      <c r="T47" s="1"/>
      <c r="U47" s="1"/>
      <c r="V47" s="1"/>
      <c r="W47" s="1"/>
      <c r="X47" s="1"/>
      <c r="Y47" s="1"/>
      <c r="AA47" s="1"/>
      <c r="AB47" s="1"/>
      <c r="AC47" s="1"/>
      <c r="AD47" s="1"/>
      <c r="AE47" s="1"/>
      <c r="AF47" s="1"/>
      <c r="AG47" s="1"/>
      <c r="AH47" s="1"/>
    </row>
    <row r="48" spans="1:34" s="3" customFormat="1" ht="56.25" customHeight="1">
      <c r="A48" s="176" t="s">
        <v>23</v>
      </c>
      <c r="B48" s="178"/>
      <c r="C48" s="187"/>
      <c r="D48" s="188"/>
      <c r="E48" s="188"/>
      <c r="F48" s="188"/>
      <c r="G48" s="189"/>
      <c r="H48" s="176" t="s">
        <v>24</v>
      </c>
      <c r="I48" s="177"/>
      <c r="J48" s="178"/>
      <c r="K48" s="190"/>
      <c r="L48" s="191"/>
      <c r="M48" s="191"/>
      <c r="N48" s="191"/>
      <c r="O48" s="191"/>
      <c r="P48" s="192"/>
      <c r="Q48" s="176" t="s">
        <v>339</v>
      </c>
      <c r="R48" s="178"/>
      <c r="S48" s="190"/>
      <c r="T48" s="191"/>
      <c r="U48" s="191"/>
      <c r="V48" s="191"/>
      <c r="W48" s="1"/>
      <c r="X48" s="1"/>
      <c r="Y48" s="1"/>
      <c r="AA48" s="1"/>
      <c r="AB48" s="1"/>
      <c r="AC48" s="1"/>
      <c r="AD48" s="1"/>
      <c r="AE48" s="1"/>
      <c r="AF48" s="1"/>
      <c r="AG48" s="1"/>
      <c r="AH48" s="1"/>
    </row>
    <row r="49" spans="1:34" s="3" customFormat="1" ht="15.75" customHeight="1">
      <c r="A49" s="160" t="s">
        <v>25</v>
      </c>
      <c r="B49" s="161"/>
      <c r="C49" s="164" t="s">
        <v>22</v>
      </c>
      <c r="D49" s="164" t="s">
        <v>3</v>
      </c>
      <c r="E49" s="164" t="s">
        <v>4</v>
      </c>
      <c r="F49" s="176" t="s">
        <v>329</v>
      </c>
      <c r="G49" s="177"/>
      <c r="H49" s="177"/>
      <c r="I49" s="177"/>
      <c r="J49" s="177"/>
      <c r="K49" s="177"/>
      <c r="L49" s="177"/>
      <c r="M49" s="177"/>
      <c r="N49" s="177"/>
      <c r="O49" s="177"/>
      <c r="P49" s="177"/>
      <c r="Q49" s="177"/>
      <c r="R49" s="177"/>
      <c r="S49" s="178"/>
      <c r="T49" s="52"/>
      <c r="U49" s="179" t="s">
        <v>27</v>
      </c>
      <c r="V49" s="160" t="s">
        <v>332</v>
      </c>
      <c r="W49" s="1"/>
      <c r="X49" s="1"/>
      <c r="Y49" s="1"/>
      <c r="AA49" s="1"/>
      <c r="AB49" s="1"/>
      <c r="AC49" s="1"/>
      <c r="AD49" s="1"/>
      <c r="AE49" s="1"/>
      <c r="AF49" s="1"/>
      <c r="AG49" s="1"/>
      <c r="AH49" s="1"/>
    </row>
    <row r="50" spans="1:34" ht="34.5" customHeight="1">
      <c r="A50" s="162"/>
      <c r="B50" s="163"/>
      <c r="C50" s="164"/>
      <c r="D50" s="164"/>
      <c r="E50" s="164"/>
      <c r="F50" s="169" t="s">
        <v>300</v>
      </c>
      <c r="G50" s="170"/>
      <c r="H50" s="14" t="s">
        <v>28</v>
      </c>
      <c r="I50" s="14" t="s">
        <v>7</v>
      </c>
      <c r="J50" s="14" t="s">
        <v>8</v>
      </c>
      <c r="K50" s="14" t="s">
        <v>9</v>
      </c>
      <c r="L50" s="14" t="s">
        <v>10</v>
      </c>
      <c r="M50" s="14" t="s">
        <v>11</v>
      </c>
      <c r="N50" s="14" t="s">
        <v>12</v>
      </c>
      <c r="O50" s="14" t="s">
        <v>13</v>
      </c>
      <c r="P50" s="14" t="s">
        <v>14</v>
      </c>
      <c r="Q50" s="14" t="s">
        <v>15</v>
      </c>
      <c r="R50" s="14" t="s">
        <v>16</v>
      </c>
      <c r="S50" s="14" t="s">
        <v>17</v>
      </c>
      <c r="T50" s="14"/>
      <c r="U50" s="180"/>
      <c r="V50" s="162"/>
      <c r="W50" s="15"/>
    </row>
    <row r="51" spans="1:34" ht="25.5" customHeight="1">
      <c r="A51" s="165" t="s">
        <v>1</v>
      </c>
      <c r="B51" s="165"/>
      <c r="C51" s="41"/>
      <c r="D51" s="42"/>
      <c r="E51" s="42"/>
      <c r="F51" s="164" t="s">
        <v>309</v>
      </c>
      <c r="G51" s="164"/>
      <c r="H51" s="16"/>
      <c r="I51" s="16"/>
      <c r="J51" s="16"/>
      <c r="K51" s="16"/>
      <c r="L51" s="16"/>
      <c r="M51" s="16"/>
      <c r="N51" s="16"/>
      <c r="O51" s="16"/>
      <c r="P51" s="16"/>
      <c r="Q51" s="16"/>
      <c r="R51" s="16"/>
      <c r="S51" s="16"/>
      <c r="T51" s="17"/>
      <c r="U51" s="44">
        <f>SUM(H51:S51)</f>
        <v>0</v>
      </c>
      <c r="V51" s="166" t="str">
        <f>IF(K48="",C$334,IF(OR(U51=0,U52=0,T52=0),C$335,IF(K48="PORCENTAJE",FIXED(U51/U52*100,2) &amp; "%",IF(K48="PROMEDIO",U51/U52,IF(K48="VARIACIÓN PORCENTUAL",FIXED(((U51/U52)-1)*100,2) &amp; "%")))))</f>
        <v>Favor de indicar el tipo de fórmula</v>
      </c>
      <c r="AD51" s="10"/>
      <c r="AG51" s="10"/>
      <c r="AH51" s="10"/>
    </row>
    <row r="52" spans="1:34" ht="25.5" customHeight="1">
      <c r="A52" s="165" t="s">
        <v>2</v>
      </c>
      <c r="B52" s="165"/>
      <c r="C52" s="41"/>
      <c r="D52" s="42"/>
      <c r="E52" s="42"/>
      <c r="F52" s="164" t="s">
        <v>310</v>
      </c>
      <c r="G52" s="164"/>
      <c r="H52" s="16"/>
      <c r="I52" s="16"/>
      <c r="J52" s="16"/>
      <c r="K52" s="16"/>
      <c r="L52" s="16"/>
      <c r="M52" s="16"/>
      <c r="N52" s="16"/>
      <c r="O52" s="16"/>
      <c r="P52" s="16"/>
      <c r="Q52" s="16"/>
      <c r="R52" s="16"/>
      <c r="S52" s="16"/>
      <c r="T52" s="16">
        <f>SUM(H52:S52)</f>
        <v>0</v>
      </c>
      <c r="U52" s="45"/>
      <c r="V52" s="167"/>
      <c r="W52" s="10"/>
      <c r="X52" s="10"/>
      <c r="Y52" s="10"/>
      <c r="AD52" s="10"/>
      <c r="AG52" s="10"/>
      <c r="AH52" s="10"/>
    </row>
    <row r="53" spans="1:34" ht="5.0999999999999996" customHeight="1">
      <c r="C53" s="9"/>
      <c r="D53" s="9"/>
      <c r="E53" s="9"/>
      <c r="F53" s="9"/>
      <c r="G53" s="9"/>
      <c r="H53" s="9"/>
    </row>
    <row r="54" spans="1:34" s="3" customFormat="1" ht="15.75" customHeight="1">
      <c r="A54" s="160" t="s">
        <v>25</v>
      </c>
      <c r="B54" s="161"/>
      <c r="C54" s="164" t="s">
        <v>22</v>
      </c>
      <c r="D54" s="164" t="s">
        <v>3</v>
      </c>
      <c r="E54" s="164" t="s">
        <v>4</v>
      </c>
      <c r="F54" s="176" t="s">
        <v>328</v>
      </c>
      <c r="G54" s="177"/>
      <c r="H54" s="177"/>
      <c r="I54" s="177"/>
      <c r="J54" s="177"/>
      <c r="K54" s="177"/>
      <c r="L54" s="177"/>
      <c r="M54" s="177"/>
      <c r="N54" s="177"/>
      <c r="O54" s="177"/>
      <c r="P54" s="177"/>
      <c r="Q54" s="177"/>
      <c r="R54" s="177"/>
      <c r="S54" s="178"/>
      <c r="T54" s="53"/>
      <c r="U54" s="179" t="s">
        <v>27</v>
      </c>
      <c r="V54" s="160" t="s">
        <v>333</v>
      </c>
      <c r="W54" s="1"/>
      <c r="X54" s="1"/>
      <c r="Y54" s="1"/>
      <c r="AA54" s="1"/>
      <c r="AB54" s="1"/>
      <c r="AC54" s="1"/>
      <c r="AD54" s="1"/>
      <c r="AE54" s="1"/>
      <c r="AF54" s="1"/>
      <c r="AG54" s="1"/>
      <c r="AH54" s="1"/>
    </row>
    <row r="55" spans="1:34" ht="34.5" customHeight="1">
      <c r="A55" s="162"/>
      <c r="B55" s="163"/>
      <c r="C55" s="164"/>
      <c r="D55" s="164"/>
      <c r="E55" s="164"/>
      <c r="F55" s="212" t="s">
        <v>298</v>
      </c>
      <c r="G55" s="213"/>
      <c r="H55" s="13" t="s">
        <v>28</v>
      </c>
      <c r="I55" s="13" t="s">
        <v>7</v>
      </c>
      <c r="J55" s="13" t="s">
        <v>8</v>
      </c>
      <c r="K55" s="13" t="s">
        <v>9</v>
      </c>
      <c r="L55" s="13" t="s">
        <v>10</v>
      </c>
      <c r="M55" s="13" t="s">
        <v>11</v>
      </c>
      <c r="N55" s="13" t="s">
        <v>12</v>
      </c>
      <c r="O55" s="13" t="s">
        <v>13</v>
      </c>
      <c r="P55" s="13" t="s">
        <v>14</v>
      </c>
      <c r="Q55" s="13" t="s">
        <v>15</v>
      </c>
      <c r="R55" s="13" t="s">
        <v>16</v>
      </c>
      <c r="S55" s="13" t="s">
        <v>17</v>
      </c>
      <c r="T55" s="14"/>
      <c r="U55" s="180"/>
      <c r="V55" s="162"/>
      <c r="W55" s="15"/>
    </row>
    <row r="56" spans="1:34" ht="29.25" customHeight="1">
      <c r="A56" s="165" t="s">
        <v>1</v>
      </c>
      <c r="B56" s="165"/>
      <c r="C56" s="39"/>
      <c r="D56" s="40"/>
      <c r="E56" s="40"/>
      <c r="F56" s="171" t="s">
        <v>311</v>
      </c>
      <c r="G56" s="172"/>
      <c r="H56" s="18"/>
      <c r="I56" s="19"/>
      <c r="J56" s="19"/>
      <c r="K56" s="19"/>
      <c r="L56" s="19"/>
      <c r="M56" s="19"/>
      <c r="N56" s="19"/>
      <c r="O56" s="19"/>
      <c r="P56" s="19"/>
      <c r="Q56" s="19"/>
      <c r="R56" s="19"/>
      <c r="S56" s="19"/>
      <c r="T56" s="20"/>
      <c r="U56" s="46">
        <f>SUM(H56:S56)</f>
        <v>0</v>
      </c>
      <c r="V56" s="166" t="str">
        <f>IF(K48="",C$334,IF(OR(U56=0,U57=0,T57=0),C$335,IF(K48="PORCENTAJE",FIXED(U56/U57*100,2) &amp; "%",IF(K48="PROMEDIO",U56/U57,IF(K48="VARIACIÓN PORCENTUAL",FIXED(((U56/U57)-1)*100,2) &amp; "%")))))</f>
        <v>Favor de indicar el tipo de fórmula</v>
      </c>
      <c r="AD56" s="10"/>
      <c r="AG56" s="10"/>
      <c r="AH56" s="10"/>
    </row>
    <row r="57" spans="1:34" ht="39" customHeight="1">
      <c r="A57" s="165" t="s">
        <v>2</v>
      </c>
      <c r="B57" s="165"/>
      <c r="C57" s="41"/>
      <c r="D57" s="42"/>
      <c r="E57" s="42"/>
      <c r="F57" s="168" t="s">
        <v>312</v>
      </c>
      <c r="G57" s="168"/>
      <c r="H57" s="18"/>
      <c r="I57" s="19"/>
      <c r="J57" s="19"/>
      <c r="K57" s="19"/>
      <c r="L57" s="19"/>
      <c r="M57" s="19"/>
      <c r="N57" s="19"/>
      <c r="O57" s="19"/>
      <c r="P57" s="19"/>
      <c r="Q57" s="19"/>
      <c r="R57" s="19"/>
      <c r="S57" s="19"/>
      <c r="T57" s="16">
        <f>SUM(H57:S57)</f>
        <v>0</v>
      </c>
      <c r="U57" s="47"/>
      <c r="V57" s="167"/>
      <c r="W57" s="10"/>
      <c r="X57" s="10"/>
      <c r="Y57" s="10"/>
      <c r="AD57" s="10"/>
      <c r="AE57" s="10"/>
      <c r="AF57" s="10"/>
      <c r="AG57" s="10"/>
      <c r="AH57" s="10"/>
    </row>
    <row r="58" spans="1:34" s="3" customFormat="1" ht="13.5" customHeight="1">
      <c r="A58" s="1"/>
      <c r="B58" s="1"/>
      <c r="C58" s="9"/>
      <c r="D58" s="9"/>
      <c r="E58" s="9"/>
      <c r="F58" s="9"/>
      <c r="G58" s="9"/>
      <c r="H58" s="9"/>
      <c r="I58" s="1"/>
      <c r="J58" s="1"/>
      <c r="K58" s="1"/>
      <c r="L58" s="1"/>
      <c r="M58" s="1"/>
      <c r="N58" s="1"/>
      <c r="O58" s="1"/>
      <c r="P58" s="1"/>
      <c r="Q58" s="1"/>
      <c r="R58" s="1"/>
      <c r="S58" s="1"/>
      <c r="T58" s="1"/>
      <c r="U58" s="1"/>
      <c r="V58" s="1"/>
      <c r="W58" s="1"/>
      <c r="X58" s="1"/>
      <c r="Y58" s="1"/>
      <c r="AA58" s="1"/>
      <c r="AB58" s="1"/>
      <c r="AC58" s="1"/>
      <c r="AD58" s="1"/>
      <c r="AE58" s="1"/>
      <c r="AF58" s="1"/>
      <c r="AG58" s="1"/>
      <c r="AH58" s="1"/>
    </row>
    <row r="59" spans="1:34" s="3" customFormat="1" ht="30" customHeight="1">
      <c r="A59" s="184" t="s">
        <v>21</v>
      </c>
      <c r="B59" s="184"/>
      <c r="C59" s="184"/>
      <c r="D59" s="185"/>
      <c r="E59" s="186"/>
      <c r="F59" s="186"/>
      <c r="G59" s="186"/>
      <c r="H59" s="186"/>
      <c r="I59" s="186"/>
      <c r="J59" s="186"/>
      <c r="K59" s="186"/>
      <c r="L59" s="186"/>
      <c r="M59" s="186"/>
      <c r="N59" s="186"/>
      <c r="O59" s="186"/>
      <c r="P59" s="186"/>
      <c r="Q59" s="186"/>
      <c r="R59" s="186"/>
      <c r="S59" s="186"/>
      <c r="T59" s="186"/>
      <c r="U59" s="186"/>
      <c r="V59" s="186"/>
      <c r="W59" s="10"/>
      <c r="X59" s="1"/>
      <c r="Y59" s="1"/>
      <c r="AA59" s="1"/>
      <c r="AB59" s="1"/>
      <c r="AC59" s="1"/>
      <c r="AD59" s="1"/>
      <c r="AE59" s="1"/>
      <c r="AF59" s="1"/>
      <c r="AG59" s="1"/>
      <c r="AH59" s="1"/>
    </row>
    <row r="60" spans="1:34" s="3" customFormat="1" ht="6" customHeight="1">
      <c r="A60" s="11"/>
      <c r="B60" s="11"/>
      <c r="C60" s="11"/>
      <c r="D60" s="12"/>
      <c r="E60" s="12"/>
      <c r="F60" s="12"/>
      <c r="G60" s="12"/>
      <c r="H60" s="12"/>
      <c r="I60" s="12"/>
      <c r="J60" s="12"/>
      <c r="K60" s="12"/>
      <c r="L60" s="12"/>
      <c r="M60" s="12"/>
      <c r="N60" s="12"/>
      <c r="O60" s="12"/>
      <c r="P60" s="12"/>
      <c r="Q60" s="12"/>
      <c r="R60" s="12"/>
      <c r="S60" s="12"/>
      <c r="T60" s="12"/>
      <c r="U60" s="12"/>
      <c r="V60" s="12"/>
      <c r="W60" s="10"/>
      <c r="X60" s="1"/>
      <c r="Y60" s="1"/>
      <c r="AA60" s="1"/>
      <c r="AB60" s="1"/>
      <c r="AC60" s="1"/>
      <c r="AD60" s="1"/>
      <c r="AE60" s="1"/>
      <c r="AF60" s="1"/>
      <c r="AG60" s="1"/>
      <c r="AH60" s="1"/>
    </row>
    <row r="61" spans="1:34" s="3" customFormat="1" ht="30" customHeight="1">
      <c r="A61" s="184" t="s">
        <v>342</v>
      </c>
      <c r="B61" s="184"/>
      <c r="C61" s="184"/>
      <c r="D61" s="185"/>
      <c r="E61" s="186"/>
      <c r="F61" s="186"/>
      <c r="G61" s="186"/>
      <c r="H61" s="186"/>
      <c r="I61" s="186"/>
      <c r="J61" s="186"/>
      <c r="K61" s="186"/>
      <c r="L61" s="186"/>
      <c r="M61" s="186"/>
      <c r="N61" s="186"/>
      <c r="O61" s="186"/>
      <c r="P61" s="186"/>
      <c r="Q61" s="186"/>
      <c r="R61" s="186"/>
      <c r="S61" s="186"/>
      <c r="T61" s="186"/>
      <c r="U61" s="186"/>
      <c r="V61" s="186"/>
      <c r="W61" s="10"/>
      <c r="X61" s="1"/>
      <c r="Y61" s="1"/>
      <c r="AA61" s="1"/>
      <c r="AB61" s="1"/>
      <c r="AC61" s="1"/>
      <c r="AD61" s="1"/>
      <c r="AE61" s="1"/>
      <c r="AF61" s="1"/>
      <c r="AG61" s="1"/>
      <c r="AH61" s="1"/>
    </row>
    <row r="62" spans="1:34" s="3" customFormat="1" ht="5.0999999999999996" customHeight="1">
      <c r="A62" s="1"/>
      <c r="B62" s="1"/>
      <c r="C62" s="9"/>
      <c r="D62" s="9"/>
      <c r="E62" s="9"/>
      <c r="F62" s="9"/>
      <c r="G62" s="9"/>
      <c r="H62" s="9"/>
      <c r="I62" s="1"/>
      <c r="J62" s="1"/>
      <c r="K62" s="1"/>
      <c r="L62" s="1"/>
      <c r="M62" s="1"/>
      <c r="N62" s="1"/>
      <c r="O62" s="1"/>
      <c r="P62" s="1"/>
      <c r="Q62" s="1"/>
      <c r="R62" s="1"/>
      <c r="S62" s="1"/>
      <c r="T62" s="1"/>
      <c r="U62" s="1"/>
      <c r="V62" s="1"/>
      <c r="W62" s="1"/>
      <c r="X62" s="1"/>
      <c r="Y62" s="1"/>
      <c r="AA62" s="1"/>
      <c r="AB62" s="1"/>
      <c r="AC62" s="1"/>
      <c r="AD62" s="1"/>
      <c r="AE62" s="1"/>
      <c r="AF62" s="1"/>
      <c r="AG62" s="1"/>
      <c r="AH62" s="1"/>
    </row>
    <row r="63" spans="1:34" s="3" customFormat="1" ht="56.25" customHeight="1">
      <c r="A63" s="176" t="s">
        <v>23</v>
      </c>
      <c r="B63" s="178"/>
      <c r="C63" s="187"/>
      <c r="D63" s="188"/>
      <c r="E63" s="188"/>
      <c r="F63" s="188"/>
      <c r="G63" s="189"/>
      <c r="H63" s="176" t="s">
        <v>24</v>
      </c>
      <c r="I63" s="177"/>
      <c r="J63" s="178"/>
      <c r="K63" s="190"/>
      <c r="L63" s="191"/>
      <c r="M63" s="191"/>
      <c r="N63" s="191"/>
      <c r="O63" s="191"/>
      <c r="P63" s="192"/>
      <c r="Q63" s="176" t="s">
        <v>339</v>
      </c>
      <c r="R63" s="178"/>
      <c r="S63" s="190"/>
      <c r="T63" s="191"/>
      <c r="U63" s="191"/>
      <c r="V63" s="191"/>
      <c r="W63" s="1"/>
      <c r="X63" s="1"/>
      <c r="Y63" s="1"/>
      <c r="AA63" s="1"/>
      <c r="AB63" s="1"/>
      <c r="AC63" s="1"/>
      <c r="AD63" s="1"/>
      <c r="AE63" s="1"/>
      <c r="AF63" s="1"/>
      <c r="AG63" s="1"/>
      <c r="AH63" s="1"/>
    </row>
    <row r="64" spans="1:34" s="3" customFormat="1" ht="15.75" customHeight="1">
      <c r="A64" s="160" t="s">
        <v>25</v>
      </c>
      <c r="B64" s="161"/>
      <c r="C64" s="164" t="s">
        <v>22</v>
      </c>
      <c r="D64" s="164" t="s">
        <v>3</v>
      </c>
      <c r="E64" s="164" t="s">
        <v>4</v>
      </c>
      <c r="F64" s="176" t="s">
        <v>329</v>
      </c>
      <c r="G64" s="177"/>
      <c r="H64" s="177"/>
      <c r="I64" s="177"/>
      <c r="J64" s="177"/>
      <c r="K64" s="177"/>
      <c r="L64" s="177"/>
      <c r="M64" s="177"/>
      <c r="N64" s="177"/>
      <c r="O64" s="177"/>
      <c r="P64" s="177"/>
      <c r="Q64" s="177"/>
      <c r="R64" s="177"/>
      <c r="S64" s="178"/>
      <c r="T64" s="52"/>
      <c r="U64" s="179" t="s">
        <v>27</v>
      </c>
      <c r="V64" s="160" t="s">
        <v>332</v>
      </c>
      <c r="W64" s="1"/>
      <c r="X64" s="1"/>
      <c r="Y64" s="1"/>
      <c r="AA64" s="1"/>
      <c r="AB64" s="1"/>
      <c r="AC64" s="1"/>
      <c r="AD64" s="1"/>
      <c r="AE64" s="1"/>
      <c r="AF64" s="1"/>
      <c r="AG64" s="1"/>
      <c r="AH64" s="1"/>
    </row>
    <row r="65" spans="1:34" ht="34.5" customHeight="1">
      <c r="A65" s="162"/>
      <c r="B65" s="163"/>
      <c r="C65" s="164"/>
      <c r="D65" s="164"/>
      <c r="E65" s="164"/>
      <c r="F65" s="169" t="s">
        <v>300</v>
      </c>
      <c r="G65" s="170"/>
      <c r="H65" s="14" t="s">
        <v>28</v>
      </c>
      <c r="I65" s="14" t="s">
        <v>7</v>
      </c>
      <c r="J65" s="14" t="s">
        <v>8</v>
      </c>
      <c r="K65" s="14" t="s">
        <v>9</v>
      </c>
      <c r="L65" s="14" t="s">
        <v>10</v>
      </c>
      <c r="M65" s="14" t="s">
        <v>11</v>
      </c>
      <c r="N65" s="14" t="s">
        <v>12</v>
      </c>
      <c r="O65" s="14" t="s">
        <v>13</v>
      </c>
      <c r="P65" s="14" t="s">
        <v>14</v>
      </c>
      <c r="Q65" s="14" t="s">
        <v>15</v>
      </c>
      <c r="R65" s="14" t="s">
        <v>16</v>
      </c>
      <c r="S65" s="14" t="s">
        <v>17</v>
      </c>
      <c r="T65" s="14"/>
      <c r="U65" s="180"/>
      <c r="V65" s="162"/>
      <c r="W65" s="15"/>
    </row>
    <row r="66" spans="1:34" ht="25.5" customHeight="1">
      <c r="A66" s="165" t="s">
        <v>1</v>
      </c>
      <c r="B66" s="165"/>
      <c r="C66" s="41"/>
      <c r="D66" s="42"/>
      <c r="E66" s="42"/>
      <c r="F66" s="164" t="s">
        <v>309</v>
      </c>
      <c r="G66" s="164"/>
      <c r="H66" s="16"/>
      <c r="I66" s="16"/>
      <c r="J66" s="16"/>
      <c r="K66" s="16"/>
      <c r="L66" s="16"/>
      <c r="M66" s="16"/>
      <c r="N66" s="16"/>
      <c r="O66" s="16"/>
      <c r="P66" s="16"/>
      <c r="Q66" s="16"/>
      <c r="R66" s="16"/>
      <c r="S66" s="16"/>
      <c r="T66" s="17"/>
      <c r="U66" s="44">
        <f>SUM(H66:S66)</f>
        <v>0</v>
      </c>
      <c r="V66" s="166" t="str">
        <f>IF(K63="",C$334,IF(OR(U66=0,U67=0,T67=0),C$335,IF(K63="PORCENTAJE",FIXED(U66/U67*100,2) &amp; "%",IF(K63="PROMEDIO",U66/U67,IF(K63="VARIACIÓN PORCENTUAL",FIXED(((U66/U67)-1)*100,2) &amp; "%")))))</f>
        <v>Favor de indicar el tipo de fórmula</v>
      </c>
      <c r="AD66" s="10"/>
      <c r="AG66" s="10"/>
      <c r="AH66" s="10"/>
    </row>
    <row r="67" spans="1:34" ht="25.5" customHeight="1">
      <c r="A67" s="165" t="s">
        <v>2</v>
      </c>
      <c r="B67" s="165"/>
      <c r="C67" s="41"/>
      <c r="D67" s="42"/>
      <c r="E67" s="42"/>
      <c r="F67" s="164" t="s">
        <v>310</v>
      </c>
      <c r="G67" s="164"/>
      <c r="H67" s="16"/>
      <c r="I67" s="16"/>
      <c r="J67" s="16"/>
      <c r="K67" s="16"/>
      <c r="L67" s="16"/>
      <c r="M67" s="16"/>
      <c r="N67" s="16"/>
      <c r="O67" s="16"/>
      <c r="P67" s="16"/>
      <c r="Q67" s="16"/>
      <c r="R67" s="16"/>
      <c r="S67" s="16"/>
      <c r="T67" s="16">
        <f>SUM(H67:S67)</f>
        <v>0</v>
      </c>
      <c r="U67" s="45"/>
      <c r="V67" s="167"/>
      <c r="W67" s="10"/>
      <c r="X67" s="10"/>
      <c r="Y67" s="10"/>
      <c r="AD67" s="10"/>
      <c r="AG67" s="10"/>
      <c r="AH67" s="10"/>
    </row>
    <row r="68" spans="1:34" ht="5.0999999999999996" customHeight="1">
      <c r="C68" s="9"/>
      <c r="D68" s="9"/>
      <c r="E68" s="9"/>
      <c r="F68" s="9"/>
      <c r="G68" s="9"/>
      <c r="H68" s="9"/>
    </row>
    <row r="69" spans="1:34" s="3" customFormat="1" ht="15.75" customHeight="1">
      <c r="A69" s="160" t="s">
        <v>25</v>
      </c>
      <c r="B69" s="161"/>
      <c r="C69" s="164" t="s">
        <v>22</v>
      </c>
      <c r="D69" s="164" t="s">
        <v>3</v>
      </c>
      <c r="E69" s="164" t="s">
        <v>4</v>
      </c>
      <c r="F69" s="176" t="s">
        <v>328</v>
      </c>
      <c r="G69" s="177"/>
      <c r="H69" s="177"/>
      <c r="I69" s="177"/>
      <c r="J69" s="177"/>
      <c r="K69" s="177"/>
      <c r="L69" s="177"/>
      <c r="M69" s="177"/>
      <c r="N69" s="177"/>
      <c r="O69" s="177"/>
      <c r="P69" s="177"/>
      <c r="Q69" s="177"/>
      <c r="R69" s="177"/>
      <c r="S69" s="178"/>
      <c r="T69" s="53"/>
      <c r="U69" s="179" t="s">
        <v>27</v>
      </c>
      <c r="V69" s="160" t="s">
        <v>333</v>
      </c>
      <c r="W69" s="1"/>
      <c r="X69" s="1"/>
      <c r="Y69" s="1"/>
      <c r="AA69" s="1"/>
      <c r="AB69" s="1"/>
      <c r="AC69" s="1"/>
      <c r="AD69" s="1"/>
      <c r="AE69" s="1"/>
      <c r="AF69" s="1"/>
      <c r="AG69" s="1"/>
      <c r="AH69" s="1"/>
    </row>
    <row r="70" spans="1:34" ht="34.5" customHeight="1">
      <c r="A70" s="162"/>
      <c r="B70" s="163"/>
      <c r="C70" s="164"/>
      <c r="D70" s="164"/>
      <c r="E70" s="164"/>
      <c r="F70" s="212" t="s">
        <v>298</v>
      </c>
      <c r="G70" s="213"/>
      <c r="H70" s="13" t="s">
        <v>28</v>
      </c>
      <c r="I70" s="13" t="s">
        <v>7</v>
      </c>
      <c r="J70" s="13" t="s">
        <v>8</v>
      </c>
      <c r="K70" s="13" t="s">
        <v>9</v>
      </c>
      <c r="L70" s="13" t="s">
        <v>10</v>
      </c>
      <c r="M70" s="13" t="s">
        <v>11</v>
      </c>
      <c r="N70" s="13" t="s">
        <v>12</v>
      </c>
      <c r="O70" s="13" t="s">
        <v>13</v>
      </c>
      <c r="P70" s="13" t="s">
        <v>14</v>
      </c>
      <c r="Q70" s="13" t="s">
        <v>15</v>
      </c>
      <c r="R70" s="13" t="s">
        <v>16</v>
      </c>
      <c r="S70" s="13" t="s">
        <v>17</v>
      </c>
      <c r="T70" s="14"/>
      <c r="U70" s="180"/>
      <c r="V70" s="162"/>
      <c r="W70" s="15"/>
    </row>
    <row r="71" spans="1:34" ht="29.25" customHeight="1">
      <c r="A71" s="165" t="s">
        <v>1</v>
      </c>
      <c r="B71" s="165"/>
      <c r="C71" s="39"/>
      <c r="D71" s="40"/>
      <c r="E71" s="40"/>
      <c r="F71" s="171" t="s">
        <v>311</v>
      </c>
      <c r="G71" s="172"/>
      <c r="H71" s="18"/>
      <c r="I71" s="19"/>
      <c r="J71" s="19"/>
      <c r="K71" s="19"/>
      <c r="L71" s="19"/>
      <c r="M71" s="19"/>
      <c r="N71" s="19"/>
      <c r="O71" s="19"/>
      <c r="P71" s="19"/>
      <c r="Q71" s="19"/>
      <c r="R71" s="19"/>
      <c r="S71" s="19"/>
      <c r="T71" s="20"/>
      <c r="U71" s="46">
        <f>SUM(H71:S71)</f>
        <v>0</v>
      </c>
      <c r="V71" s="166" t="str">
        <f>IF(K63="",C$334,IF(OR(U71=0,U72=0,T72=0),C$335,IF(K63="PORCENTAJE",FIXED(U71/U72*100,2) &amp; "%",IF(K63="PROMEDIO",U71/U72,IF(K63="VARIACIÓN PORCENTUAL",FIXED(((U71/U72)-1)*100,2) &amp; "%")))))</f>
        <v>Favor de indicar el tipo de fórmula</v>
      </c>
      <c r="AD71" s="10"/>
      <c r="AG71" s="10"/>
      <c r="AH71" s="10"/>
    </row>
    <row r="72" spans="1:34" ht="39" customHeight="1">
      <c r="A72" s="165" t="s">
        <v>2</v>
      </c>
      <c r="B72" s="165"/>
      <c r="C72" s="41"/>
      <c r="D72" s="42"/>
      <c r="E72" s="42"/>
      <c r="F72" s="168" t="s">
        <v>312</v>
      </c>
      <c r="G72" s="168"/>
      <c r="H72" s="18"/>
      <c r="I72" s="19"/>
      <c r="J72" s="19"/>
      <c r="K72" s="19"/>
      <c r="L72" s="19"/>
      <c r="M72" s="19"/>
      <c r="N72" s="19"/>
      <c r="O72" s="19"/>
      <c r="P72" s="19"/>
      <c r="Q72" s="19"/>
      <c r="R72" s="19"/>
      <c r="S72" s="19"/>
      <c r="T72" s="16">
        <f>SUM(H72:S72)</f>
        <v>0</v>
      </c>
      <c r="U72" s="47"/>
      <c r="V72" s="167"/>
      <c r="W72" s="10"/>
      <c r="X72" s="10"/>
      <c r="Y72" s="10"/>
      <c r="AD72" s="10"/>
      <c r="AE72" s="10"/>
      <c r="AF72" s="10"/>
      <c r="AG72" s="10"/>
      <c r="AH72" s="10"/>
    </row>
    <row r="73" spans="1:34" ht="5.0999999999999996" customHeight="1">
      <c r="C73" s="9"/>
      <c r="D73" s="9"/>
      <c r="E73" s="9"/>
      <c r="F73" s="9"/>
      <c r="G73" s="9"/>
      <c r="H73" s="9"/>
    </row>
    <row r="74" spans="1:34" ht="5.0999999999999996" customHeight="1">
      <c r="C74" s="9"/>
      <c r="D74" s="9"/>
      <c r="E74" s="9"/>
      <c r="F74" s="9"/>
      <c r="G74" s="9"/>
      <c r="H74" s="9"/>
    </row>
    <row r="75" spans="1:34" ht="26.25" customHeight="1">
      <c r="A75" s="173" t="s">
        <v>338</v>
      </c>
      <c r="B75" s="174"/>
      <c r="C75" s="174"/>
      <c r="D75" s="174"/>
      <c r="E75" s="174"/>
      <c r="F75" s="174"/>
      <c r="G75" s="174"/>
      <c r="H75" s="174"/>
      <c r="I75" s="174"/>
      <c r="J75" s="174"/>
      <c r="K75" s="174"/>
      <c r="L75" s="174"/>
      <c r="M75" s="174"/>
      <c r="N75" s="174"/>
      <c r="O75" s="174"/>
      <c r="P75" s="174"/>
      <c r="Q75" s="174"/>
      <c r="R75" s="174"/>
      <c r="S75" s="174"/>
      <c r="T75" s="174"/>
      <c r="U75" s="174"/>
      <c r="V75" s="174"/>
    </row>
    <row r="76" spans="1:34" ht="4.5" customHeight="1">
      <c r="C76" s="9"/>
      <c r="D76" s="9"/>
      <c r="E76" s="9"/>
      <c r="F76" s="9"/>
      <c r="G76" s="9"/>
      <c r="H76" s="9"/>
    </row>
    <row r="77" spans="1:34" ht="19.5" customHeight="1">
      <c r="A77" s="214" t="s">
        <v>29</v>
      </c>
      <c r="B77" s="164" t="s">
        <v>30</v>
      </c>
      <c r="C77" s="164"/>
      <c r="D77" s="164"/>
      <c r="E77" s="164" t="s">
        <v>3</v>
      </c>
      <c r="F77" s="176" t="s">
        <v>26</v>
      </c>
      <c r="G77" s="177"/>
      <c r="H77" s="177"/>
      <c r="I77" s="177"/>
      <c r="J77" s="177"/>
      <c r="K77" s="177"/>
      <c r="L77" s="177"/>
      <c r="M77" s="177"/>
      <c r="N77" s="177"/>
      <c r="O77" s="177"/>
      <c r="P77" s="177"/>
      <c r="Q77" s="177"/>
      <c r="R77" s="177"/>
      <c r="S77" s="178"/>
      <c r="T77" s="52"/>
      <c r="U77" s="164" t="s">
        <v>27</v>
      </c>
      <c r="V77" s="164" t="s">
        <v>301</v>
      </c>
    </row>
    <row r="78" spans="1:34" ht="25.5" customHeight="1">
      <c r="A78" s="214"/>
      <c r="B78" s="164"/>
      <c r="C78" s="164"/>
      <c r="D78" s="164"/>
      <c r="E78" s="164"/>
      <c r="F78" s="215" t="s">
        <v>299</v>
      </c>
      <c r="G78" s="215"/>
      <c r="H78" s="13" t="s">
        <v>28</v>
      </c>
      <c r="I78" s="13" t="s">
        <v>7</v>
      </c>
      <c r="J78" s="13" t="s">
        <v>8</v>
      </c>
      <c r="K78" s="13" t="s">
        <v>9</v>
      </c>
      <c r="L78" s="13" t="s">
        <v>10</v>
      </c>
      <c r="M78" s="13" t="s">
        <v>11</v>
      </c>
      <c r="N78" s="13" t="s">
        <v>12</v>
      </c>
      <c r="O78" s="13" t="s">
        <v>13</v>
      </c>
      <c r="P78" s="13" t="s">
        <v>14</v>
      </c>
      <c r="Q78" s="13" t="s">
        <v>15</v>
      </c>
      <c r="R78" s="13" t="s">
        <v>16</v>
      </c>
      <c r="S78" s="13" t="s">
        <v>17</v>
      </c>
      <c r="T78" s="13"/>
      <c r="U78" s="164"/>
      <c r="V78" s="164"/>
    </row>
    <row r="79" spans="1:34" ht="26.25" customHeight="1">
      <c r="A79" s="224" t="s">
        <v>31</v>
      </c>
      <c r="B79" s="218">
        <v>1</v>
      </c>
      <c r="C79" s="219"/>
      <c r="D79" s="220"/>
      <c r="E79" s="223"/>
      <c r="F79" s="165" t="s">
        <v>300</v>
      </c>
      <c r="G79" s="165"/>
      <c r="H79" s="26"/>
      <c r="I79" s="26"/>
      <c r="J79" s="26"/>
      <c r="K79" s="26"/>
      <c r="L79" s="26"/>
      <c r="M79" s="26"/>
      <c r="N79" s="26"/>
      <c r="O79" s="26"/>
      <c r="P79" s="26"/>
      <c r="Q79" s="26"/>
      <c r="R79" s="26"/>
      <c r="S79" s="26"/>
      <c r="T79" s="54"/>
      <c r="U79" s="48">
        <f t="shared" ref="U79:U88" si="0">SUM(H79:S79)</f>
        <v>0</v>
      </c>
      <c r="V79" s="216" t="str">
        <f>IF(U79=0,"-",U80/U79)</f>
        <v>-</v>
      </c>
    </row>
    <row r="80" spans="1:34" ht="27.75" customHeight="1">
      <c r="A80" s="224"/>
      <c r="B80" s="218"/>
      <c r="C80" s="221"/>
      <c r="D80" s="222"/>
      <c r="E80" s="223"/>
      <c r="F80" s="217" t="s">
        <v>298</v>
      </c>
      <c r="G80" s="217"/>
      <c r="H80" s="27"/>
      <c r="I80" s="27"/>
      <c r="J80" s="27"/>
      <c r="K80" s="27"/>
      <c r="L80" s="27"/>
      <c r="M80" s="27"/>
      <c r="N80" s="27"/>
      <c r="O80" s="27"/>
      <c r="P80" s="27"/>
      <c r="Q80" s="27"/>
      <c r="R80" s="27"/>
      <c r="S80" s="27"/>
      <c r="T80" s="28"/>
      <c r="U80" s="49">
        <f t="shared" si="0"/>
        <v>0</v>
      </c>
      <c r="V80" s="216"/>
    </row>
    <row r="81" spans="1:22" ht="26.25" customHeight="1">
      <c r="A81" s="224"/>
      <c r="B81" s="218">
        <v>2</v>
      </c>
      <c r="C81" s="219"/>
      <c r="D81" s="220"/>
      <c r="E81" s="223"/>
      <c r="F81" s="165" t="s">
        <v>300</v>
      </c>
      <c r="G81" s="165"/>
      <c r="H81" s="26"/>
      <c r="I81" s="26"/>
      <c r="J81" s="26"/>
      <c r="K81" s="26"/>
      <c r="L81" s="26"/>
      <c r="M81" s="26"/>
      <c r="N81" s="26"/>
      <c r="O81" s="26"/>
      <c r="P81" s="26"/>
      <c r="Q81" s="26"/>
      <c r="R81" s="26"/>
      <c r="S81" s="26"/>
      <c r="T81" s="54"/>
      <c r="U81" s="48">
        <f t="shared" si="0"/>
        <v>0</v>
      </c>
      <c r="V81" s="216" t="str">
        <f>IF(U81=0,"-",U82/U81)</f>
        <v>-</v>
      </c>
    </row>
    <row r="82" spans="1:22" ht="26.25" customHeight="1">
      <c r="A82" s="224"/>
      <c r="B82" s="218"/>
      <c r="C82" s="221"/>
      <c r="D82" s="222"/>
      <c r="E82" s="223"/>
      <c r="F82" s="217" t="s">
        <v>298</v>
      </c>
      <c r="G82" s="217"/>
      <c r="H82" s="27"/>
      <c r="I82" s="27"/>
      <c r="J82" s="27"/>
      <c r="K82" s="27"/>
      <c r="L82" s="27"/>
      <c r="M82" s="27"/>
      <c r="N82" s="27"/>
      <c r="O82" s="27"/>
      <c r="P82" s="27"/>
      <c r="Q82" s="27"/>
      <c r="R82" s="27"/>
      <c r="S82" s="27"/>
      <c r="T82" s="28"/>
      <c r="U82" s="49">
        <f t="shared" si="0"/>
        <v>0</v>
      </c>
      <c r="V82" s="216"/>
    </row>
    <row r="83" spans="1:22" ht="26.25" customHeight="1">
      <c r="A83" s="224"/>
      <c r="B83" s="218">
        <v>3</v>
      </c>
      <c r="C83" s="219"/>
      <c r="D83" s="220"/>
      <c r="E83" s="223"/>
      <c r="F83" s="165" t="s">
        <v>300</v>
      </c>
      <c r="G83" s="165"/>
      <c r="H83" s="26"/>
      <c r="I83" s="26"/>
      <c r="J83" s="26"/>
      <c r="K83" s="26"/>
      <c r="L83" s="26"/>
      <c r="M83" s="26"/>
      <c r="N83" s="26"/>
      <c r="O83" s="26"/>
      <c r="P83" s="26"/>
      <c r="Q83" s="26"/>
      <c r="R83" s="26"/>
      <c r="S83" s="26"/>
      <c r="T83" s="54"/>
      <c r="U83" s="48">
        <f t="shared" si="0"/>
        <v>0</v>
      </c>
      <c r="V83" s="216" t="str">
        <f>IF(U83=0,"-",U84/U83)</f>
        <v>-</v>
      </c>
    </row>
    <row r="84" spans="1:22" ht="26.25" customHeight="1">
      <c r="A84" s="224"/>
      <c r="B84" s="218"/>
      <c r="C84" s="221"/>
      <c r="D84" s="222"/>
      <c r="E84" s="223"/>
      <c r="F84" s="217" t="s">
        <v>298</v>
      </c>
      <c r="G84" s="217"/>
      <c r="H84" s="27"/>
      <c r="I84" s="27"/>
      <c r="J84" s="27"/>
      <c r="K84" s="27"/>
      <c r="L84" s="27"/>
      <c r="M84" s="27"/>
      <c r="N84" s="27"/>
      <c r="O84" s="27"/>
      <c r="P84" s="27"/>
      <c r="Q84" s="27"/>
      <c r="R84" s="27"/>
      <c r="S84" s="27"/>
      <c r="T84" s="28"/>
      <c r="U84" s="49">
        <f t="shared" si="0"/>
        <v>0</v>
      </c>
      <c r="V84" s="216"/>
    </row>
    <row r="85" spans="1:22" ht="26.25" customHeight="1">
      <c r="A85" s="224"/>
      <c r="B85" s="218">
        <v>4</v>
      </c>
      <c r="C85" s="219"/>
      <c r="D85" s="220"/>
      <c r="E85" s="223"/>
      <c r="F85" s="165" t="s">
        <v>300</v>
      </c>
      <c r="G85" s="165"/>
      <c r="H85" s="26"/>
      <c r="I85" s="26"/>
      <c r="J85" s="26"/>
      <c r="K85" s="26"/>
      <c r="L85" s="26"/>
      <c r="M85" s="26"/>
      <c r="N85" s="26"/>
      <c r="O85" s="26"/>
      <c r="P85" s="26"/>
      <c r="Q85" s="26"/>
      <c r="R85" s="26"/>
      <c r="S85" s="26"/>
      <c r="T85" s="54"/>
      <c r="U85" s="48">
        <f t="shared" si="0"/>
        <v>0</v>
      </c>
      <c r="V85" s="216" t="str">
        <f>IF(U85=0,"-",U86/U85)</f>
        <v>-</v>
      </c>
    </row>
    <row r="86" spans="1:22" ht="26.25" customHeight="1">
      <c r="A86" s="224"/>
      <c r="B86" s="218"/>
      <c r="C86" s="221"/>
      <c r="D86" s="222"/>
      <c r="E86" s="223"/>
      <c r="F86" s="217" t="s">
        <v>298</v>
      </c>
      <c r="G86" s="217"/>
      <c r="H86" s="27"/>
      <c r="I86" s="27"/>
      <c r="J86" s="27"/>
      <c r="K86" s="27"/>
      <c r="L86" s="27"/>
      <c r="M86" s="27"/>
      <c r="N86" s="27"/>
      <c r="O86" s="27"/>
      <c r="P86" s="27"/>
      <c r="Q86" s="27"/>
      <c r="R86" s="27"/>
      <c r="S86" s="27"/>
      <c r="T86" s="28"/>
      <c r="U86" s="49">
        <f t="shared" si="0"/>
        <v>0</v>
      </c>
      <c r="V86" s="216"/>
    </row>
    <row r="87" spans="1:22" ht="26.25" customHeight="1">
      <c r="A87" s="224"/>
      <c r="B87" s="218">
        <v>5</v>
      </c>
      <c r="C87" s="219"/>
      <c r="D87" s="220"/>
      <c r="E87" s="223"/>
      <c r="F87" s="165" t="s">
        <v>300</v>
      </c>
      <c r="G87" s="165"/>
      <c r="H87" s="26"/>
      <c r="I87" s="26"/>
      <c r="J87" s="26"/>
      <c r="K87" s="26"/>
      <c r="L87" s="26"/>
      <c r="M87" s="26"/>
      <c r="N87" s="26"/>
      <c r="O87" s="26"/>
      <c r="P87" s="26"/>
      <c r="Q87" s="26"/>
      <c r="R87" s="26"/>
      <c r="S87" s="26"/>
      <c r="T87" s="54"/>
      <c r="U87" s="48">
        <f t="shared" si="0"/>
        <v>0</v>
      </c>
      <c r="V87" s="216" t="str">
        <f>IF(U87=0,"-",U88/U87)</f>
        <v>-</v>
      </c>
    </row>
    <row r="88" spans="1:22" ht="26.25" customHeight="1">
      <c r="A88" s="224"/>
      <c r="B88" s="218"/>
      <c r="C88" s="221"/>
      <c r="D88" s="222"/>
      <c r="E88" s="223"/>
      <c r="F88" s="217" t="s">
        <v>298</v>
      </c>
      <c r="G88" s="217"/>
      <c r="H88" s="27"/>
      <c r="I88" s="27"/>
      <c r="J88" s="27"/>
      <c r="K88" s="27"/>
      <c r="L88" s="27"/>
      <c r="M88" s="27"/>
      <c r="N88" s="27"/>
      <c r="O88" s="27"/>
      <c r="P88" s="27"/>
      <c r="Q88" s="27"/>
      <c r="R88" s="27"/>
      <c r="S88" s="27"/>
      <c r="T88" s="28"/>
      <c r="U88" s="49">
        <f t="shared" si="0"/>
        <v>0</v>
      </c>
      <c r="V88" s="216"/>
    </row>
    <row r="90" spans="1:22" ht="36.75" customHeight="1">
      <c r="A90" s="234"/>
      <c r="B90" s="234"/>
      <c r="C90" s="234"/>
      <c r="D90" s="234"/>
      <c r="F90" s="234"/>
      <c r="G90" s="234"/>
      <c r="H90" s="234"/>
      <c r="I90" s="234"/>
      <c r="J90" s="234"/>
      <c r="K90" s="234"/>
      <c r="L90" s="234"/>
      <c r="M90" s="234"/>
      <c r="N90" s="234"/>
      <c r="P90" s="234"/>
      <c r="Q90" s="234"/>
      <c r="R90" s="234"/>
      <c r="S90" s="234"/>
      <c r="T90" s="234"/>
      <c r="U90" s="234"/>
      <c r="V90" s="234"/>
    </row>
    <row r="91" spans="1:22" ht="15" customHeight="1">
      <c r="A91" s="235" t="s">
        <v>334</v>
      </c>
      <c r="B91" s="235"/>
      <c r="C91" s="235"/>
      <c r="D91" s="235"/>
      <c r="E91" s="43"/>
      <c r="F91" s="235" t="s">
        <v>334</v>
      </c>
      <c r="G91" s="235"/>
      <c r="H91" s="235"/>
      <c r="I91" s="235"/>
      <c r="J91" s="235"/>
      <c r="K91" s="235"/>
      <c r="L91" s="235"/>
      <c r="M91" s="235"/>
      <c r="N91" s="235"/>
      <c r="O91" s="43"/>
      <c r="P91" s="235" t="s">
        <v>334</v>
      </c>
      <c r="Q91" s="235"/>
      <c r="R91" s="235"/>
      <c r="S91" s="235"/>
      <c r="T91" s="235"/>
      <c r="U91" s="235"/>
      <c r="V91" s="235"/>
    </row>
    <row r="92" spans="1:22" hidden="1"/>
    <row r="93" spans="1:22" ht="18" hidden="1">
      <c r="B93" s="236" t="s">
        <v>302</v>
      </c>
      <c r="C93" s="236"/>
      <c r="D93" s="236"/>
      <c r="E93" s="236"/>
      <c r="F93" s="236"/>
      <c r="G93" s="236"/>
      <c r="H93" s="236"/>
      <c r="I93" s="236"/>
      <c r="J93" s="236"/>
      <c r="K93" s="236"/>
      <c r="L93" s="236"/>
      <c r="M93" s="236"/>
      <c r="N93" s="236"/>
      <c r="O93" s="236"/>
      <c r="P93" s="236"/>
      <c r="Q93" s="236"/>
      <c r="R93" s="236"/>
      <c r="S93" s="236"/>
      <c r="T93" s="29"/>
    </row>
    <row r="94" spans="1:22" ht="4.5" hidden="1" customHeight="1"/>
    <row r="95" spans="1:22" ht="36.75" hidden="1" customHeight="1">
      <c r="B95" s="30" t="s">
        <v>303</v>
      </c>
      <c r="C95" s="237" t="s">
        <v>29</v>
      </c>
      <c r="D95" s="237"/>
      <c r="E95" s="238" t="s">
        <v>313</v>
      </c>
      <c r="F95" s="238"/>
      <c r="G95" s="238"/>
      <c r="H95" s="238"/>
      <c r="I95" s="238"/>
      <c r="J95" s="238"/>
      <c r="K95" s="31" t="s">
        <v>303</v>
      </c>
      <c r="L95" s="239" t="s">
        <v>314</v>
      </c>
      <c r="M95" s="239"/>
      <c r="N95" s="239"/>
      <c r="O95" s="239"/>
      <c r="P95" s="239"/>
      <c r="Q95" s="239"/>
      <c r="R95" s="239"/>
      <c r="S95" s="240"/>
      <c r="T95" s="32"/>
    </row>
    <row r="96" spans="1:22" ht="27" hidden="1" customHeight="1">
      <c r="B96" s="225">
        <v>1</v>
      </c>
      <c r="C96" s="228" t="str">
        <f>IF(D59="","-",D59)</f>
        <v>-</v>
      </c>
      <c r="D96" s="228"/>
      <c r="E96" s="229" t="e">
        <f>IF(LEN(#REF!)&gt;17,"-",#REF!)</f>
        <v>#REF!</v>
      </c>
      <c r="F96" s="230"/>
      <c r="G96" s="230"/>
      <c r="H96" s="230"/>
      <c r="I96" s="230"/>
      <c r="J96" s="230"/>
      <c r="K96" s="33">
        <v>1</v>
      </c>
      <c r="L96" s="231" t="str">
        <f>$V$79</f>
        <v>-</v>
      </c>
      <c r="M96" s="232"/>
      <c r="N96" s="232"/>
      <c r="O96" s="232"/>
      <c r="P96" s="232"/>
      <c r="Q96" s="232"/>
      <c r="R96" s="232"/>
      <c r="S96" s="233"/>
      <c r="T96" s="34"/>
    </row>
    <row r="97" spans="2:20" ht="27" hidden="1" customHeight="1">
      <c r="B97" s="226"/>
      <c r="C97" s="228"/>
      <c r="D97" s="228"/>
      <c r="E97" s="230"/>
      <c r="F97" s="230"/>
      <c r="G97" s="230"/>
      <c r="H97" s="230"/>
      <c r="I97" s="230"/>
      <c r="J97" s="230"/>
      <c r="K97" s="33">
        <v>2</v>
      </c>
      <c r="L97" s="231" t="str">
        <f>$V$81</f>
        <v>-</v>
      </c>
      <c r="M97" s="232"/>
      <c r="N97" s="232"/>
      <c r="O97" s="232"/>
      <c r="P97" s="232"/>
      <c r="Q97" s="232"/>
      <c r="R97" s="232"/>
      <c r="S97" s="233"/>
      <c r="T97" s="34"/>
    </row>
    <row r="98" spans="2:20" ht="27" hidden="1" customHeight="1">
      <c r="B98" s="226"/>
      <c r="C98" s="228"/>
      <c r="D98" s="228"/>
      <c r="E98" s="230"/>
      <c r="F98" s="230"/>
      <c r="G98" s="230"/>
      <c r="H98" s="230"/>
      <c r="I98" s="230"/>
      <c r="J98" s="230"/>
      <c r="K98" s="33">
        <v>3</v>
      </c>
      <c r="L98" s="231" t="str">
        <f>$V$83</f>
        <v>-</v>
      </c>
      <c r="M98" s="232"/>
      <c r="N98" s="232"/>
      <c r="O98" s="232"/>
      <c r="P98" s="232"/>
      <c r="Q98" s="232"/>
      <c r="R98" s="232"/>
      <c r="S98" s="233"/>
      <c r="T98" s="34"/>
    </row>
    <row r="99" spans="2:20" ht="27" hidden="1" customHeight="1">
      <c r="B99" s="226"/>
      <c r="C99" s="228"/>
      <c r="D99" s="228"/>
      <c r="E99" s="230"/>
      <c r="F99" s="230"/>
      <c r="G99" s="230"/>
      <c r="H99" s="230"/>
      <c r="I99" s="230"/>
      <c r="J99" s="230"/>
      <c r="K99" s="33">
        <v>4</v>
      </c>
      <c r="L99" s="231" t="str">
        <f>$V$85</f>
        <v>-</v>
      </c>
      <c r="M99" s="232"/>
      <c r="N99" s="232"/>
      <c r="O99" s="232"/>
      <c r="P99" s="232"/>
      <c r="Q99" s="232"/>
      <c r="R99" s="232"/>
      <c r="S99" s="233"/>
      <c r="T99" s="34"/>
    </row>
    <row r="100" spans="2:20" ht="27" hidden="1" customHeight="1">
      <c r="B100" s="227"/>
      <c r="C100" s="228"/>
      <c r="D100" s="228"/>
      <c r="E100" s="230"/>
      <c r="F100" s="230"/>
      <c r="G100" s="230"/>
      <c r="H100" s="230"/>
      <c r="I100" s="230"/>
      <c r="J100" s="230"/>
      <c r="K100" s="33">
        <v>5</v>
      </c>
      <c r="L100" s="231" t="str">
        <f>$V$87</f>
        <v>-</v>
      </c>
      <c r="M100" s="232"/>
      <c r="N100" s="232"/>
      <c r="O100" s="232"/>
      <c r="P100" s="232"/>
      <c r="Q100" s="232"/>
      <c r="R100" s="232"/>
      <c r="S100" s="233"/>
      <c r="T100" s="34"/>
    </row>
    <row r="101" spans="2:20" ht="27" hidden="1" customHeight="1">
      <c r="B101" s="225">
        <v>2</v>
      </c>
      <c r="C101" s="228" t="e">
        <f>IF(#REF!="","-",#REF!)</f>
        <v>#REF!</v>
      </c>
      <c r="D101" s="228"/>
      <c r="E101" s="229" t="e">
        <f>IF(LEN(#REF!)&gt;17,"-",#REF!)</f>
        <v>#REF!</v>
      </c>
      <c r="F101" s="230"/>
      <c r="G101" s="230"/>
      <c r="H101" s="230"/>
      <c r="I101" s="230"/>
      <c r="J101" s="230"/>
      <c r="K101" s="33">
        <v>1</v>
      </c>
      <c r="L101" s="231" t="e">
        <f>#REF!</f>
        <v>#REF!</v>
      </c>
      <c r="M101" s="232"/>
      <c r="N101" s="232"/>
      <c r="O101" s="232"/>
      <c r="P101" s="232"/>
      <c r="Q101" s="232"/>
      <c r="R101" s="232"/>
      <c r="S101" s="233"/>
      <c r="T101" s="34"/>
    </row>
    <row r="102" spans="2:20" ht="27" hidden="1" customHeight="1">
      <c r="B102" s="226"/>
      <c r="C102" s="228"/>
      <c r="D102" s="228"/>
      <c r="E102" s="230"/>
      <c r="F102" s="230"/>
      <c r="G102" s="230"/>
      <c r="H102" s="230"/>
      <c r="I102" s="230"/>
      <c r="J102" s="230"/>
      <c r="K102" s="33">
        <v>2</v>
      </c>
      <c r="L102" s="231" t="e">
        <f>#REF!</f>
        <v>#REF!</v>
      </c>
      <c r="M102" s="232"/>
      <c r="N102" s="232"/>
      <c r="O102" s="232"/>
      <c r="P102" s="232"/>
      <c r="Q102" s="232"/>
      <c r="R102" s="232"/>
      <c r="S102" s="233"/>
      <c r="T102" s="34"/>
    </row>
    <row r="103" spans="2:20" ht="27" hidden="1" customHeight="1">
      <c r="B103" s="226"/>
      <c r="C103" s="228"/>
      <c r="D103" s="228"/>
      <c r="E103" s="230"/>
      <c r="F103" s="230"/>
      <c r="G103" s="230"/>
      <c r="H103" s="230"/>
      <c r="I103" s="230"/>
      <c r="J103" s="230"/>
      <c r="K103" s="33">
        <v>3</v>
      </c>
      <c r="L103" s="231" t="e">
        <f>#REF!</f>
        <v>#REF!</v>
      </c>
      <c r="M103" s="232"/>
      <c r="N103" s="232"/>
      <c r="O103" s="232"/>
      <c r="P103" s="232"/>
      <c r="Q103" s="232"/>
      <c r="R103" s="232"/>
      <c r="S103" s="233"/>
      <c r="T103" s="34"/>
    </row>
    <row r="104" spans="2:20" ht="27" hidden="1" customHeight="1">
      <c r="B104" s="226"/>
      <c r="C104" s="228"/>
      <c r="D104" s="228"/>
      <c r="E104" s="230"/>
      <c r="F104" s="230"/>
      <c r="G104" s="230"/>
      <c r="H104" s="230"/>
      <c r="I104" s="230"/>
      <c r="J104" s="230"/>
      <c r="K104" s="33">
        <v>4</v>
      </c>
      <c r="L104" s="231" t="e">
        <f>#REF!</f>
        <v>#REF!</v>
      </c>
      <c r="M104" s="232"/>
      <c r="N104" s="232"/>
      <c r="O104" s="232"/>
      <c r="P104" s="232"/>
      <c r="Q104" s="232"/>
      <c r="R104" s="232"/>
      <c r="S104" s="233"/>
      <c r="T104" s="34"/>
    </row>
    <row r="105" spans="2:20" ht="27" hidden="1" customHeight="1">
      <c r="B105" s="227"/>
      <c r="C105" s="228"/>
      <c r="D105" s="228"/>
      <c r="E105" s="230"/>
      <c r="F105" s="230"/>
      <c r="G105" s="230"/>
      <c r="H105" s="230"/>
      <c r="I105" s="230"/>
      <c r="J105" s="230"/>
      <c r="K105" s="33">
        <v>5</v>
      </c>
      <c r="L105" s="231" t="e">
        <f>#REF!</f>
        <v>#REF!</v>
      </c>
      <c r="M105" s="232"/>
      <c r="N105" s="232"/>
      <c r="O105" s="232"/>
      <c r="P105" s="232"/>
      <c r="Q105" s="232"/>
      <c r="R105" s="232"/>
      <c r="S105" s="233"/>
      <c r="T105" s="34"/>
    </row>
    <row r="106" spans="2:20" ht="27" hidden="1" customHeight="1">
      <c r="B106" s="225">
        <v>3</v>
      </c>
      <c r="C106" s="228" t="e">
        <f>IF(#REF!="","-",#REF!)</f>
        <v>#REF!</v>
      </c>
      <c r="D106" s="228"/>
      <c r="E106" s="229" t="e">
        <f>IF(LEN(#REF!)&gt;17,"-",#REF!)</f>
        <v>#REF!</v>
      </c>
      <c r="F106" s="230"/>
      <c r="G106" s="230"/>
      <c r="H106" s="230"/>
      <c r="I106" s="230"/>
      <c r="J106" s="230"/>
      <c r="K106" s="33">
        <v>1</v>
      </c>
      <c r="L106" s="231" t="e">
        <f>#REF!</f>
        <v>#REF!</v>
      </c>
      <c r="M106" s="232"/>
      <c r="N106" s="232"/>
      <c r="O106" s="232"/>
      <c r="P106" s="232"/>
      <c r="Q106" s="232"/>
      <c r="R106" s="232"/>
      <c r="S106" s="233"/>
      <c r="T106" s="34"/>
    </row>
    <row r="107" spans="2:20" ht="27" hidden="1" customHeight="1">
      <c r="B107" s="226"/>
      <c r="C107" s="228"/>
      <c r="D107" s="228"/>
      <c r="E107" s="230"/>
      <c r="F107" s="230"/>
      <c r="G107" s="230"/>
      <c r="H107" s="230"/>
      <c r="I107" s="230"/>
      <c r="J107" s="230"/>
      <c r="K107" s="33">
        <v>2</v>
      </c>
      <c r="L107" s="231" t="e">
        <f>#REF!</f>
        <v>#REF!</v>
      </c>
      <c r="M107" s="232"/>
      <c r="N107" s="232"/>
      <c r="O107" s="232"/>
      <c r="P107" s="232"/>
      <c r="Q107" s="232"/>
      <c r="R107" s="232"/>
      <c r="S107" s="233"/>
      <c r="T107" s="34"/>
    </row>
    <row r="108" spans="2:20" ht="27" hidden="1" customHeight="1">
      <c r="B108" s="226"/>
      <c r="C108" s="228"/>
      <c r="D108" s="228"/>
      <c r="E108" s="230"/>
      <c r="F108" s="230"/>
      <c r="G108" s="230"/>
      <c r="H108" s="230"/>
      <c r="I108" s="230"/>
      <c r="J108" s="230"/>
      <c r="K108" s="33">
        <v>3</v>
      </c>
      <c r="L108" s="231" t="e">
        <f>#REF!</f>
        <v>#REF!</v>
      </c>
      <c r="M108" s="232"/>
      <c r="N108" s="232"/>
      <c r="O108" s="232"/>
      <c r="P108" s="232"/>
      <c r="Q108" s="232"/>
      <c r="R108" s="232"/>
      <c r="S108" s="233"/>
      <c r="T108" s="34"/>
    </row>
    <row r="109" spans="2:20" ht="27" hidden="1" customHeight="1">
      <c r="B109" s="226"/>
      <c r="C109" s="228"/>
      <c r="D109" s="228"/>
      <c r="E109" s="230"/>
      <c r="F109" s="230"/>
      <c r="G109" s="230"/>
      <c r="H109" s="230"/>
      <c r="I109" s="230"/>
      <c r="J109" s="230"/>
      <c r="K109" s="33">
        <v>4</v>
      </c>
      <c r="L109" s="231" t="e">
        <f>#REF!</f>
        <v>#REF!</v>
      </c>
      <c r="M109" s="232"/>
      <c r="N109" s="232"/>
      <c r="O109" s="232"/>
      <c r="P109" s="232"/>
      <c r="Q109" s="232"/>
      <c r="R109" s="232"/>
      <c r="S109" s="233"/>
      <c r="T109" s="34"/>
    </row>
    <row r="110" spans="2:20" ht="27" hidden="1" customHeight="1">
      <c r="B110" s="227"/>
      <c r="C110" s="228"/>
      <c r="D110" s="228"/>
      <c r="E110" s="230"/>
      <c r="F110" s="230"/>
      <c r="G110" s="230"/>
      <c r="H110" s="230"/>
      <c r="I110" s="230"/>
      <c r="J110" s="230"/>
      <c r="K110" s="33">
        <v>5</v>
      </c>
      <c r="L110" s="231" t="e">
        <f>#REF!</f>
        <v>#REF!</v>
      </c>
      <c r="M110" s="232"/>
      <c r="N110" s="232"/>
      <c r="O110" s="232"/>
      <c r="P110" s="232"/>
      <c r="Q110" s="232"/>
      <c r="R110" s="232"/>
      <c r="S110" s="233"/>
      <c r="T110" s="34"/>
    </row>
    <row r="111" spans="2:20" ht="27" hidden="1" customHeight="1">
      <c r="B111" s="225">
        <v>4</v>
      </c>
      <c r="C111" s="228" t="e">
        <f>IF(#REF!="","-",#REF!)</f>
        <v>#REF!</v>
      </c>
      <c r="D111" s="228"/>
      <c r="E111" s="229" t="e">
        <f>IF(LEN(#REF!)&gt;17,"-",#REF!)</f>
        <v>#REF!</v>
      </c>
      <c r="F111" s="230"/>
      <c r="G111" s="230"/>
      <c r="H111" s="230"/>
      <c r="I111" s="230"/>
      <c r="J111" s="230"/>
      <c r="K111" s="33">
        <v>1</v>
      </c>
      <c r="L111" s="231" t="e">
        <f>#REF!</f>
        <v>#REF!</v>
      </c>
      <c r="M111" s="232"/>
      <c r="N111" s="232"/>
      <c r="O111" s="232"/>
      <c r="P111" s="232"/>
      <c r="Q111" s="232"/>
      <c r="R111" s="232"/>
      <c r="S111" s="233"/>
      <c r="T111" s="34"/>
    </row>
    <row r="112" spans="2:20" ht="27" hidden="1" customHeight="1">
      <c r="B112" s="226"/>
      <c r="C112" s="228"/>
      <c r="D112" s="228"/>
      <c r="E112" s="230"/>
      <c r="F112" s="230"/>
      <c r="G112" s="230"/>
      <c r="H112" s="230"/>
      <c r="I112" s="230"/>
      <c r="J112" s="230"/>
      <c r="K112" s="33">
        <v>2</v>
      </c>
      <c r="L112" s="231" t="e">
        <f>#REF!</f>
        <v>#REF!</v>
      </c>
      <c r="M112" s="232"/>
      <c r="N112" s="232"/>
      <c r="O112" s="232"/>
      <c r="P112" s="232"/>
      <c r="Q112" s="232"/>
      <c r="R112" s="232"/>
      <c r="S112" s="233"/>
      <c r="T112" s="34"/>
    </row>
    <row r="113" spans="2:20" ht="27" hidden="1" customHeight="1">
      <c r="B113" s="226"/>
      <c r="C113" s="228"/>
      <c r="D113" s="228"/>
      <c r="E113" s="230"/>
      <c r="F113" s="230"/>
      <c r="G113" s="230"/>
      <c r="H113" s="230"/>
      <c r="I113" s="230"/>
      <c r="J113" s="230"/>
      <c r="K113" s="33">
        <v>3</v>
      </c>
      <c r="L113" s="231" t="e">
        <f>#REF!</f>
        <v>#REF!</v>
      </c>
      <c r="M113" s="232"/>
      <c r="N113" s="232"/>
      <c r="O113" s="232"/>
      <c r="P113" s="232"/>
      <c r="Q113" s="232"/>
      <c r="R113" s="232"/>
      <c r="S113" s="233"/>
      <c r="T113" s="34"/>
    </row>
    <row r="114" spans="2:20" ht="27" hidden="1" customHeight="1">
      <c r="B114" s="226"/>
      <c r="C114" s="228"/>
      <c r="D114" s="228"/>
      <c r="E114" s="230"/>
      <c r="F114" s="230"/>
      <c r="G114" s="230"/>
      <c r="H114" s="230"/>
      <c r="I114" s="230"/>
      <c r="J114" s="230"/>
      <c r="K114" s="33">
        <v>4</v>
      </c>
      <c r="L114" s="231" t="e">
        <f>#REF!</f>
        <v>#REF!</v>
      </c>
      <c r="M114" s="232"/>
      <c r="N114" s="232"/>
      <c r="O114" s="232"/>
      <c r="P114" s="232"/>
      <c r="Q114" s="232"/>
      <c r="R114" s="232"/>
      <c r="S114" s="233"/>
      <c r="T114" s="34"/>
    </row>
    <row r="115" spans="2:20" ht="27" hidden="1" customHeight="1">
      <c r="B115" s="227"/>
      <c r="C115" s="228"/>
      <c r="D115" s="228"/>
      <c r="E115" s="230"/>
      <c r="F115" s="230"/>
      <c r="G115" s="230"/>
      <c r="H115" s="230"/>
      <c r="I115" s="230"/>
      <c r="J115" s="230"/>
      <c r="K115" s="33">
        <v>5</v>
      </c>
      <c r="L115" s="231" t="e">
        <f>#REF!</f>
        <v>#REF!</v>
      </c>
      <c r="M115" s="232"/>
      <c r="N115" s="232"/>
      <c r="O115" s="232"/>
      <c r="P115" s="232"/>
      <c r="Q115" s="232"/>
      <c r="R115" s="232"/>
      <c r="S115" s="233"/>
      <c r="T115" s="34"/>
    </row>
    <row r="116" spans="2:20" ht="27" hidden="1" customHeight="1">
      <c r="B116" s="225">
        <v>5</v>
      </c>
      <c r="C116" s="228" t="e">
        <f>IF(#REF!="","-",#REF!)</f>
        <v>#REF!</v>
      </c>
      <c r="D116" s="228"/>
      <c r="E116" s="229" t="e">
        <f>IF(LEN(#REF!)&gt;17,"-",#REF!)</f>
        <v>#REF!</v>
      </c>
      <c r="F116" s="230"/>
      <c r="G116" s="230"/>
      <c r="H116" s="230"/>
      <c r="I116" s="230"/>
      <c r="J116" s="230"/>
      <c r="K116" s="33">
        <v>1</v>
      </c>
      <c r="L116" s="231" t="e">
        <f>#REF!</f>
        <v>#REF!</v>
      </c>
      <c r="M116" s="232"/>
      <c r="N116" s="232"/>
      <c r="O116" s="232"/>
      <c r="P116" s="232"/>
      <c r="Q116" s="232"/>
      <c r="R116" s="232"/>
      <c r="S116" s="233"/>
      <c r="T116" s="34"/>
    </row>
    <row r="117" spans="2:20" ht="27" hidden="1" customHeight="1">
      <c r="B117" s="226"/>
      <c r="C117" s="228"/>
      <c r="D117" s="228"/>
      <c r="E117" s="230"/>
      <c r="F117" s="230"/>
      <c r="G117" s="230"/>
      <c r="H117" s="230"/>
      <c r="I117" s="230"/>
      <c r="J117" s="230"/>
      <c r="K117" s="33">
        <v>2</v>
      </c>
      <c r="L117" s="231" t="e">
        <f>#REF!</f>
        <v>#REF!</v>
      </c>
      <c r="M117" s="232"/>
      <c r="N117" s="232"/>
      <c r="O117" s="232"/>
      <c r="P117" s="232"/>
      <c r="Q117" s="232"/>
      <c r="R117" s="232"/>
      <c r="S117" s="233"/>
      <c r="T117" s="34"/>
    </row>
    <row r="118" spans="2:20" ht="27" hidden="1" customHeight="1">
      <c r="B118" s="226"/>
      <c r="C118" s="228"/>
      <c r="D118" s="228"/>
      <c r="E118" s="230"/>
      <c r="F118" s="230"/>
      <c r="G118" s="230"/>
      <c r="H118" s="230"/>
      <c r="I118" s="230"/>
      <c r="J118" s="230"/>
      <c r="K118" s="33">
        <v>3</v>
      </c>
      <c r="L118" s="231" t="e">
        <f>#REF!</f>
        <v>#REF!</v>
      </c>
      <c r="M118" s="232"/>
      <c r="N118" s="232"/>
      <c r="O118" s="232"/>
      <c r="P118" s="232"/>
      <c r="Q118" s="232"/>
      <c r="R118" s="232"/>
      <c r="S118" s="233"/>
      <c r="T118" s="34"/>
    </row>
    <row r="119" spans="2:20" ht="27" hidden="1" customHeight="1">
      <c r="B119" s="226"/>
      <c r="C119" s="228"/>
      <c r="D119" s="228"/>
      <c r="E119" s="230"/>
      <c r="F119" s="230"/>
      <c r="G119" s="230"/>
      <c r="H119" s="230"/>
      <c r="I119" s="230"/>
      <c r="J119" s="230"/>
      <c r="K119" s="33">
        <v>4</v>
      </c>
      <c r="L119" s="231" t="e">
        <f>#REF!</f>
        <v>#REF!</v>
      </c>
      <c r="M119" s="232"/>
      <c r="N119" s="232"/>
      <c r="O119" s="232"/>
      <c r="P119" s="232"/>
      <c r="Q119" s="232"/>
      <c r="R119" s="232"/>
      <c r="S119" s="233"/>
      <c r="T119" s="34"/>
    </row>
    <row r="120" spans="2:20" ht="27" hidden="1" customHeight="1">
      <c r="B120" s="227"/>
      <c r="C120" s="228"/>
      <c r="D120" s="228"/>
      <c r="E120" s="230"/>
      <c r="F120" s="230"/>
      <c r="G120" s="230"/>
      <c r="H120" s="230"/>
      <c r="I120" s="230"/>
      <c r="J120" s="230"/>
      <c r="K120" s="33">
        <v>5</v>
      </c>
      <c r="L120" s="231" t="e">
        <f>#REF!</f>
        <v>#REF!</v>
      </c>
      <c r="M120" s="232"/>
      <c r="N120" s="232"/>
      <c r="O120" s="232"/>
      <c r="P120" s="232"/>
      <c r="Q120" s="232"/>
      <c r="R120" s="232"/>
      <c r="S120" s="233"/>
      <c r="T120" s="34"/>
    </row>
    <row r="121" spans="2:20" ht="12.75" hidden="1" customHeight="1"/>
    <row r="122" spans="2:20" ht="12.75" hidden="1" customHeight="1"/>
    <row r="123" spans="2:20" ht="12.75" hidden="1" customHeight="1"/>
    <row r="124" spans="2:20" ht="12.75" hidden="1" customHeight="1"/>
    <row r="125" spans="2:20" ht="12.75" hidden="1" customHeight="1"/>
    <row r="126" spans="2:20" hidden="1"/>
    <row r="127" spans="2:20" hidden="1"/>
    <row r="128" spans="2:20"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spans="1:2" hidden="1"/>
    <row r="162" spans="1:2" hidden="1"/>
    <row r="163" spans="1:2" hidden="1"/>
    <row r="164" spans="1:2" hidden="1"/>
    <row r="165" spans="1:2" hidden="1">
      <c r="A165" s="1">
        <v>1</v>
      </c>
      <c r="B165" s="10" t="s">
        <v>33</v>
      </c>
    </row>
    <row r="166" spans="1:2" hidden="1">
      <c r="A166" s="1">
        <v>2</v>
      </c>
      <c r="B166" s="10" t="s">
        <v>34</v>
      </c>
    </row>
    <row r="167" spans="1:2" hidden="1">
      <c r="A167" s="1">
        <v>3</v>
      </c>
      <c r="B167" s="10" t="s">
        <v>35</v>
      </c>
    </row>
    <row r="168" spans="1:2" hidden="1">
      <c r="A168" s="1">
        <v>4</v>
      </c>
      <c r="B168" s="10" t="s">
        <v>36</v>
      </c>
    </row>
    <row r="169" spans="1:2" hidden="1"/>
    <row r="170" spans="1:2" hidden="1"/>
    <row r="171" spans="1:2" hidden="1">
      <c r="B171" s="1" t="s">
        <v>37</v>
      </c>
    </row>
    <row r="172" spans="1:2" hidden="1">
      <c r="A172" s="1">
        <v>1</v>
      </c>
      <c r="B172" s="1" t="s">
        <v>38</v>
      </c>
    </row>
    <row r="173" spans="1:2" hidden="1">
      <c r="A173" s="1">
        <v>2</v>
      </c>
      <c r="B173" s="1" t="s">
        <v>39</v>
      </c>
    </row>
    <row r="174" spans="1:2" hidden="1">
      <c r="A174" s="1">
        <v>3</v>
      </c>
      <c r="B174" s="1" t="s">
        <v>40</v>
      </c>
    </row>
    <row r="175" spans="1:2" hidden="1">
      <c r="A175" s="1">
        <v>4</v>
      </c>
      <c r="B175" s="1" t="s">
        <v>41</v>
      </c>
    </row>
    <row r="176" spans="1:2" hidden="1"/>
    <row r="177" spans="1:2" hidden="1"/>
    <row r="178" spans="1:2" hidden="1">
      <c r="B178" s="1" t="s">
        <v>42</v>
      </c>
    </row>
    <row r="179" spans="1:2" hidden="1">
      <c r="A179" s="1">
        <v>1.1000000000000001</v>
      </c>
      <c r="B179" s="1" t="s">
        <v>43</v>
      </c>
    </row>
    <row r="180" spans="1:2" hidden="1">
      <c r="A180" s="1">
        <v>1.2</v>
      </c>
      <c r="B180" s="1" t="s">
        <v>44</v>
      </c>
    </row>
    <row r="181" spans="1:2" hidden="1">
      <c r="A181" s="1">
        <v>1.3</v>
      </c>
      <c r="B181" s="1" t="s">
        <v>45</v>
      </c>
    </row>
    <row r="182" spans="1:2" hidden="1">
      <c r="A182" s="1">
        <v>1.4</v>
      </c>
      <c r="B182" s="1" t="s">
        <v>46</v>
      </c>
    </row>
    <row r="183" spans="1:2" hidden="1">
      <c r="A183" s="1">
        <v>1.5</v>
      </c>
      <c r="B183" s="1" t="s">
        <v>47</v>
      </c>
    </row>
    <row r="184" spans="1:2" hidden="1">
      <c r="A184" s="1">
        <v>1.6</v>
      </c>
      <c r="B184" s="1" t="s">
        <v>48</v>
      </c>
    </row>
    <row r="185" spans="1:2" hidden="1">
      <c r="A185" s="1">
        <v>1.7</v>
      </c>
      <c r="B185" s="1" t="s">
        <v>49</v>
      </c>
    </row>
    <row r="186" spans="1:2" hidden="1">
      <c r="A186" s="1">
        <v>1.8</v>
      </c>
      <c r="B186" s="1" t="s">
        <v>50</v>
      </c>
    </row>
    <row r="187" spans="1:2" hidden="1">
      <c r="A187" s="1">
        <v>2.1</v>
      </c>
      <c r="B187" s="1" t="s">
        <v>51</v>
      </c>
    </row>
    <row r="188" spans="1:2" hidden="1">
      <c r="A188" s="1">
        <v>2.2000000000000002</v>
      </c>
      <c r="B188" s="1" t="s">
        <v>52</v>
      </c>
    </row>
    <row r="189" spans="1:2" hidden="1">
      <c r="A189" s="1">
        <v>2.2999999999999998</v>
      </c>
      <c r="B189" s="1" t="s">
        <v>53</v>
      </c>
    </row>
    <row r="190" spans="1:2" hidden="1">
      <c r="A190" s="1">
        <v>2.4</v>
      </c>
      <c r="B190" s="1" t="s">
        <v>54</v>
      </c>
    </row>
    <row r="191" spans="1:2" hidden="1">
      <c r="A191" s="1">
        <v>2.5</v>
      </c>
      <c r="B191" s="1" t="s">
        <v>55</v>
      </c>
    </row>
    <row r="192" spans="1:2" hidden="1">
      <c r="A192" s="1">
        <v>2.6</v>
      </c>
      <c r="B192" s="1" t="s">
        <v>56</v>
      </c>
    </row>
    <row r="193" spans="1:2" hidden="1">
      <c r="A193" s="1">
        <v>2.7</v>
      </c>
      <c r="B193" s="1" t="s">
        <v>57</v>
      </c>
    </row>
    <row r="194" spans="1:2" hidden="1">
      <c r="A194" s="1">
        <v>3.1</v>
      </c>
      <c r="B194" s="1" t="s">
        <v>58</v>
      </c>
    </row>
    <row r="195" spans="1:2" hidden="1">
      <c r="A195" s="1">
        <v>3.2</v>
      </c>
      <c r="B195" s="1" t="s">
        <v>59</v>
      </c>
    </row>
    <row r="196" spans="1:2" hidden="1">
      <c r="A196" s="1">
        <v>3.3</v>
      </c>
      <c r="B196" s="1" t="s">
        <v>60</v>
      </c>
    </row>
    <row r="197" spans="1:2" hidden="1">
      <c r="A197" s="1">
        <v>3.4</v>
      </c>
      <c r="B197" s="1" t="s">
        <v>61</v>
      </c>
    </row>
    <row r="198" spans="1:2" hidden="1">
      <c r="A198" s="1">
        <v>3.5</v>
      </c>
      <c r="B198" s="1" t="s">
        <v>62</v>
      </c>
    </row>
    <row r="199" spans="1:2" hidden="1">
      <c r="A199" s="1">
        <v>3.6</v>
      </c>
      <c r="B199" s="1" t="s">
        <v>63</v>
      </c>
    </row>
    <row r="200" spans="1:2" hidden="1">
      <c r="A200" s="1">
        <v>3.7</v>
      </c>
      <c r="B200" s="1" t="s">
        <v>64</v>
      </c>
    </row>
    <row r="201" spans="1:2" hidden="1">
      <c r="A201" s="1">
        <v>3.8</v>
      </c>
      <c r="B201" s="1" t="s">
        <v>65</v>
      </c>
    </row>
    <row r="202" spans="1:2" hidden="1">
      <c r="A202" s="1">
        <v>3.9</v>
      </c>
      <c r="B202" s="1" t="s">
        <v>66</v>
      </c>
    </row>
    <row r="203" spans="1:2" hidden="1">
      <c r="A203" s="1">
        <v>4.0999999999999996</v>
      </c>
      <c r="B203" s="1" t="s">
        <v>67</v>
      </c>
    </row>
    <row r="204" spans="1:2" hidden="1">
      <c r="A204" s="1">
        <v>4.2</v>
      </c>
      <c r="B204" s="1" t="s">
        <v>68</v>
      </c>
    </row>
    <row r="205" spans="1:2" hidden="1">
      <c r="A205" s="1">
        <v>4.3</v>
      </c>
      <c r="B205" s="1" t="s">
        <v>69</v>
      </c>
    </row>
    <row r="206" spans="1:2" hidden="1">
      <c r="A206" s="1">
        <v>4.4000000000000004</v>
      </c>
      <c r="B206" s="1" t="s">
        <v>70</v>
      </c>
    </row>
    <row r="207" spans="1:2" hidden="1"/>
    <row r="208" spans="1:2" hidden="1"/>
    <row r="209" spans="1:2" hidden="1"/>
    <row r="210" spans="1:2" hidden="1">
      <c r="B210" s="1" t="s">
        <v>71</v>
      </c>
    </row>
    <row r="211" spans="1:2" hidden="1">
      <c r="A211" s="1" t="s">
        <v>72</v>
      </c>
      <c r="B211" s="1" t="s">
        <v>43</v>
      </c>
    </row>
    <row r="212" spans="1:2" hidden="1">
      <c r="A212" s="1" t="s">
        <v>73</v>
      </c>
      <c r="B212" s="1" t="s">
        <v>74</v>
      </c>
    </row>
    <row r="213" spans="1:2" hidden="1">
      <c r="A213" s="1" t="s">
        <v>75</v>
      </c>
      <c r="B213" s="1" t="s">
        <v>76</v>
      </c>
    </row>
    <row r="214" spans="1:2" hidden="1">
      <c r="A214" s="1" t="s">
        <v>77</v>
      </c>
      <c r="B214" s="1" t="s">
        <v>78</v>
      </c>
    </row>
    <row r="215" spans="1:2" hidden="1">
      <c r="A215" s="1" t="s">
        <v>79</v>
      </c>
      <c r="B215" s="1" t="s">
        <v>80</v>
      </c>
    </row>
    <row r="216" spans="1:2" hidden="1">
      <c r="A216" s="1" t="s">
        <v>81</v>
      </c>
      <c r="B216" s="1" t="s">
        <v>82</v>
      </c>
    </row>
    <row r="217" spans="1:2" hidden="1">
      <c r="A217" s="1" t="s">
        <v>83</v>
      </c>
      <c r="B217" s="1" t="s">
        <v>84</v>
      </c>
    </row>
    <row r="218" spans="1:2" hidden="1">
      <c r="A218" s="1" t="s">
        <v>85</v>
      </c>
      <c r="B218" s="1" t="s">
        <v>86</v>
      </c>
    </row>
    <row r="219" spans="1:2" hidden="1">
      <c r="A219" s="1" t="s">
        <v>87</v>
      </c>
      <c r="B219" s="1" t="s">
        <v>88</v>
      </c>
    </row>
    <row r="220" spans="1:2" hidden="1">
      <c r="A220" s="1" t="s">
        <v>89</v>
      </c>
      <c r="B220" s="1" t="s">
        <v>90</v>
      </c>
    </row>
    <row r="221" spans="1:2" hidden="1">
      <c r="A221" s="1" t="s">
        <v>91</v>
      </c>
      <c r="B221" s="1" t="s">
        <v>92</v>
      </c>
    </row>
    <row r="222" spans="1:2" hidden="1">
      <c r="A222" s="1" t="s">
        <v>93</v>
      </c>
      <c r="B222" s="1" t="s">
        <v>94</v>
      </c>
    </row>
    <row r="223" spans="1:2" hidden="1">
      <c r="A223" s="1" t="s">
        <v>95</v>
      </c>
      <c r="B223" s="1" t="s">
        <v>96</v>
      </c>
    </row>
    <row r="224" spans="1:2" hidden="1">
      <c r="A224" s="1" t="s">
        <v>97</v>
      </c>
      <c r="B224" s="1" t="s">
        <v>98</v>
      </c>
    </row>
    <row r="225" spans="1:2" hidden="1">
      <c r="A225" s="1" t="s">
        <v>99</v>
      </c>
      <c r="B225" s="1" t="s">
        <v>100</v>
      </c>
    </row>
    <row r="226" spans="1:2" hidden="1">
      <c r="A226" s="1" t="s">
        <v>101</v>
      </c>
      <c r="B226" s="1" t="s">
        <v>46</v>
      </c>
    </row>
    <row r="227" spans="1:2" hidden="1">
      <c r="A227" s="1" t="s">
        <v>102</v>
      </c>
      <c r="B227" s="1" t="s">
        <v>103</v>
      </c>
    </row>
    <row r="228" spans="1:2" hidden="1">
      <c r="A228" s="1" t="s">
        <v>104</v>
      </c>
      <c r="B228" s="1" t="s">
        <v>105</v>
      </c>
    </row>
    <row r="229" spans="1:2" hidden="1">
      <c r="A229" s="1" t="s">
        <v>106</v>
      </c>
      <c r="B229" s="1" t="s">
        <v>107</v>
      </c>
    </row>
    <row r="230" spans="1:2" hidden="1">
      <c r="A230" s="1" t="s">
        <v>108</v>
      </c>
      <c r="B230" s="1" t="s">
        <v>109</v>
      </c>
    </row>
    <row r="231" spans="1:2" hidden="1">
      <c r="A231" s="1" t="s">
        <v>110</v>
      </c>
      <c r="B231" s="1" t="s">
        <v>111</v>
      </c>
    </row>
    <row r="232" spans="1:2" hidden="1">
      <c r="A232" s="1" t="s">
        <v>112</v>
      </c>
      <c r="B232" s="1" t="s">
        <v>113</v>
      </c>
    </row>
    <row r="233" spans="1:2" hidden="1">
      <c r="A233" s="1" t="s">
        <v>114</v>
      </c>
      <c r="B233" s="1" t="s">
        <v>115</v>
      </c>
    </row>
    <row r="234" spans="1:2" hidden="1">
      <c r="A234" s="1" t="s">
        <v>116</v>
      </c>
      <c r="B234" s="1" t="s">
        <v>117</v>
      </c>
    </row>
    <row r="235" spans="1:2" hidden="1">
      <c r="A235" s="1" t="s">
        <v>118</v>
      </c>
      <c r="B235" s="1" t="s">
        <v>119</v>
      </c>
    </row>
    <row r="236" spans="1:2" hidden="1">
      <c r="A236" s="1" t="s">
        <v>120</v>
      </c>
      <c r="B236" s="1" t="s">
        <v>121</v>
      </c>
    </row>
    <row r="237" spans="1:2" hidden="1">
      <c r="A237" s="1" t="s">
        <v>122</v>
      </c>
      <c r="B237" s="1" t="s">
        <v>123</v>
      </c>
    </row>
    <row r="238" spans="1:2" hidden="1">
      <c r="A238" s="1" t="s">
        <v>124</v>
      </c>
      <c r="B238" s="1" t="s">
        <v>125</v>
      </c>
    </row>
    <row r="239" spans="1:2" hidden="1">
      <c r="A239" s="1" t="s">
        <v>126</v>
      </c>
      <c r="B239" s="1" t="s">
        <v>127</v>
      </c>
    </row>
    <row r="240" spans="1:2" hidden="1">
      <c r="A240" s="1" t="s">
        <v>128</v>
      </c>
      <c r="B240" s="1" t="s">
        <v>100</v>
      </c>
    </row>
    <row r="241" spans="1:2" hidden="1">
      <c r="A241" s="1" t="s">
        <v>129</v>
      </c>
      <c r="B241" s="1" t="s">
        <v>130</v>
      </c>
    </row>
    <row r="242" spans="1:2" hidden="1">
      <c r="A242" s="1" t="s">
        <v>131</v>
      </c>
      <c r="B242" s="1" t="s">
        <v>132</v>
      </c>
    </row>
    <row r="243" spans="1:2" hidden="1">
      <c r="A243" s="1" t="s">
        <v>133</v>
      </c>
      <c r="B243" s="1" t="s">
        <v>134</v>
      </c>
    </row>
    <row r="244" spans="1:2" hidden="1">
      <c r="A244" s="1" t="s">
        <v>135</v>
      </c>
      <c r="B244" s="1" t="s">
        <v>136</v>
      </c>
    </row>
    <row r="245" spans="1:2" hidden="1">
      <c r="A245" s="1" t="s">
        <v>137</v>
      </c>
      <c r="B245" s="1" t="s">
        <v>138</v>
      </c>
    </row>
    <row r="246" spans="1:2" hidden="1">
      <c r="A246" s="1" t="s">
        <v>139</v>
      </c>
      <c r="B246" s="1" t="s">
        <v>140</v>
      </c>
    </row>
    <row r="247" spans="1:2" hidden="1">
      <c r="A247" s="1" t="s">
        <v>141</v>
      </c>
      <c r="B247" s="1" t="s">
        <v>142</v>
      </c>
    </row>
    <row r="248" spans="1:2" hidden="1">
      <c r="A248" s="1" t="s">
        <v>143</v>
      </c>
      <c r="B248" s="1" t="s">
        <v>144</v>
      </c>
    </row>
    <row r="249" spans="1:2" hidden="1">
      <c r="A249" s="1" t="s">
        <v>145</v>
      </c>
      <c r="B249" s="1" t="s">
        <v>146</v>
      </c>
    </row>
    <row r="250" spans="1:2" hidden="1">
      <c r="A250" s="1" t="s">
        <v>147</v>
      </c>
      <c r="B250" s="1" t="s">
        <v>148</v>
      </c>
    </row>
    <row r="251" spans="1:2" hidden="1">
      <c r="A251" s="1" t="s">
        <v>149</v>
      </c>
      <c r="B251" s="1" t="s">
        <v>150</v>
      </c>
    </row>
    <row r="252" spans="1:2" hidden="1">
      <c r="A252" s="1" t="s">
        <v>151</v>
      </c>
      <c r="B252" s="1" t="s">
        <v>152</v>
      </c>
    </row>
    <row r="253" spans="1:2" hidden="1">
      <c r="A253" s="1" t="s">
        <v>153</v>
      </c>
      <c r="B253" s="1" t="s">
        <v>154</v>
      </c>
    </row>
    <row r="254" spans="1:2" hidden="1">
      <c r="A254" s="1" t="s">
        <v>155</v>
      </c>
      <c r="B254" s="1" t="s">
        <v>156</v>
      </c>
    </row>
    <row r="255" spans="1:2" hidden="1">
      <c r="A255" s="1" t="s">
        <v>157</v>
      </c>
      <c r="B255" s="1" t="s">
        <v>158</v>
      </c>
    </row>
    <row r="256" spans="1:2" hidden="1">
      <c r="A256" s="1" t="s">
        <v>159</v>
      </c>
      <c r="B256" s="1" t="s">
        <v>160</v>
      </c>
    </row>
    <row r="257" spans="1:2" hidden="1">
      <c r="A257" s="1" t="s">
        <v>161</v>
      </c>
      <c r="B257" s="1" t="s">
        <v>162</v>
      </c>
    </row>
    <row r="258" spans="1:2" hidden="1">
      <c r="A258" s="1" t="s">
        <v>163</v>
      </c>
      <c r="B258" s="1" t="s">
        <v>164</v>
      </c>
    </row>
    <row r="259" spans="1:2" hidden="1">
      <c r="A259" s="1" t="s">
        <v>165</v>
      </c>
      <c r="B259" s="1" t="s">
        <v>166</v>
      </c>
    </row>
    <row r="260" spans="1:2" hidden="1">
      <c r="A260" s="1" t="s">
        <v>167</v>
      </c>
      <c r="B260" s="1" t="s">
        <v>168</v>
      </c>
    </row>
    <row r="261" spans="1:2" hidden="1">
      <c r="A261" s="1" t="s">
        <v>169</v>
      </c>
      <c r="B261" s="1" t="s">
        <v>170</v>
      </c>
    </row>
    <row r="262" spans="1:2" hidden="1">
      <c r="A262" s="1" t="s">
        <v>171</v>
      </c>
      <c r="B262" s="1" t="s">
        <v>172</v>
      </c>
    </row>
    <row r="263" spans="1:2" hidden="1">
      <c r="A263" s="1" t="s">
        <v>173</v>
      </c>
      <c r="B263" s="1" t="s">
        <v>174</v>
      </c>
    </row>
    <row r="264" spans="1:2" hidden="1">
      <c r="A264" s="1" t="s">
        <v>175</v>
      </c>
      <c r="B264" s="1" t="s">
        <v>176</v>
      </c>
    </row>
    <row r="265" spans="1:2" hidden="1">
      <c r="A265" s="1" t="s">
        <v>177</v>
      </c>
      <c r="B265" s="1" t="s">
        <v>178</v>
      </c>
    </row>
    <row r="266" spans="1:2" hidden="1">
      <c r="A266" s="1" t="s">
        <v>179</v>
      </c>
      <c r="B266" s="1" t="s">
        <v>180</v>
      </c>
    </row>
    <row r="267" spans="1:2" hidden="1">
      <c r="A267" s="1" t="s">
        <v>181</v>
      </c>
      <c r="B267" s="1" t="s">
        <v>182</v>
      </c>
    </row>
    <row r="268" spans="1:2" hidden="1">
      <c r="A268" s="1" t="s">
        <v>183</v>
      </c>
      <c r="B268" s="1" t="s">
        <v>184</v>
      </c>
    </row>
    <row r="269" spans="1:2" hidden="1">
      <c r="A269" s="1" t="s">
        <v>185</v>
      </c>
      <c r="B269" s="1" t="s">
        <v>186</v>
      </c>
    </row>
    <row r="270" spans="1:2" hidden="1">
      <c r="A270" s="1" t="s">
        <v>187</v>
      </c>
      <c r="B270" s="1" t="s">
        <v>188</v>
      </c>
    </row>
    <row r="271" spans="1:2" hidden="1">
      <c r="A271" s="1" t="s">
        <v>189</v>
      </c>
      <c r="B271" s="1" t="s">
        <v>190</v>
      </c>
    </row>
    <row r="272" spans="1:2" hidden="1">
      <c r="A272" s="1" t="s">
        <v>191</v>
      </c>
      <c r="B272" s="1" t="s">
        <v>192</v>
      </c>
    </row>
    <row r="273" spans="1:2" hidden="1">
      <c r="A273" s="1" t="s">
        <v>193</v>
      </c>
      <c r="B273" s="1" t="s">
        <v>194</v>
      </c>
    </row>
    <row r="274" spans="1:2" hidden="1">
      <c r="A274" s="1" t="s">
        <v>195</v>
      </c>
      <c r="B274" s="1" t="s">
        <v>196</v>
      </c>
    </row>
    <row r="275" spans="1:2" hidden="1">
      <c r="A275" s="1" t="s">
        <v>197</v>
      </c>
      <c r="B275" s="1" t="s">
        <v>198</v>
      </c>
    </row>
    <row r="276" spans="1:2" hidden="1">
      <c r="A276" s="1" t="s">
        <v>199</v>
      </c>
      <c r="B276" s="1" t="s">
        <v>200</v>
      </c>
    </row>
    <row r="277" spans="1:2" hidden="1">
      <c r="A277" s="1" t="s">
        <v>201</v>
      </c>
      <c r="B277" s="1" t="s">
        <v>202</v>
      </c>
    </row>
    <row r="278" spans="1:2" hidden="1">
      <c r="A278" s="1" t="s">
        <v>203</v>
      </c>
      <c r="B278" s="1" t="s">
        <v>204</v>
      </c>
    </row>
    <row r="279" spans="1:2" hidden="1">
      <c r="A279" s="1" t="s">
        <v>205</v>
      </c>
      <c r="B279" s="1" t="s">
        <v>206</v>
      </c>
    </row>
    <row r="280" spans="1:2" hidden="1">
      <c r="A280" s="1" t="s">
        <v>207</v>
      </c>
      <c r="B280" s="1" t="s">
        <v>208</v>
      </c>
    </row>
    <row r="281" spans="1:2" hidden="1">
      <c r="A281" s="1" t="s">
        <v>209</v>
      </c>
      <c r="B281" s="1" t="s">
        <v>210</v>
      </c>
    </row>
    <row r="282" spans="1:2" hidden="1">
      <c r="A282" s="1" t="s">
        <v>211</v>
      </c>
      <c r="B282" s="1" t="s">
        <v>212</v>
      </c>
    </row>
    <row r="283" spans="1:2" hidden="1">
      <c r="A283" s="1" t="s">
        <v>213</v>
      </c>
      <c r="B283" s="1" t="s">
        <v>214</v>
      </c>
    </row>
    <row r="284" spans="1:2" hidden="1">
      <c r="A284" s="1" t="s">
        <v>215</v>
      </c>
      <c r="B284" s="1" t="s">
        <v>216</v>
      </c>
    </row>
    <row r="285" spans="1:2" hidden="1">
      <c r="A285" s="1" t="s">
        <v>217</v>
      </c>
      <c r="B285" s="1" t="s">
        <v>218</v>
      </c>
    </row>
    <row r="286" spans="1:2" hidden="1">
      <c r="A286" s="1" t="s">
        <v>219</v>
      </c>
      <c r="B286" s="1" t="s">
        <v>220</v>
      </c>
    </row>
    <row r="287" spans="1:2" hidden="1">
      <c r="A287" s="1" t="s">
        <v>221</v>
      </c>
      <c r="B287" s="1" t="s">
        <v>222</v>
      </c>
    </row>
    <row r="288" spans="1:2" hidden="1">
      <c r="A288" s="1" t="s">
        <v>223</v>
      </c>
      <c r="B288" s="1" t="s">
        <v>224</v>
      </c>
    </row>
    <row r="289" spans="1:2" hidden="1">
      <c r="A289" s="1" t="s">
        <v>225</v>
      </c>
      <c r="B289" s="1" t="s">
        <v>226</v>
      </c>
    </row>
    <row r="290" spans="1:2" hidden="1">
      <c r="A290" s="1" t="s">
        <v>227</v>
      </c>
      <c r="B290" s="1" t="s">
        <v>228</v>
      </c>
    </row>
    <row r="291" spans="1:2" hidden="1">
      <c r="A291" s="1" t="s">
        <v>229</v>
      </c>
      <c r="B291" s="1" t="s">
        <v>230</v>
      </c>
    </row>
    <row r="292" spans="1:2" hidden="1">
      <c r="A292" s="1" t="s">
        <v>231</v>
      </c>
      <c r="B292" s="1" t="s">
        <v>232</v>
      </c>
    </row>
    <row r="293" spans="1:2" hidden="1">
      <c r="A293" s="1" t="s">
        <v>233</v>
      </c>
      <c r="B293" s="1" t="s">
        <v>234</v>
      </c>
    </row>
    <row r="294" spans="1:2" hidden="1">
      <c r="A294" s="1" t="s">
        <v>235</v>
      </c>
      <c r="B294" s="1" t="s">
        <v>236</v>
      </c>
    </row>
    <row r="295" spans="1:2" hidden="1">
      <c r="A295" s="1" t="s">
        <v>237</v>
      </c>
      <c r="B295" s="1" t="s">
        <v>238</v>
      </c>
    </row>
    <row r="296" spans="1:2" hidden="1">
      <c r="A296" s="1" t="s">
        <v>239</v>
      </c>
      <c r="B296" s="1" t="s">
        <v>240</v>
      </c>
    </row>
    <row r="297" spans="1:2" hidden="1">
      <c r="A297" s="1" t="s">
        <v>241</v>
      </c>
      <c r="B297" s="1" t="s">
        <v>242</v>
      </c>
    </row>
    <row r="298" spans="1:2" hidden="1">
      <c r="A298" s="1" t="s">
        <v>243</v>
      </c>
      <c r="B298" s="1" t="s">
        <v>244</v>
      </c>
    </row>
    <row r="299" spans="1:2" hidden="1">
      <c r="A299" s="1" t="s">
        <v>245</v>
      </c>
      <c r="B299" s="1" t="s">
        <v>246</v>
      </c>
    </row>
    <row r="300" spans="1:2" hidden="1">
      <c r="A300" s="1" t="s">
        <v>247</v>
      </c>
      <c r="B300" s="1" t="s">
        <v>248</v>
      </c>
    </row>
    <row r="301" spans="1:2" hidden="1">
      <c r="A301" s="1" t="s">
        <v>249</v>
      </c>
      <c r="B301" s="1" t="s">
        <v>250</v>
      </c>
    </row>
    <row r="302" spans="1:2" hidden="1">
      <c r="A302" s="1" t="s">
        <v>251</v>
      </c>
      <c r="B302" s="1" t="s">
        <v>252</v>
      </c>
    </row>
    <row r="303" spans="1:2" hidden="1">
      <c r="A303" s="1" t="s">
        <v>253</v>
      </c>
      <c r="B303" s="1" t="s">
        <v>254</v>
      </c>
    </row>
    <row r="304" spans="1:2" hidden="1">
      <c r="A304" s="1" t="s">
        <v>255</v>
      </c>
      <c r="B304" s="1" t="s">
        <v>256</v>
      </c>
    </row>
    <row r="305" spans="1:2" hidden="1">
      <c r="A305" s="1" t="s">
        <v>257</v>
      </c>
      <c r="B305" s="1" t="s">
        <v>258</v>
      </c>
    </row>
    <row r="306" spans="1:2" hidden="1">
      <c r="A306" s="1" t="s">
        <v>259</v>
      </c>
      <c r="B306" s="1" t="s">
        <v>260</v>
      </c>
    </row>
    <row r="307" spans="1:2" hidden="1">
      <c r="A307" s="1" t="s">
        <v>261</v>
      </c>
      <c r="B307" s="1" t="s">
        <v>262</v>
      </c>
    </row>
    <row r="308" spans="1:2" hidden="1">
      <c r="A308" s="1" t="s">
        <v>263</v>
      </c>
      <c r="B308" s="1" t="s">
        <v>264</v>
      </c>
    </row>
    <row r="309" spans="1:2" hidden="1">
      <c r="A309" s="1" t="s">
        <v>265</v>
      </c>
      <c r="B309" s="1" t="s">
        <v>266</v>
      </c>
    </row>
    <row r="310" spans="1:2" hidden="1">
      <c r="A310" s="1" t="s">
        <v>267</v>
      </c>
      <c r="B310" s="1" t="s">
        <v>268</v>
      </c>
    </row>
    <row r="311" spans="1:2" hidden="1">
      <c r="A311" s="1" t="s">
        <v>269</v>
      </c>
      <c r="B311" s="1" t="s">
        <v>270</v>
      </c>
    </row>
    <row r="312" spans="1:2" hidden="1">
      <c r="A312" s="1" t="s">
        <v>271</v>
      </c>
      <c r="B312" s="1" t="s">
        <v>272</v>
      </c>
    </row>
    <row r="313" spans="1:2" hidden="1">
      <c r="A313" s="1" t="s">
        <v>273</v>
      </c>
      <c r="B313" s="1" t="s">
        <v>274</v>
      </c>
    </row>
    <row r="314" spans="1:2" hidden="1">
      <c r="A314" s="1" t="s">
        <v>275</v>
      </c>
      <c r="B314" s="1" t="s">
        <v>276</v>
      </c>
    </row>
    <row r="315" spans="1:2" hidden="1">
      <c r="A315" s="1" t="s">
        <v>277</v>
      </c>
      <c r="B315" s="1" t="s">
        <v>278</v>
      </c>
    </row>
    <row r="316" spans="1:2" hidden="1">
      <c r="A316" s="1" t="s">
        <v>279</v>
      </c>
      <c r="B316" s="1" t="s">
        <v>280</v>
      </c>
    </row>
    <row r="317" spans="1:2" hidden="1">
      <c r="A317" s="1" t="s">
        <v>281</v>
      </c>
      <c r="B317" s="1" t="s">
        <v>282</v>
      </c>
    </row>
    <row r="318" spans="1:2" hidden="1">
      <c r="A318" s="1" t="s">
        <v>283</v>
      </c>
      <c r="B318" s="1" t="s">
        <v>284</v>
      </c>
    </row>
    <row r="319" spans="1:2" hidden="1">
      <c r="A319" s="1" t="s">
        <v>285</v>
      </c>
      <c r="B319" s="1" t="s">
        <v>286</v>
      </c>
    </row>
    <row r="320" spans="1:2" hidden="1">
      <c r="A320" s="1" t="s">
        <v>287</v>
      </c>
      <c r="B320" s="1" t="s">
        <v>288</v>
      </c>
    </row>
    <row r="321" spans="1:5" hidden="1">
      <c r="A321" s="1" t="s">
        <v>289</v>
      </c>
      <c r="B321" s="1" t="s">
        <v>290</v>
      </c>
    </row>
    <row r="322" spans="1:5" hidden="1"/>
    <row r="323" spans="1:5" hidden="1"/>
    <row r="324" spans="1:5" hidden="1"/>
    <row r="325" spans="1:5" hidden="1">
      <c r="C325" s="1" t="s">
        <v>291</v>
      </c>
      <c r="D325" s="1" t="s">
        <v>292</v>
      </c>
      <c r="E325" s="1" t="s">
        <v>293</v>
      </c>
    </row>
    <row r="326" spans="1:5" hidden="1">
      <c r="C326" s="1" t="s">
        <v>308</v>
      </c>
      <c r="D326" s="1" t="s">
        <v>294</v>
      </c>
      <c r="E326" s="1" t="s">
        <v>295</v>
      </c>
    </row>
    <row r="327" spans="1:5" hidden="1">
      <c r="C327" s="1" t="s">
        <v>307</v>
      </c>
      <c r="E327" s="1" t="s">
        <v>296</v>
      </c>
    </row>
    <row r="328" spans="1:5" hidden="1">
      <c r="E328" s="1" t="s">
        <v>297</v>
      </c>
    </row>
    <row r="329" spans="1:5" hidden="1"/>
    <row r="330" spans="1:5" hidden="1"/>
    <row r="331" spans="1:5" hidden="1"/>
    <row r="332" spans="1:5" hidden="1"/>
    <row r="333" spans="1:5" hidden="1"/>
    <row r="334" spans="1:5" hidden="1">
      <c r="C334" s="1" t="s">
        <v>318</v>
      </c>
    </row>
    <row r="335" spans="1:5" hidden="1">
      <c r="C335" s="1" t="s">
        <v>319</v>
      </c>
    </row>
    <row r="336" spans="1:5" hidden="1">
      <c r="C336" s="1" t="s">
        <v>320</v>
      </c>
    </row>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hidden="1"/>
    <row r="452" hidden="1"/>
    <row r="453" hidden="1"/>
    <row r="454" hidden="1"/>
    <row r="455" hidden="1"/>
    <row r="456" hidden="1"/>
    <row r="457" hidden="1"/>
    <row r="458" hidden="1"/>
    <row r="459" hidden="1"/>
    <row r="460" hidden="1"/>
    <row r="461" hidden="1"/>
    <row r="462" hidden="1"/>
    <row r="463" hidden="1"/>
    <row r="464" hidden="1"/>
    <row r="465" hidden="1"/>
    <row r="466" hidden="1"/>
    <row r="467" hidden="1"/>
    <row r="468" hidden="1"/>
    <row r="469" hidden="1"/>
    <row r="470" hidden="1"/>
    <row r="471" hidden="1"/>
    <row r="472" hidden="1"/>
    <row r="473" hidden="1"/>
    <row r="474" hidden="1"/>
  </sheetData>
  <sheetProtection selectLockedCells="1" selectUnlockedCells="1"/>
  <mergeCells count="233">
    <mergeCell ref="B116:B120"/>
    <mergeCell ref="C116:D120"/>
    <mergeCell ref="E116:J120"/>
    <mergeCell ref="L116:S116"/>
    <mergeCell ref="L117:S117"/>
    <mergeCell ref="L118:S118"/>
    <mergeCell ref="L119:S119"/>
    <mergeCell ref="L120:S120"/>
    <mergeCell ref="B111:B115"/>
    <mergeCell ref="C111:D115"/>
    <mergeCell ref="E111:J115"/>
    <mergeCell ref="L111:S111"/>
    <mergeCell ref="L112:S112"/>
    <mergeCell ref="L113:S113"/>
    <mergeCell ref="L114:S114"/>
    <mergeCell ref="L115:S115"/>
    <mergeCell ref="B106:B110"/>
    <mergeCell ref="C106:D110"/>
    <mergeCell ref="E106:J110"/>
    <mergeCell ref="L106:S106"/>
    <mergeCell ref="L107:S107"/>
    <mergeCell ref="L108:S108"/>
    <mergeCell ref="L109:S109"/>
    <mergeCell ref="L110:S110"/>
    <mergeCell ref="B101:B105"/>
    <mergeCell ref="C101:D105"/>
    <mergeCell ref="E101:J105"/>
    <mergeCell ref="L101:S101"/>
    <mergeCell ref="L102:S102"/>
    <mergeCell ref="L103:S103"/>
    <mergeCell ref="L104:S104"/>
    <mergeCell ref="L105:S105"/>
    <mergeCell ref="B87:B88"/>
    <mergeCell ref="C87:D88"/>
    <mergeCell ref="E87:E88"/>
    <mergeCell ref="F87:G87"/>
    <mergeCell ref="V87:V88"/>
    <mergeCell ref="F88:G88"/>
    <mergeCell ref="B96:B100"/>
    <mergeCell ref="C96:D100"/>
    <mergeCell ref="E96:J100"/>
    <mergeCell ref="L96:S96"/>
    <mergeCell ref="L97:S97"/>
    <mergeCell ref="L98:S98"/>
    <mergeCell ref="L99:S99"/>
    <mergeCell ref="L100:S100"/>
    <mergeCell ref="P90:V90"/>
    <mergeCell ref="A91:D91"/>
    <mergeCell ref="F91:N91"/>
    <mergeCell ref="P91:V91"/>
    <mergeCell ref="B93:S93"/>
    <mergeCell ref="C95:D95"/>
    <mergeCell ref="E95:J95"/>
    <mergeCell ref="L95:S95"/>
    <mergeCell ref="A90:D90"/>
    <mergeCell ref="F90:N90"/>
    <mergeCell ref="V81:V82"/>
    <mergeCell ref="F82:G82"/>
    <mergeCell ref="B83:B84"/>
    <mergeCell ref="C83:D84"/>
    <mergeCell ref="E83:E84"/>
    <mergeCell ref="F83:G83"/>
    <mergeCell ref="V83:V84"/>
    <mergeCell ref="F84:G84"/>
    <mergeCell ref="A79:A88"/>
    <mergeCell ref="B79:B80"/>
    <mergeCell ref="C79:D80"/>
    <mergeCell ref="E79:E80"/>
    <mergeCell ref="F79:G79"/>
    <mergeCell ref="V79:V80"/>
    <mergeCell ref="F80:G80"/>
    <mergeCell ref="B81:B82"/>
    <mergeCell ref="C81:D82"/>
    <mergeCell ref="E81:E82"/>
    <mergeCell ref="B85:B86"/>
    <mergeCell ref="C85:D86"/>
    <mergeCell ref="E85:E86"/>
    <mergeCell ref="F85:G85"/>
    <mergeCell ref="V85:V86"/>
    <mergeCell ref="F86:G86"/>
    <mergeCell ref="A77:A78"/>
    <mergeCell ref="B77:D78"/>
    <mergeCell ref="E77:E78"/>
    <mergeCell ref="F77:S77"/>
    <mergeCell ref="U77:U78"/>
    <mergeCell ref="V77:V78"/>
    <mergeCell ref="F78:G78"/>
    <mergeCell ref="A71:B71"/>
    <mergeCell ref="F71:G71"/>
    <mergeCell ref="V71:V72"/>
    <mergeCell ref="A72:B72"/>
    <mergeCell ref="F72:G72"/>
    <mergeCell ref="A75:V75"/>
    <mergeCell ref="D69:D70"/>
    <mergeCell ref="E69:E70"/>
    <mergeCell ref="F69:S69"/>
    <mergeCell ref="U69:U70"/>
    <mergeCell ref="V69:V70"/>
    <mergeCell ref="F70:G70"/>
    <mergeCell ref="E64:E65"/>
    <mergeCell ref="F64:S64"/>
    <mergeCell ref="U64:U65"/>
    <mergeCell ref="V64:V65"/>
    <mergeCell ref="F65:G65"/>
    <mergeCell ref="A66:B66"/>
    <mergeCell ref="F66:G66"/>
    <mergeCell ref="V66:V67"/>
    <mergeCell ref="A67:B67"/>
    <mergeCell ref="F67:G67"/>
    <mergeCell ref="A63:B63"/>
    <mergeCell ref="C63:G63"/>
    <mergeCell ref="H63:J63"/>
    <mergeCell ref="K63:P63"/>
    <mergeCell ref="Q63:R63"/>
    <mergeCell ref="S63:V63"/>
    <mergeCell ref="A64:B65"/>
    <mergeCell ref="C64:C65"/>
    <mergeCell ref="D64:D65"/>
    <mergeCell ref="A59:C59"/>
    <mergeCell ref="D59:V59"/>
    <mergeCell ref="A61:C61"/>
    <mergeCell ref="D61:V61"/>
    <mergeCell ref="V54:V55"/>
    <mergeCell ref="F55:G55"/>
    <mergeCell ref="F56:G56"/>
    <mergeCell ref="V56:V57"/>
    <mergeCell ref="F57:G57"/>
    <mergeCell ref="A57:B57"/>
    <mergeCell ref="A54:B55"/>
    <mergeCell ref="C54:C55"/>
    <mergeCell ref="D54:D55"/>
    <mergeCell ref="F54:S54"/>
    <mergeCell ref="U54:U55"/>
    <mergeCell ref="A56:B56"/>
    <mergeCell ref="E54:E55"/>
    <mergeCell ref="A52:B52"/>
    <mergeCell ref="F51:G51"/>
    <mergeCell ref="F52:G52"/>
    <mergeCell ref="A44:V44"/>
    <mergeCell ref="A46:C46"/>
    <mergeCell ref="D46:V46"/>
    <mergeCell ref="A48:B48"/>
    <mergeCell ref="C48:G48"/>
    <mergeCell ref="H48:J48"/>
    <mergeCell ref="K48:P48"/>
    <mergeCell ref="Q48:R48"/>
    <mergeCell ref="S48:V48"/>
    <mergeCell ref="A33:B34"/>
    <mergeCell ref="C33:C34"/>
    <mergeCell ref="D33:D34"/>
    <mergeCell ref="E33:E34"/>
    <mergeCell ref="F33:S33"/>
    <mergeCell ref="U33:U34"/>
    <mergeCell ref="V33:V34"/>
    <mergeCell ref="F34:G34"/>
    <mergeCell ref="V38:V39"/>
    <mergeCell ref="F39:G39"/>
    <mergeCell ref="A38:B39"/>
    <mergeCell ref="C38:C39"/>
    <mergeCell ref="D38:D39"/>
    <mergeCell ref="E38:E39"/>
    <mergeCell ref="F38:S38"/>
    <mergeCell ref="U38:U39"/>
    <mergeCell ref="C2:E2"/>
    <mergeCell ref="F2:S2"/>
    <mergeCell ref="D3:E3"/>
    <mergeCell ref="F3:I3"/>
    <mergeCell ref="A5:R5"/>
    <mergeCell ref="A7:C7"/>
    <mergeCell ref="D7:V7"/>
    <mergeCell ref="A12:V12"/>
    <mergeCell ref="A8:C8"/>
    <mergeCell ref="D8:V8"/>
    <mergeCell ref="A9:C9"/>
    <mergeCell ref="D9:H9"/>
    <mergeCell ref="A10:E10"/>
    <mergeCell ref="F10:V10"/>
    <mergeCell ref="A13:C13"/>
    <mergeCell ref="D13:E13"/>
    <mergeCell ref="F13:V13"/>
    <mergeCell ref="A14:C14"/>
    <mergeCell ref="D14:E14"/>
    <mergeCell ref="F14:V14"/>
    <mergeCell ref="A15:C15"/>
    <mergeCell ref="D15:E15"/>
    <mergeCell ref="F15:V15"/>
    <mergeCell ref="A16:C16"/>
    <mergeCell ref="D16:E16"/>
    <mergeCell ref="F16:V16"/>
    <mergeCell ref="A17:C17"/>
    <mergeCell ref="D17:E17"/>
    <mergeCell ref="F17:V17"/>
    <mergeCell ref="A19:V19"/>
    <mergeCell ref="A20:V20"/>
    <mergeCell ref="A21:V21"/>
    <mergeCell ref="A22:V22"/>
    <mergeCell ref="A23:V23"/>
    <mergeCell ref="A24:V24"/>
    <mergeCell ref="A26:V26"/>
    <mergeCell ref="A27:V27"/>
    <mergeCell ref="A30:C30"/>
    <mergeCell ref="D30:V30"/>
    <mergeCell ref="A28:V28"/>
    <mergeCell ref="A32:B32"/>
    <mergeCell ref="C32:G32"/>
    <mergeCell ref="H32:J32"/>
    <mergeCell ref="K32:P32"/>
    <mergeCell ref="Q32:R32"/>
    <mergeCell ref="S32:V32"/>
    <mergeCell ref="A69:B70"/>
    <mergeCell ref="C69:C70"/>
    <mergeCell ref="F81:G81"/>
    <mergeCell ref="A35:B35"/>
    <mergeCell ref="F35:G35"/>
    <mergeCell ref="A36:B36"/>
    <mergeCell ref="V35:V36"/>
    <mergeCell ref="F36:G36"/>
    <mergeCell ref="V40:V41"/>
    <mergeCell ref="F41:G41"/>
    <mergeCell ref="F50:G50"/>
    <mergeCell ref="A49:B50"/>
    <mergeCell ref="C49:C50"/>
    <mergeCell ref="D49:D50"/>
    <mergeCell ref="E49:E50"/>
    <mergeCell ref="A40:B40"/>
    <mergeCell ref="F40:G40"/>
    <mergeCell ref="A41:B41"/>
    <mergeCell ref="A43:V43"/>
    <mergeCell ref="F49:S49"/>
    <mergeCell ref="U49:U50"/>
    <mergeCell ref="V49:V50"/>
    <mergeCell ref="A51:B51"/>
    <mergeCell ref="V51:V52"/>
  </mergeCells>
  <conditionalFormatting sqref="V66">
    <cfRule type="cellIs" dxfId="54" priority="12" stopIfTrue="1" operator="equal">
      <formula>"Favor de indicar el tipo de fórmula"</formula>
    </cfRule>
    <cfRule type="cellIs" dxfId="53" priority="13" stopIfTrue="1" operator="equal">
      <formula>"Favor de proporcionar valores al calendario de las 2 variables en lo programado"</formula>
    </cfRule>
  </conditionalFormatting>
  <conditionalFormatting sqref="F16">
    <cfRule type="cellIs" dxfId="52" priority="11" stopIfTrue="1" operator="equal">
      <formula>"VERIFIQUE QUE LA SUBFUNCIÓN CORRESPONDA AL CATÁLOGO DE FUNCIONES"</formula>
    </cfRule>
  </conditionalFormatting>
  <conditionalFormatting sqref="V71">
    <cfRule type="cellIs" dxfId="51" priority="9" stopIfTrue="1" operator="equal">
      <formula>"Favor de indicar el tipo de fórmula"</formula>
    </cfRule>
    <cfRule type="cellIs" dxfId="50" priority="10" stopIfTrue="1" operator="equal">
      <formula>"Favor de proporcionar valores al calendario de las 2 variables en lo programado"</formula>
    </cfRule>
  </conditionalFormatting>
  <conditionalFormatting sqref="V35">
    <cfRule type="cellIs" dxfId="49" priority="7" stopIfTrue="1" operator="equal">
      <formula>"Favor de indicar el tipo de fórmula"</formula>
    </cfRule>
    <cfRule type="cellIs" dxfId="48" priority="8" stopIfTrue="1" operator="equal">
      <formula>"Favor de proporcionar valores al calendario de las 2 variables en lo programado"</formula>
    </cfRule>
  </conditionalFormatting>
  <conditionalFormatting sqref="V40">
    <cfRule type="cellIs" dxfId="47" priority="5" stopIfTrue="1" operator="equal">
      <formula>"Favor de indicar el tipo de fórmula"</formula>
    </cfRule>
    <cfRule type="cellIs" dxfId="46" priority="6" stopIfTrue="1" operator="equal">
      <formula>"Favor de proporcionar valores al calendario de las 2 variables en lo programado"</formula>
    </cfRule>
  </conditionalFormatting>
  <conditionalFormatting sqref="V51">
    <cfRule type="cellIs" dxfId="45" priority="3" stopIfTrue="1" operator="equal">
      <formula>"Favor de indicar el tipo de fórmula"</formula>
    </cfRule>
    <cfRule type="cellIs" dxfId="44" priority="4" stopIfTrue="1" operator="equal">
      <formula>"Favor de proporcionar valores al calendario de las 2 variables en lo programado"</formula>
    </cfRule>
  </conditionalFormatting>
  <conditionalFormatting sqref="V56">
    <cfRule type="cellIs" dxfId="43" priority="1" stopIfTrue="1" operator="equal">
      <formula>"Favor de indicar el tipo de fórmula"</formula>
    </cfRule>
    <cfRule type="cellIs" dxfId="42" priority="2" stopIfTrue="1" operator="equal">
      <formula>"Favor de proporcionar valores al calendario de las 2 variables en lo programado"</formula>
    </cfRule>
  </conditionalFormatting>
  <dataValidations count="3">
    <dataValidation type="list" allowBlank="1" showInputMessage="1" showErrorMessage="1" sqref="S63:V63 S48:V48 S32:V32" xr:uid="{00000000-0002-0000-0100-000000000000}">
      <formula1>$E$325:$E$328</formula1>
    </dataValidation>
    <dataValidation type="list" allowBlank="1" showInputMessage="1" showErrorMessage="1" sqref="K63:P63 K48:P48 K32:P32" xr:uid="{00000000-0002-0000-0100-000001000000}">
      <formula1>$C$325:$C$327</formula1>
    </dataValidation>
    <dataValidation type="list" allowBlank="1" showInputMessage="1" showErrorMessage="1" sqref="A20:V20" xr:uid="{00000000-0002-0000-0100-000002000000}">
      <formula1>$B$165:$B$168</formula1>
    </dataValidation>
  </dataValidations>
  <printOptions horizontalCentered="1"/>
  <pageMargins left="0" right="0" top="0.31496062992125984" bottom="0.15748031496062992" header="0.19685039370078741" footer="0.19685039370078741"/>
  <pageSetup scale="62" orientation="portrait" horizontalDpi="1200" verticalDpi="1200" r:id="rId1"/>
  <headerFooter alignWithMargins="0">
    <oddHeader>&amp;R&amp;"Arial,Negrita"PP-M</oddHeader>
    <oddFooter>&amp;R&amp;"Arial,Negrita"Este documento deberá ser entregado en medio digital e impreso</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253"/>
  <sheetViews>
    <sheetView topLeftCell="E1" workbookViewId="0">
      <selection activeCell="G2" sqref="G2"/>
    </sheetView>
  </sheetViews>
  <sheetFormatPr baseColWidth="10" defaultRowHeight="15"/>
  <cols>
    <col min="2" max="2" width="42.5703125" customWidth="1"/>
    <col min="3" max="4" width="29.28515625" customWidth="1"/>
    <col min="5" max="5" width="57.28515625" customWidth="1"/>
    <col min="6" max="6" width="59.140625" customWidth="1"/>
    <col min="7" max="7" width="53.140625" customWidth="1"/>
    <col min="8" max="8" width="51" bestFit="1" customWidth="1"/>
  </cols>
  <sheetData>
    <row r="1" spans="1:8">
      <c r="B1" s="62" t="s">
        <v>831</v>
      </c>
      <c r="C1" s="62" t="s">
        <v>830</v>
      </c>
      <c r="D1" s="63" t="s">
        <v>37</v>
      </c>
      <c r="E1" s="63" t="s">
        <v>851</v>
      </c>
      <c r="F1" s="63" t="s">
        <v>71</v>
      </c>
      <c r="G1" s="63" t="s">
        <v>343</v>
      </c>
    </row>
    <row r="2" spans="1:8">
      <c r="A2">
        <v>1</v>
      </c>
      <c r="B2" t="s">
        <v>345</v>
      </c>
      <c r="C2" t="s">
        <v>344</v>
      </c>
      <c r="D2" s="94" t="s">
        <v>993</v>
      </c>
      <c r="E2" s="94" t="s">
        <v>965</v>
      </c>
      <c r="F2" t="s">
        <v>852</v>
      </c>
      <c r="G2" s="140" t="s">
        <v>1037</v>
      </c>
    </row>
    <row r="3" spans="1:8">
      <c r="A3">
        <v>2</v>
      </c>
      <c r="B3" t="s">
        <v>347</v>
      </c>
      <c r="C3" t="s">
        <v>346</v>
      </c>
      <c r="D3" s="94" t="s">
        <v>994</v>
      </c>
      <c r="E3" s="94" t="s">
        <v>966</v>
      </c>
      <c r="F3" t="s">
        <v>853</v>
      </c>
      <c r="G3" t="s">
        <v>1036</v>
      </c>
    </row>
    <row r="4" spans="1:8">
      <c r="A4">
        <v>3</v>
      </c>
      <c r="B4" t="s">
        <v>349</v>
      </c>
      <c r="C4" t="s">
        <v>348</v>
      </c>
      <c r="D4" s="94" t="s">
        <v>995</v>
      </c>
      <c r="E4" s="94" t="s">
        <v>967</v>
      </c>
      <c r="F4" t="s">
        <v>854</v>
      </c>
      <c r="G4" t="s">
        <v>1038</v>
      </c>
    </row>
    <row r="5" spans="1:8">
      <c r="A5">
        <v>4</v>
      </c>
      <c r="B5" t="s">
        <v>351</v>
      </c>
      <c r="C5" t="s">
        <v>350</v>
      </c>
      <c r="D5" s="94" t="s">
        <v>996</v>
      </c>
      <c r="E5" s="94" t="s">
        <v>968</v>
      </c>
      <c r="F5" t="s">
        <v>855</v>
      </c>
      <c r="G5" t="s">
        <v>1039</v>
      </c>
    </row>
    <row r="6" spans="1:8">
      <c r="A6">
        <v>5</v>
      </c>
      <c r="B6" t="s">
        <v>353</v>
      </c>
      <c r="C6" t="s">
        <v>352</v>
      </c>
      <c r="E6" s="94" t="s">
        <v>969</v>
      </c>
      <c r="F6" t="s">
        <v>856</v>
      </c>
      <c r="G6" t="s">
        <v>1040</v>
      </c>
    </row>
    <row r="7" spans="1:8">
      <c r="A7">
        <v>6</v>
      </c>
      <c r="B7" t="s">
        <v>355</v>
      </c>
      <c r="C7" t="s">
        <v>354</v>
      </c>
      <c r="E7" s="94" t="s">
        <v>970</v>
      </c>
      <c r="F7" t="s">
        <v>857</v>
      </c>
      <c r="G7" t="s">
        <v>1041</v>
      </c>
    </row>
    <row r="8" spans="1:8">
      <c r="A8">
        <v>7</v>
      </c>
      <c r="B8" t="s">
        <v>356</v>
      </c>
      <c r="C8" s="51" t="s">
        <v>832</v>
      </c>
      <c r="D8" s="51"/>
      <c r="E8" s="94" t="s">
        <v>971</v>
      </c>
      <c r="F8" t="s">
        <v>858</v>
      </c>
      <c r="G8" t="s">
        <v>1042</v>
      </c>
    </row>
    <row r="9" spans="1:8">
      <c r="A9">
        <v>8</v>
      </c>
      <c r="B9" t="s">
        <v>358</v>
      </c>
      <c r="C9" t="s">
        <v>357</v>
      </c>
      <c r="E9" s="94" t="s">
        <v>972</v>
      </c>
      <c r="F9" t="s">
        <v>859</v>
      </c>
      <c r="G9" t="s">
        <v>1044</v>
      </c>
    </row>
    <row r="10" spans="1:8" ht="30">
      <c r="A10">
        <v>9</v>
      </c>
      <c r="B10" t="s">
        <v>360</v>
      </c>
      <c r="C10" t="s">
        <v>359</v>
      </c>
      <c r="E10" s="94" t="s">
        <v>973</v>
      </c>
      <c r="F10" t="s">
        <v>860</v>
      </c>
      <c r="G10" s="140" t="s">
        <v>1043</v>
      </c>
      <c r="H10" s="64"/>
    </row>
    <row r="11" spans="1:8">
      <c r="A11">
        <v>10</v>
      </c>
      <c r="B11" t="s">
        <v>362</v>
      </c>
      <c r="C11" t="s">
        <v>361</v>
      </c>
      <c r="E11" s="94" t="s">
        <v>974</v>
      </c>
      <c r="F11" t="s">
        <v>861</v>
      </c>
    </row>
    <row r="12" spans="1:8">
      <c r="A12">
        <v>11</v>
      </c>
      <c r="B12" t="s">
        <v>363</v>
      </c>
      <c r="C12" t="s">
        <v>833</v>
      </c>
      <c r="E12" s="94" t="s">
        <v>975</v>
      </c>
      <c r="F12" t="s">
        <v>862</v>
      </c>
    </row>
    <row r="13" spans="1:8">
      <c r="A13">
        <v>12</v>
      </c>
      <c r="B13" t="s">
        <v>365</v>
      </c>
      <c r="C13" t="s">
        <v>364</v>
      </c>
      <c r="E13" s="94" t="s">
        <v>976</v>
      </c>
      <c r="F13" t="s">
        <v>863</v>
      </c>
    </row>
    <row r="14" spans="1:8">
      <c r="A14">
        <v>13</v>
      </c>
      <c r="B14" t="s">
        <v>367</v>
      </c>
      <c r="C14" t="s">
        <v>366</v>
      </c>
      <c r="E14" s="94" t="s">
        <v>977</v>
      </c>
      <c r="F14" t="s">
        <v>864</v>
      </c>
    </row>
    <row r="15" spans="1:8">
      <c r="A15">
        <v>14</v>
      </c>
      <c r="B15" t="s">
        <v>369</v>
      </c>
      <c r="C15" t="s">
        <v>368</v>
      </c>
      <c r="E15" s="94" t="s">
        <v>978</v>
      </c>
      <c r="F15" t="s">
        <v>865</v>
      </c>
    </row>
    <row r="16" spans="1:8">
      <c r="A16">
        <v>15</v>
      </c>
      <c r="B16" t="s">
        <v>371</v>
      </c>
      <c r="C16" t="s">
        <v>370</v>
      </c>
      <c r="E16" s="94" t="s">
        <v>979</v>
      </c>
      <c r="F16" t="s">
        <v>866</v>
      </c>
    </row>
    <row r="17" spans="1:6">
      <c r="A17">
        <v>16</v>
      </c>
      <c r="B17" t="s">
        <v>373</v>
      </c>
      <c r="C17" t="s">
        <v>372</v>
      </c>
      <c r="E17" s="94" t="s">
        <v>980</v>
      </c>
      <c r="F17" t="s">
        <v>867</v>
      </c>
    </row>
    <row r="18" spans="1:6">
      <c r="A18">
        <v>17</v>
      </c>
      <c r="B18" t="s">
        <v>375</v>
      </c>
      <c r="C18" t="s">
        <v>374</v>
      </c>
      <c r="E18" s="94" t="s">
        <v>981</v>
      </c>
      <c r="F18" t="s">
        <v>868</v>
      </c>
    </row>
    <row r="19" spans="1:6">
      <c r="A19">
        <v>18</v>
      </c>
      <c r="B19" t="s">
        <v>377</v>
      </c>
      <c r="C19" t="s">
        <v>376</v>
      </c>
      <c r="E19" s="94" t="s">
        <v>982</v>
      </c>
      <c r="F19" t="s">
        <v>869</v>
      </c>
    </row>
    <row r="20" spans="1:6">
      <c r="A20">
        <v>19</v>
      </c>
      <c r="B20" t="s">
        <v>379</v>
      </c>
      <c r="C20" t="s">
        <v>378</v>
      </c>
      <c r="E20" s="94" t="s">
        <v>983</v>
      </c>
      <c r="F20" t="s">
        <v>870</v>
      </c>
    </row>
    <row r="21" spans="1:6">
      <c r="A21">
        <v>20</v>
      </c>
      <c r="B21" t="s">
        <v>381</v>
      </c>
      <c r="C21" t="s">
        <v>380</v>
      </c>
      <c r="E21" s="94" t="s">
        <v>984</v>
      </c>
      <c r="F21" t="s">
        <v>871</v>
      </c>
    </row>
    <row r="22" spans="1:6">
      <c r="A22">
        <v>21</v>
      </c>
      <c r="B22" t="s">
        <v>383</v>
      </c>
      <c r="C22" t="s">
        <v>382</v>
      </c>
      <c r="E22" s="94" t="s">
        <v>985</v>
      </c>
      <c r="F22" t="s">
        <v>872</v>
      </c>
    </row>
    <row r="23" spans="1:6">
      <c r="A23">
        <v>22</v>
      </c>
      <c r="B23" t="s">
        <v>384</v>
      </c>
      <c r="C23" t="s">
        <v>834</v>
      </c>
      <c r="E23" s="94" t="s">
        <v>986</v>
      </c>
      <c r="F23" t="s">
        <v>873</v>
      </c>
    </row>
    <row r="24" spans="1:6">
      <c r="A24">
        <v>23</v>
      </c>
      <c r="B24" t="s">
        <v>386</v>
      </c>
      <c r="C24" t="s">
        <v>385</v>
      </c>
      <c r="E24" s="94" t="s">
        <v>987</v>
      </c>
      <c r="F24" t="s">
        <v>874</v>
      </c>
    </row>
    <row r="25" spans="1:6">
      <c r="A25">
        <v>24</v>
      </c>
      <c r="B25" t="s">
        <v>388</v>
      </c>
      <c r="C25" t="s">
        <v>387</v>
      </c>
      <c r="E25" s="94" t="s">
        <v>988</v>
      </c>
      <c r="F25" t="s">
        <v>875</v>
      </c>
    </row>
    <row r="26" spans="1:6">
      <c r="A26">
        <v>25</v>
      </c>
      <c r="B26" t="s">
        <v>390</v>
      </c>
      <c r="C26" t="s">
        <v>389</v>
      </c>
      <c r="E26" s="94" t="s">
        <v>989</v>
      </c>
      <c r="F26" t="s">
        <v>876</v>
      </c>
    </row>
    <row r="27" spans="1:6">
      <c r="A27">
        <v>26</v>
      </c>
      <c r="B27" s="96" t="s">
        <v>392</v>
      </c>
      <c r="C27" s="96" t="s">
        <v>391</v>
      </c>
      <c r="E27" s="94" t="s">
        <v>990</v>
      </c>
      <c r="F27" t="s">
        <v>877</v>
      </c>
    </row>
    <row r="28" spans="1:6">
      <c r="A28">
        <v>27</v>
      </c>
      <c r="B28" t="s">
        <v>394</v>
      </c>
      <c r="C28" t="s">
        <v>393</v>
      </c>
      <c r="E28" s="94" t="s">
        <v>991</v>
      </c>
      <c r="F28" t="s">
        <v>878</v>
      </c>
    </row>
    <row r="29" spans="1:6">
      <c r="A29">
        <v>28</v>
      </c>
      <c r="B29" t="s">
        <v>396</v>
      </c>
      <c r="C29" t="s">
        <v>395</v>
      </c>
      <c r="E29" s="94" t="s">
        <v>992</v>
      </c>
      <c r="F29" t="s">
        <v>879</v>
      </c>
    </row>
    <row r="30" spans="1:6">
      <c r="A30">
        <v>29</v>
      </c>
      <c r="B30" t="s">
        <v>398</v>
      </c>
      <c r="C30" t="s">
        <v>397</v>
      </c>
      <c r="F30" t="s">
        <v>880</v>
      </c>
    </row>
    <row r="31" spans="1:6">
      <c r="A31">
        <v>30</v>
      </c>
      <c r="B31" t="s">
        <v>400</v>
      </c>
      <c r="C31" t="s">
        <v>399</v>
      </c>
      <c r="F31" t="s">
        <v>881</v>
      </c>
    </row>
    <row r="32" spans="1:6">
      <c r="A32">
        <v>31</v>
      </c>
      <c r="B32" t="s">
        <v>402</v>
      </c>
      <c r="C32" t="s">
        <v>401</v>
      </c>
      <c r="F32" t="s">
        <v>882</v>
      </c>
    </row>
    <row r="33" spans="1:6">
      <c r="A33">
        <v>32</v>
      </c>
      <c r="B33" t="s">
        <v>404</v>
      </c>
      <c r="C33" t="s">
        <v>403</v>
      </c>
      <c r="F33" t="s">
        <v>883</v>
      </c>
    </row>
    <row r="34" spans="1:6">
      <c r="A34">
        <v>33</v>
      </c>
      <c r="B34" t="s">
        <v>406</v>
      </c>
      <c r="C34" t="s">
        <v>405</v>
      </c>
      <c r="F34" t="s">
        <v>884</v>
      </c>
    </row>
    <row r="35" spans="1:6">
      <c r="A35">
        <v>34</v>
      </c>
      <c r="B35" t="s">
        <v>407</v>
      </c>
      <c r="C35" t="s">
        <v>835</v>
      </c>
      <c r="F35" t="s">
        <v>885</v>
      </c>
    </row>
    <row r="36" spans="1:6">
      <c r="A36">
        <v>35</v>
      </c>
      <c r="B36" t="s">
        <v>409</v>
      </c>
      <c r="C36" t="s">
        <v>408</v>
      </c>
      <c r="F36" t="s">
        <v>886</v>
      </c>
    </row>
    <row r="37" spans="1:6">
      <c r="A37">
        <v>36</v>
      </c>
      <c r="B37" t="s">
        <v>411</v>
      </c>
      <c r="C37" t="s">
        <v>410</v>
      </c>
      <c r="F37" t="s">
        <v>887</v>
      </c>
    </row>
    <row r="38" spans="1:6">
      <c r="A38">
        <v>37</v>
      </c>
      <c r="B38" t="s">
        <v>413</v>
      </c>
      <c r="C38" t="s">
        <v>412</v>
      </c>
      <c r="F38" t="s">
        <v>888</v>
      </c>
    </row>
    <row r="39" spans="1:6">
      <c r="A39">
        <v>38</v>
      </c>
      <c r="B39" t="s">
        <v>415</v>
      </c>
      <c r="C39" t="s">
        <v>414</v>
      </c>
      <c r="F39" t="s">
        <v>889</v>
      </c>
    </row>
    <row r="40" spans="1:6">
      <c r="A40">
        <v>39</v>
      </c>
      <c r="B40" t="s">
        <v>417</v>
      </c>
      <c r="C40" t="s">
        <v>416</v>
      </c>
      <c r="F40" t="s">
        <v>890</v>
      </c>
    </row>
    <row r="41" spans="1:6">
      <c r="A41">
        <v>40</v>
      </c>
      <c r="B41" t="s">
        <v>419</v>
      </c>
      <c r="C41" t="s">
        <v>418</v>
      </c>
      <c r="F41" t="s">
        <v>891</v>
      </c>
    </row>
    <row r="42" spans="1:6">
      <c r="A42">
        <v>41</v>
      </c>
      <c r="B42" t="s">
        <v>421</v>
      </c>
      <c r="C42" t="s">
        <v>420</v>
      </c>
      <c r="F42" t="s">
        <v>892</v>
      </c>
    </row>
    <row r="43" spans="1:6">
      <c r="A43">
        <v>42</v>
      </c>
      <c r="B43" s="96" t="s">
        <v>423</v>
      </c>
      <c r="C43" s="96" t="s">
        <v>422</v>
      </c>
      <c r="F43" t="s">
        <v>893</v>
      </c>
    </row>
    <row r="44" spans="1:6">
      <c r="A44">
        <v>43</v>
      </c>
      <c r="B44" s="96" t="s">
        <v>425</v>
      </c>
      <c r="C44" s="96" t="s">
        <v>424</v>
      </c>
      <c r="F44" t="s">
        <v>894</v>
      </c>
    </row>
    <row r="45" spans="1:6">
      <c r="A45">
        <v>44</v>
      </c>
      <c r="B45" t="s">
        <v>427</v>
      </c>
      <c r="C45" t="s">
        <v>426</v>
      </c>
      <c r="F45" t="s">
        <v>895</v>
      </c>
    </row>
    <row r="46" spans="1:6">
      <c r="A46">
        <v>45</v>
      </c>
      <c r="B46" t="s">
        <v>429</v>
      </c>
      <c r="C46" t="s">
        <v>428</v>
      </c>
      <c r="F46" t="s">
        <v>896</v>
      </c>
    </row>
    <row r="47" spans="1:6">
      <c r="A47">
        <v>46</v>
      </c>
      <c r="B47" t="s">
        <v>431</v>
      </c>
      <c r="C47" t="s">
        <v>430</v>
      </c>
      <c r="F47" t="s">
        <v>897</v>
      </c>
    </row>
    <row r="48" spans="1:6">
      <c r="A48">
        <v>47</v>
      </c>
      <c r="B48" t="s">
        <v>433</v>
      </c>
      <c r="C48" t="s">
        <v>432</v>
      </c>
      <c r="F48" t="s">
        <v>898</v>
      </c>
    </row>
    <row r="49" spans="1:6">
      <c r="A49">
        <v>48</v>
      </c>
      <c r="B49" t="s">
        <v>435</v>
      </c>
      <c r="C49" t="s">
        <v>434</v>
      </c>
      <c r="F49" t="s">
        <v>899</v>
      </c>
    </row>
    <row r="50" spans="1:6">
      <c r="A50">
        <v>49</v>
      </c>
      <c r="B50" t="s">
        <v>437</v>
      </c>
      <c r="C50" t="s">
        <v>436</v>
      </c>
      <c r="F50" t="s">
        <v>900</v>
      </c>
    </row>
    <row r="51" spans="1:6">
      <c r="A51">
        <v>50</v>
      </c>
      <c r="B51" t="s">
        <v>439</v>
      </c>
      <c r="C51" t="s">
        <v>438</v>
      </c>
      <c r="F51" t="s">
        <v>901</v>
      </c>
    </row>
    <row r="52" spans="1:6">
      <c r="A52">
        <v>51</v>
      </c>
      <c r="B52" t="s">
        <v>441</v>
      </c>
      <c r="C52" t="s">
        <v>440</v>
      </c>
      <c r="F52" t="s">
        <v>902</v>
      </c>
    </row>
    <row r="53" spans="1:6">
      <c r="A53">
        <v>52</v>
      </c>
      <c r="B53" t="s">
        <v>443</v>
      </c>
      <c r="C53" t="s">
        <v>442</v>
      </c>
      <c r="F53" t="s">
        <v>903</v>
      </c>
    </row>
    <row r="54" spans="1:6">
      <c r="A54">
        <v>53</v>
      </c>
      <c r="B54" t="s">
        <v>445</v>
      </c>
      <c r="C54" t="s">
        <v>444</v>
      </c>
      <c r="F54" t="s">
        <v>904</v>
      </c>
    </row>
    <row r="55" spans="1:6">
      <c r="A55">
        <v>54</v>
      </c>
      <c r="B55" s="96" t="s">
        <v>447</v>
      </c>
      <c r="C55" s="96" t="s">
        <v>446</v>
      </c>
      <c r="F55" t="s">
        <v>905</v>
      </c>
    </row>
    <row r="56" spans="1:6">
      <c r="A56">
        <v>55</v>
      </c>
      <c r="B56" s="96" t="s">
        <v>449</v>
      </c>
      <c r="C56" s="96" t="s">
        <v>448</v>
      </c>
      <c r="F56" t="s">
        <v>906</v>
      </c>
    </row>
    <row r="57" spans="1:6">
      <c r="A57">
        <v>56</v>
      </c>
      <c r="B57" t="s">
        <v>451</v>
      </c>
      <c r="C57" t="s">
        <v>450</v>
      </c>
      <c r="F57" t="s">
        <v>907</v>
      </c>
    </row>
    <row r="58" spans="1:6">
      <c r="A58">
        <v>57</v>
      </c>
      <c r="B58" t="s">
        <v>453</v>
      </c>
      <c r="C58" t="s">
        <v>452</v>
      </c>
      <c r="F58" t="s">
        <v>908</v>
      </c>
    </row>
    <row r="59" spans="1:6">
      <c r="A59">
        <v>58</v>
      </c>
      <c r="B59" t="s">
        <v>455</v>
      </c>
      <c r="C59" t="s">
        <v>454</v>
      </c>
      <c r="F59" t="s">
        <v>909</v>
      </c>
    </row>
    <row r="60" spans="1:6">
      <c r="A60">
        <v>59</v>
      </c>
      <c r="B60" t="s">
        <v>457</v>
      </c>
      <c r="C60" t="s">
        <v>456</v>
      </c>
      <c r="F60" t="s">
        <v>910</v>
      </c>
    </row>
    <row r="61" spans="1:6">
      <c r="A61">
        <v>60</v>
      </c>
      <c r="B61" t="s">
        <v>459</v>
      </c>
      <c r="C61" t="s">
        <v>458</v>
      </c>
      <c r="F61" t="s">
        <v>911</v>
      </c>
    </row>
    <row r="62" spans="1:6">
      <c r="A62">
        <v>61</v>
      </c>
      <c r="B62" t="s">
        <v>461</v>
      </c>
      <c r="C62" t="s">
        <v>460</v>
      </c>
      <c r="F62" t="s">
        <v>912</v>
      </c>
    </row>
    <row r="63" spans="1:6">
      <c r="A63">
        <v>62</v>
      </c>
      <c r="B63" t="s">
        <v>463</v>
      </c>
      <c r="C63" t="s">
        <v>462</v>
      </c>
      <c r="F63" t="s">
        <v>913</v>
      </c>
    </row>
    <row r="64" spans="1:6">
      <c r="A64">
        <v>63</v>
      </c>
      <c r="B64" t="s">
        <v>465</v>
      </c>
      <c r="C64" t="s">
        <v>464</v>
      </c>
      <c r="F64" t="s">
        <v>914</v>
      </c>
    </row>
    <row r="65" spans="1:6">
      <c r="A65">
        <v>64</v>
      </c>
      <c r="B65" t="s">
        <v>467</v>
      </c>
      <c r="C65" t="s">
        <v>466</v>
      </c>
      <c r="F65" t="s">
        <v>915</v>
      </c>
    </row>
    <row r="66" spans="1:6">
      <c r="A66">
        <v>65</v>
      </c>
      <c r="B66" t="s">
        <v>469</v>
      </c>
      <c r="C66" t="s">
        <v>468</v>
      </c>
      <c r="F66" t="s">
        <v>916</v>
      </c>
    </row>
    <row r="67" spans="1:6">
      <c r="A67">
        <v>66</v>
      </c>
      <c r="B67" t="s">
        <v>471</v>
      </c>
      <c r="C67" t="s">
        <v>470</v>
      </c>
      <c r="F67" t="s">
        <v>917</v>
      </c>
    </row>
    <row r="68" spans="1:6">
      <c r="A68">
        <v>67</v>
      </c>
      <c r="B68" t="s">
        <v>473</v>
      </c>
      <c r="C68" t="s">
        <v>472</v>
      </c>
      <c r="F68" t="s">
        <v>918</v>
      </c>
    </row>
    <row r="69" spans="1:6">
      <c r="A69">
        <v>68</v>
      </c>
      <c r="B69" t="s">
        <v>475</v>
      </c>
      <c r="C69" t="s">
        <v>474</v>
      </c>
      <c r="F69" t="s">
        <v>919</v>
      </c>
    </row>
    <row r="70" spans="1:6">
      <c r="A70">
        <v>69</v>
      </c>
      <c r="B70" t="s">
        <v>477</v>
      </c>
      <c r="C70" t="s">
        <v>476</v>
      </c>
      <c r="F70" t="s">
        <v>920</v>
      </c>
    </row>
    <row r="71" spans="1:6">
      <c r="A71">
        <v>70</v>
      </c>
      <c r="B71" s="96" t="s">
        <v>479</v>
      </c>
      <c r="C71" s="96" t="s">
        <v>478</v>
      </c>
      <c r="F71" t="s">
        <v>921</v>
      </c>
    </row>
    <row r="72" spans="1:6">
      <c r="A72">
        <v>71</v>
      </c>
      <c r="B72" s="96" t="s">
        <v>481</v>
      </c>
      <c r="C72" s="96" t="s">
        <v>480</v>
      </c>
      <c r="F72" t="s">
        <v>922</v>
      </c>
    </row>
    <row r="73" spans="1:6">
      <c r="A73">
        <v>72</v>
      </c>
      <c r="B73" t="s">
        <v>483</v>
      </c>
      <c r="C73" t="s">
        <v>482</v>
      </c>
      <c r="F73" t="s">
        <v>923</v>
      </c>
    </row>
    <row r="74" spans="1:6">
      <c r="A74">
        <v>73</v>
      </c>
      <c r="B74" t="s">
        <v>485</v>
      </c>
      <c r="C74" t="s">
        <v>484</v>
      </c>
      <c r="F74" t="s">
        <v>924</v>
      </c>
    </row>
    <row r="75" spans="1:6">
      <c r="A75">
        <v>74</v>
      </c>
      <c r="B75" t="s">
        <v>487</v>
      </c>
      <c r="C75" t="s">
        <v>486</v>
      </c>
      <c r="F75" t="s">
        <v>925</v>
      </c>
    </row>
    <row r="76" spans="1:6">
      <c r="A76">
        <v>75</v>
      </c>
      <c r="B76" t="s">
        <v>489</v>
      </c>
      <c r="C76" t="s">
        <v>488</v>
      </c>
      <c r="F76" t="s">
        <v>926</v>
      </c>
    </row>
    <row r="77" spans="1:6">
      <c r="A77">
        <v>76</v>
      </c>
      <c r="B77" t="s">
        <v>491</v>
      </c>
      <c r="C77" t="s">
        <v>490</v>
      </c>
      <c r="F77" t="s">
        <v>927</v>
      </c>
    </row>
    <row r="78" spans="1:6">
      <c r="A78">
        <v>77</v>
      </c>
      <c r="B78" t="s">
        <v>493</v>
      </c>
      <c r="C78" t="s">
        <v>492</v>
      </c>
      <c r="F78" t="s">
        <v>928</v>
      </c>
    </row>
    <row r="79" spans="1:6">
      <c r="A79">
        <v>78</v>
      </c>
      <c r="B79" t="s">
        <v>495</v>
      </c>
      <c r="C79" t="s">
        <v>494</v>
      </c>
      <c r="F79" t="s">
        <v>929</v>
      </c>
    </row>
    <row r="80" spans="1:6">
      <c r="A80">
        <v>79</v>
      </c>
      <c r="B80" t="s">
        <v>497</v>
      </c>
      <c r="C80" t="s">
        <v>496</v>
      </c>
      <c r="F80" t="s">
        <v>930</v>
      </c>
    </row>
    <row r="81" spans="1:6">
      <c r="A81">
        <v>80</v>
      </c>
      <c r="B81" t="s">
        <v>499</v>
      </c>
      <c r="C81" t="s">
        <v>498</v>
      </c>
      <c r="F81" t="s">
        <v>931</v>
      </c>
    </row>
    <row r="82" spans="1:6">
      <c r="A82">
        <v>81</v>
      </c>
      <c r="B82" t="s">
        <v>501</v>
      </c>
      <c r="C82" t="s">
        <v>500</v>
      </c>
      <c r="F82" t="s">
        <v>933</v>
      </c>
    </row>
    <row r="83" spans="1:6">
      <c r="A83">
        <v>82</v>
      </c>
      <c r="B83" t="s">
        <v>503</v>
      </c>
      <c r="C83" t="s">
        <v>502</v>
      </c>
      <c r="F83" t="s">
        <v>932</v>
      </c>
    </row>
    <row r="84" spans="1:6">
      <c r="A84">
        <v>83</v>
      </c>
      <c r="B84" t="s">
        <v>505</v>
      </c>
      <c r="C84" t="s">
        <v>504</v>
      </c>
      <c r="F84" t="s">
        <v>934</v>
      </c>
    </row>
    <row r="85" spans="1:6">
      <c r="A85">
        <v>84</v>
      </c>
      <c r="B85" t="s">
        <v>507</v>
      </c>
      <c r="C85" t="s">
        <v>506</v>
      </c>
      <c r="F85" t="s">
        <v>935</v>
      </c>
    </row>
    <row r="86" spans="1:6">
      <c r="A86">
        <v>85</v>
      </c>
      <c r="B86" t="s">
        <v>509</v>
      </c>
      <c r="C86" t="s">
        <v>508</v>
      </c>
      <c r="F86" t="s">
        <v>936</v>
      </c>
    </row>
    <row r="87" spans="1:6">
      <c r="A87">
        <v>86</v>
      </c>
      <c r="B87" t="s">
        <v>511</v>
      </c>
      <c r="C87" t="s">
        <v>510</v>
      </c>
      <c r="F87" t="s">
        <v>937</v>
      </c>
    </row>
    <row r="88" spans="1:6">
      <c r="A88">
        <v>87</v>
      </c>
      <c r="B88" t="s">
        <v>513</v>
      </c>
      <c r="C88" t="s">
        <v>512</v>
      </c>
      <c r="F88" t="s">
        <v>938</v>
      </c>
    </row>
    <row r="89" spans="1:6">
      <c r="A89">
        <v>88</v>
      </c>
      <c r="B89" t="s">
        <v>515</v>
      </c>
      <c r="C89" t="s">
        <v>514</v>
      </c>
      <c r="F89" t="s">
        <v>939</v>
      </c>
    </row>
    <row r="90" spans="1:6">
      <c r="A90">
        <v>89</v>
      </c>
      <c r="B90" s="96" t="s">
        <v>517</v>
      </c>
      <c r="C90" s="96" t="s">
        <v>516</v>
      </c>
      <c r="F90" t="s">
        <v>940</v>
      </c>
    </row>
    <row r="91" spans="1:6">
      <c r="A91">
        <v>90</v>
      </c>
      <c r="B91" t="s">
        <v>519</v>
      </c>
      <c r="C91" t="s">
        <v>518</v>
      </c>
      <c r="F91" t="s">
        <v>941</v>
      </c>
    </row>
    <row r="92" spans="1:6">
      <c r="A92">
        <v>91</v>
      </c>
      <c r="B92" t="s">
        <v>521</v>
      </c>
      <c r="C92" t="s">
        <v>520</v>
      </c>
      <c r="F92" t="s">
        <v>942</v>
      </c>
    </row>
    <row r="93" spans="1:6">
      <c r="A93">
        <v>92</v>
      </c>
      <c r="B93" t="s">
        <v>523</v>
      </c>
      <c r="C93" t="s">
        <v>522</v>
      </c>
      <c r="F93" t="s">
        <v>943</v>
      </c>
    </row>
    <row r="94" spans="1:6">
      <c r="A94">
        <v>93</v>
      </c>
      <c r="B94" t="s">
        <v>525</v>
      </c>
      <c r="C94" t="s">
        <v>524</v>
      </c>
      <c r="F94" t="s">
        <v>944</v>
      </c>
    </row>
    <row r="95" spans="1:6">
      <c r="A95">
        <v>94</v>
      </c>
      <c r="B95" t="s">
        <v>527</v>
      </c>
      <c r="C95" t="s">
        <v>526</v>
      </c>
      <c r="F95" t="s">
        <v>945</v>
      </c>
    </row>
    <row r="96" spans="1:6">
      <c r="A96">
        <v>95</v>
      </c>
      <c r="B96" t="s">
        <v>529</v>
      </c>
      <c r="C96" t="s">
        <v>528</v>
      </c>
      <c r="F96" t="s">
        <v>946</v>
      </c>
    </row>
    <row r="97" spans="1:6">
      <c r="A97">
        <v>96</v>
      </c>
      <c r="B97" s="96" t="s">
        <v>531</v>
      </c>
      <c r="C97" s="96" t="s">
        <v>530</v>
      </c>
      <c r="F97" t="s">
        <v>947</v>
      </c>
    </row>
    <row r="98" spans="1:6">
      <c r="A98">
        <v>97</v>
      </c>
      <c r="B98" t="s">
        <v>533</v>
      </c>
      <c r="C98" t="s">
        <v>532</v>
      </c>
      <c r="F98" t="s">
        <v>948</v>
      </c>
    </row>
    <row r="99" spans="1:6">
      <c r="A99">
        <v>98</v>
      </c>
      <c r="B99" t="s">
        <v>535</v>
      </c>
      <c r="C99" t="s">
        <v>534</v>
      </c>
      <c r="F99" t="s">
        <v>949</v>
      </c>
    </row>
    <row r="100" spans="1:6">
      <c r="A100">
        <v>99</v>
      </c>
      <c r="B100" t="s">
        <v>537</v>
      </c>
      <c r="C100" t="s">
        <v>536</v>
      </c>
      <c r="F100" t="s">
        <v>950</v>
      </c>
    </row>
    <row r="101" spans="1:6">
      <c r="A101">
        <v>100</v>
      </c>
      <c r="B101" t="s">
        <v>539</v>
      </c>
      <c r="C101" t="s">
        <v>538</v>
      </c>
      <c r="F101" t="s">
        <v>951</v>
      </c>
    </row>
    <row r="102" spans="1:6">
      <c r="A102">
        <v>101</v>
      </c>
      <c r="B102" s="96" t="s">
        <v>541</v>
      </c>
      <c r="C102" s="96" t="s">
        <v>540</v>
      </c>
      <c r="F102" t="s">
        <v>952</v>
      </c>
    </row>
    <row r="103" spans="1:6">
      <c r="A103">
        <v>102</v>
      </c>
      <c r="B103" t="s">
        <v>543</v>
      </c>
      <c r="C103" t="s">
        <v>542</v>
      </c>
      <c r="F103" t="s">
        <v>953</v>
      </c>
    </row>
    <row r="104" spans="1:6">
      <c r="A104">
        <v>103</v>
      </c>
      <c r="B104" t="s">
        <v>545</v>
      </c>
      <c r="C104" t="s">
        <v>544</v>
      </c>
      <c r="F104" t="s">
        <v>954</v>
      </c>
    </row>
    <row r="105" spans="1:6">
      <c r="A105">
        <v>104</v>
      </c>
      <c r="B105" s="96" t="s">
        <v>547</v>
      </c>
      <c r="C105" s="96" t="s">
        <v>546</v>
      </c>
      <c r="F105" t="s">
        <v>955</v>
      </c>
    </row>
    <row r="106" spans="1:6">
      <c r="A106">
        <v>105</v>
      </c>
      <c r="B106" s="96" t="s">
        <v>549</v>
      </c>
      <c r="C106" s="96" t="s">
        <v>548</v>
      </c>
      <c r="F106" t="s">
        <v>956</v>
      </c>
    </row>
    <row r="107" spans="1:6">
      <c r="A107">
        <v>106</v>
      </c>
      <c r="B107" t="s">
        <v>551</v>
      </c>
      <c r="C107" t="s">
        <v>550</v>
      </c>
      <c r="F107" t="s">
        <v>957</v>
      </c>
    </row>
    <row r="108" spans="1:6">
      <c r="A108">
        <v>107</v>
      </c>
      <c r="B108" t="s">
        <v>553</v>
      </c>
      <c r="C108" t="s">
        <v>552</v>
      </c>
      <c r="F108" t="s">
        <v>958</v>
      </c>
    </row>
    <row r="109" spans="1:6">
      <c r="A109">
        <v>108</v>
      </c>
      <c r="B109" t="s">
        <v>555</v>
      </c>
      <c r="C109" t="s">
        <v>554</v>
      </c>
      <c r="F109" t="s">
        <v>959</v>
      </c>
    </row>
    <row r="110" spans="1:6">
      <c r="A110">
        <v>109</v>
      </c>
      <c r="B110" t="s">
        <v>557</v>
      </c>
      <c r="C110" t="s">
        <v>556</v>
      </c>
      <c r="F110" t="s">
        <v>960</v>
      </c>
    </row>
    <row r="111" spans="1:6">
      <c r="A111">
        <v>110</v>
      </c>
      <c r="B111" t="s">
        <v>559</v>
      </c>
      <c r="C111" t="s">
        <v>558</v>
      </c>
      <c r="F111" t="s">
        <v>961</v>
      </c>
    </row>
    <row r="112" spans="1:6">
      <c r="A112">
        <v>111</v>
      </c>
      <c r="B112" t="s">
        <v>561</v>
      </c>
      <c r="C112" t="s">
        <v>560</v>
      </c>
      <c r="F112" t="s">
        <v>962</v>
      </c>
    </row>
    <row r="113" spans="1:3">
      <c r="A113">
        <v>112</v>
      </c>
      <c r="B113" t="s">
        <v>563</v>
      </c>
      <c r="C113" t="s">
        <v>562</v>
      </c>
    </row>
    <row r="114" spans="1:3">
      <c r="A114">
        <v>113</v>
      </c>
      <c r="B114" t="s">
        <v>565</v>
      </c>
      <c r="C114" t="s">
        <v>564</v>
      </c>
    </row>
    <row r="115" spans="1:3">
      <c r="A115">
        <v>114</v>
      </c>
      <c r="B115" t="s">
        <v>567</v>
      </c>
      <c r="C115" t="s">
        <v>566</v>
      </c>
    </row>
    <row r="116" spans="1:3">
      <c r="A116">
        <v>115</v>
      </c>
      <c r="B116" t="s">
        <v>569</v>
      </c>
      <c r="C116" t="s">
        <v>568</v>
      </c>
    </row>
    <row r="117" spans="1:3">
      <c r="A117">
        <v>116</v>
      </c>
      <c r="B117" t="s">
        <v>571</v>
      </c>
      <c r="C117" t="s">
        <v>570</v>
      </c>
    </row>
    <row r="118" spans="1:3">
      <c r="A118">
        <v>117</v>
      </c>
      <c r="B118" s="96" t="s">
        <v>573</v>
      </c>
      <c r="C118" s="96" t="s">
        <v>572</v>
      </c>
    </row>
    <row r="119" spans="1:3">
      <c r="A119">
        <v>118</v>
      </c>
      <c r="B119" t="s">
        <v>575</v>
      </c>
      <c r="C119" t="s">
        <v>574</v>
      </c>
    </row>
    <row r="120" spans="1:3">
      <c r="A120">
        <v>119</v>
      </c>
      <c r="B120" t="s">
        <v>577</v>
      </c>
      <c r="C120" t="s">
        <v>576</v>
      </c>
    </row>
    <row r="121" spans="1:3">
      <c r="A121">
        <v>120</v>
      </c>
      <c r="B121" t="s">
        <v>844</v>
      </c>
      <c r="C121" t="s">
        <v>578</v>
      </c>
    </row>
    <row r="122" spans="1:3">
      <c r="A122">
        <v>121</v>
      </c>
      <c r="B122" t="s">
        <v>580</v>
      </c>
      <c r="C122" t="s">
        <v>579</v>
      </c>
    </row>
    <row r="123" spans="1:3">
      <c r="A123">
        <v>122</v>
      </c>
      <c r="B123" t="s">
        <v>582</v>
      </c>
      <c r="C123" t="s">
        <v>581</v>
      </c>
    </row>
    <row r="124" spans="1:3">
      <c r="A124">
        <v>123</v>
      </c>
      <c r="B124" t="s">
        <v>584</v>
      </c>
      <c r="C124" t="s">
        <v>583</v>
      </c>
    </row>
    <row r="125" spans="1:3">
      <c r="A125">
        <v>124</v>
      </c>
      <c r="B125" t="s">
        <v>586</v>
      </c>
      <c r="C125" t="s">
        <v>585</v>
      </c>
    </row>
    <row r="126" spans="1:3">
      <c r="A126">
        <v>125</v>
      </c>
      <c r="B126" t="s">
        <v>588</v>
      </c>
      <c r="C126" t="s">
        <v>587</v>
      </c>
    </row>
    <row r="127" spans="1:3">
      <c r="A127">
        <v>126</v>
      </c>
      <c r="B127" t="s">
        <v>590</v>
      </c>
      <c r="C127" t="s">
        <v>589</v>
      </c>
    </row>
    <row r="128" spans="1:3">
      <c r="A128">
        <v>127</v>
      </c>
      <c r="B128" s="96" t="s">
        <v>592</v>
      </c>
      <c r="C128" s="96" t="s">
        <v>591</v>
      </c>
    </row>
    <row r="129" spans="1:3">
      <c r="A129">
        <v>128</v>
      </c>
      <c r="B129" s="96" t="s">
        <v>594</v>
      </c>
      <c r="C129" s="96" t="s">
        <v>593</v>
      </c>
    </row>
    <row r="130" spans="1:3">
      <c r="A130">
        <v>129</v>
      </c>
      <c r="B130" s="96" t="s">
        <v>596</v>
      </c>
      <c r="C130" s="96" t="s">
        <v>595</v>
      </c>
    </row>
    <row r="131" spans="1:3">
      <c r="A131">
        <v>130</v>
      </c>
      <c r="B131" t="s">
        <v>597</v>
      </c>
      <c r="C131" t="s">
        <v>836</v>
      </c>
    </row>
    <row r="132" spans="1:3">
      <c r="A132">
        <v>131</v>
      </c>
      <c r="B132" t="s">
        <v>599</v>
      </c>
      <c r="C132" t="s">
        <v>598</v>
      </c>
    </row>
    <row r="133" spans="1:3">
      <c r="A133">
        <v>132</v>
      </c>
      <c r="B133" t="s">
        <v>601</v>
      </c>
      <c r="C133" t="s">
        <v>600</v>
      </c>
    </row>
    <row r="134" spans="1:3">
      <c r="A134">
        <v>133</v>
      </c>
      <c r="B134" t="s">
        <v>603</v>
      </c>
      <c r="C134" t="s">
        <v>602</v>
      </c>
    </row>
    <row r="135" spans="1:3">
      <c r="A135">
        <v>134</v>
      </c>
      <c r="B135" t="s">
        <v>605</v>
      </c>
      <c r="C135" t="s">
        <v>604</v>
      </c>
    </row>
    <row r="136" spans="1:3">
      <c r="A136">
        <v>135</v>
      </c>
      <c r="B136" t="s">
        <v>607</v>
      </c>
      <c r="C136" t="s">
        <v>606</v>
      </c>
    </row>
    <row r="137" spans="1:3">
      <c r="A137">
        <v>136</v>
      </c>
      <c r="B137" t="s">
        <v>609</v>
      </c>
      <c r="C137" t="s">
        <v>608</v>
      </c>
    </row>
    <row r="138" spans="1:3">
      <c r="A138">
        <v>137</v>
      </c>
      <c r="B138" t="s">
        <v>611</v>
      </c>
      <c r="C138" t="s">
        <v>610</v>
      </c>
    </row>
    <row r="139" spans="1:3">
      <c r="A139">
        <v>138</v>
      </c>
      <c r="B139" t="s">
        <v>613</v>
      </c>
      <c r="C139" t="s">
        <v>612</v>
      </c>
    </row>
    <row r="140" spans="1:3">
      <c r="A140">
        <v>139</v>
      </c>
      <c r="B140" t="s">
        <v>615</v>
      </c>
      <c r="C140" t="s">
        <v>614</v>
      </c>
    </row>
    <row r="141" spans="1:3">
      <c r="A141">
        <v>140</v>
      </c>
      <c r="B141" t="s">
        <v>616</v>
      </c>
      <c r="C141" t="s">
        <v>837</v>
      </c>
    </row>
    <row r="142" spans="1:3">
      <c r="A142">
        <v>141</v>
      </c>
      <c r="B142" t="s">
        <v>618</v>
      </c>
      <c r="C142" t="s">
        <v>617</v>
      </c>
    </row>
    <row r="143" spans="1:3">
      <c r="A143">
        <v>142</v>
      </c>
      <c r="B143" t="s">
        <v>620</v>
      </c>
      <c r="C143" t="s">
        <v>619</v>
      </c>
    </row>
    <row r="144" spans="1:3">
      <c r="A144">
        <v>143</v>
      </c>
      <c r="B144" t="s">
        <v>622</v>
      </c>
      <c r="C144" t="s">
        <v>621</v>
      </c>
    </row>
    <row r="145" spans="1:3">
      <c r="A145">
        <v>144</v>
      </c>
      <c r="B145" t="s">
        <v>624</v>
      </c>
      <c r="C145" t="s">
        <v>623</v>
      </c>
    </row>
    <row r="146" spans="1:3">
      <c r="A146">
        <v>145</v>
      </c>
      <c r="B146" t="s">
        <v>625</v>
      </c>
      <c r="C146" t="s">
        <v>838</v>
      </c>
    </row>
    <row r="147" spans="1:3">
      <c r="A147">
        <v>146</v>
      </c>
      <c r="B147" t="s">
        <v>627</v>
      </c>
      <c r="C147" t="s">
        <v>626</v>
      </c>
    </row>
    <row r="148" spans="1:3">
      <c r="A148">
        <v>147</v>
      </c>
      <c r="B148" t="s">
        <v>629</v>
      </c>
      <c r="C148" t="s">
        <v>628</v>
      </c>
    </row>
    <row r="149" spans="1:3">
      <c r="A149">
        <v>148</v>
      </c>
      <c r="B149" t="s">
        <v>631</v>
      </c>
      <c r="C149" t="s">
        <v>630</v>
      </c>
    </row>
    <row r="150" spans="1:3">
      <c r="A150">
        <v>149</v>
      </c>
      <c r="B150" t="s">
        <v>633</v>
      </c>
      <c r="C150" t="s">
        <v>632</v>
      </c>
    </row>
    <row r="151" spans="1:3">
      <c r="A151">
        <v>150</v>
      </c>
      <c r="B151" s="96" t="s">
        <v>635</v>
      </c>
      <c r="C151" s="96" t="s">
        <v>634</v>
      </c>
    </row>
    <row r="152" spans="1:3">
      <c r="A152">
        <v>151</v>
      </c>
      <c r="B152" t="s">
        <v>637</v>
      </c>
      <c r="C152" t="s">
        <v>636</v>
      </c>
    </row>
    <row r="153" spans="1:3">
      <c r="A153">
        <v>152</v>
      </c>
      <c r="B153" t="s">
        <v>639</v>
      </c>
      <c r="C153" t="s">
        <v>638</v>
      </c>
    </row>
    <row r="154" spans="1:3">
      <c r="A154">
        <v>153</v>
      </c>
      <c r="B154" t="s">
        <v>641</v>
      </c>
      <c r="C154" t="s">
        <v>640</v>
      </c>
    </row>
    <row r="155" spans="1:3">
      <c r="A155">
        <v>154</v>
      </c>
      <c r="B155" t="s">
        <v>643</v>
      </c>
      <c r="C155" t="s">
        <v>642</v>
      </c>
    </row>
    <row r="156" spans="1:3">
      <c r="A156">
        <v>155</v>
      </c>
      <c r="B156" t="s">
        <v>645</v>
      </c>
      <c r="C156" t="s">
        <v>644</v>
      </c>
    </row>
    <row r="157" spans="1:3">
      <c r="A157">
        <v>156</v>
      </c>
      <c r="B157" t="s">
        <v>647</v>
      </c>
      <c r="C157" t="s">
        <v>646</v>
      </c>
    </row>
    <row r="158" spans="1:3">
      <c r="A158">
        <v>157</v>
      </c>
      <c r="B158" s="96" t="s">
        <v>649</v>
      </c>
      <c r="C158" s="96" t="s">
        <v>648</v>
      </c>
    </row>
    <row r="159" spans="1:3">
      <c r="A159">
        <v>158</v>
      </c>
      <c r="B159" s="96" t="s">
        <v>651</v>
      </c>
      <c r="C159" s="96" t="s">
        <v>650</v>
      </c>
    </row>
    <row r="160" spans="1:3">
      <c r="A160">
        <v>159</v>
      </c>
      <c r="B160" t="s">
        <v>652</v>
      </c>
      <c r="C160" t="s">
        <v>839</v>
      </c>
    </row>
    <row r="161" spans="1:3">
      <c r="A161">
        <v>160</v>
      </c>
      <c r="B161" t="s">
        <v>654</v>
      </c>
      <c r="C161" t="s">
        <v>653</v>
      </c>
    </row>
    <row r="162" spans="1:3">
      <c r="A162">
        <v>161</v>
      </c>
      <c r="B162" t="s">
        <v>656</v>
      </c>
      <c r="C162" t="s">
        <v>655</v>
      </c>
    </row>
    <row r="163" spans="1:3">
      <c r="A163">
        <v>162</v>
      </c>
      <c r="B163" t="s">
        <v>658</v>
      </c>
      <c r="C163" t="s">
        <v>657</v>
      </c>
    </row>
    <row r="164" spans="1:3">
      <c r="A164">
        <v>163</v>
      </c>
      <c r="B164" t="s">
        <v>660</v>
      </c>
      <c r="C164" t="s">
        <v>659</v>
      </c>
    </row>
    <row r="165" spans="1:3">
      <c r="A165">
        <v>164</v>
      </c>
      <c r="B165" t="s">
        <v>662</v>
      </c>
      <c r="C165" t="s">
        <v>661</v>
      </c>
    </row>
    <row r="166" spans="1:3">
      <c r="A166">
        <v>165</v>
      </c>
      <c r="B166" s="96" t="s">
        <v>663</v>
      </c>
      <c r="C166" s="96" t="s">
        <v>840</v>
      </c>
    </row>
    <row r="167" spans="1:3">
      <c r="A167">
        <v>166</v>
      </c>
      <c r="B167" s="96" t="s">
        <v>665</v>
      </c>
      <c r="C167" s="96" t="s">
        <v>664</v>
      </c>
    </row>
    <row r="168" spans="1:3">
      <c r="A168">
        <v>167</v>
      </c>
      <c r="B168" t="s">
        <v>667</v>
      </c>
      <c r="C168" t="s">
        <v>666</v>
      </c>
    </row>
    <row r="169" spans="1:3">
      <c r="A169">
        <v>168</v>
      </c>
      <c r="B169" t="s">
        <v>669</v>
      </c>
      <c r="C169" t="s">
        <v>668</v>
      </c>
    </row>
    <row r="170" spans="1:3">
      <c r="A170">
        <v>169</v>
      </c>
      <c r="B170" t="s">
        <v>671</v>
      </c>
      <c r="C170" t="s">
        <v>670</v>
      </c>
    </row>
    <row r="171" spans="1:3">
      <c r="A171">
        <v>170</v>
      </c>
      <c r="B171" t="s">
        <v>673</v>
      </c>
      <c r="C171" t="s">
        <v>672</v>
      </c>
    </row>
    <row r="172" spans="1:3">
      <c r="A172">
        <v>171</v>
      </c>
      <c r="B172" t="s">
        <v>674</v>
      </c>
      <c r="C172" t="s">
        <v>841</v>
      </c>
    </row>
    <row r="173" spans="1:3">
      <c r="A173">
        <v>172</v>
      </c>
      <c r="B173" s="96" t="s">
        <v>676</v>
      </c>
      <c r="C173" s="96" t="s">
        <v>675</v>
      </c>
    </row>
    <row r="174" spans="1:3">
      <c r="A174">
        <v>173</v>
      </c>
      <c r="B174" s="96" t="s">
        <v>678</v>
      </c>
      <c r="C174" s="96" t="s">
        <v>677</v>
      </c>
    </row>
    <row r="175" spans="1:3">
      <c r="A175">
        <v>174</v>
      </c>
      <c r="B175" s="96" t="s">
        <v>680</v>
      </c>
      <c r="C175" s="96" t="s">
        <v>679</v>
      </c>
    </row>
    <row r="176" spans="1:3">
      <c r="A176">
        <v>175</v>
      </c>
      <c r="B176" s="96" t="s">
        <v>682</v>
      </c>
      <c r="C176" s="96" t="s">
        <v>681</v>
      </c>
    </row>
    <row r="177" spans="1:3">
      <c r="A177">
        <v>176</v>
      </c>
      <c r="B177" t="s">
        <v>684</v>
      </c>
      <c r="C177" t="s">
        <v>683</v>
      </c>
    </row>
    <row r="178" spans="1:3">
      <c r="A178">
        <v>177</v>
      </c>
      <c r="B178" t="s">
        <v>686</v>
      </c>
      <c r="C178" t="s">
        <v>685</v>
      </c>
    </row>
    <row r="179" spans="1:3">
      <c r="A179">
        <v>178</v>
      </c>
      <c r="B179" t="s">
        <v>688</v>
      </c>
      <c r="C179" t="s">
        <v>687</v>
      </c>
    </row>
    <row r="180" spans="1:3">
      <c r="A180">
        <v>179</v>
      </c>
      <c r="B180" t="s">
        <v>690</v>
      </c>
      <c r="C180" t="s">
        <v>689</v>
      </c>
    </row>
    <row r="181" spans="1:3">
      <c r="A181">
        <v>180</v>
      </c>
      <c r="B181" t="s">
        <v>692</v>
      </c>
      <c r="C181" t="s">
        <v>691</v>
      </c>
    </row>
    <row r="182" spans="1:3">
      <c r="A182">
        <v>181</v>
      </c>
      <c r="B182" t="s">
        <v>694</v>
      </c>
      <c r="C182" t="s">
        <v>693</v>
      </c>
    </row>
    <row r="183" spans="1:3">
      <c r="A183">
        <v>182</v>
      </c>
      <c r="B183" s="96" t="s">
        <v>696</v>
      </c>
      <c r="C183" s="96" t="s">
        <v>695</v>
      </c>
    </row>
    <row r="184" spans="1:3">
      <c r="A184">
        <v>183</v>
      </c>
      <c r="B184" s="96" t="s">
        <v>698</v>
      </c>
      <c r="C184" s="96" t="s">
        <v>697</v>
      </c>
    </row>
    <row r="185" spans="1:3">
      <c r="A185">
        <v>184</v>
      </c>
      <c r="B185" s="96" t="s">
        <v>700</v>
      </c>
      <c r="C185" s="96" t="s">
        <v>699</v>
      </c>
    </row>
    <row r="186" spans="1:3">
      <c r="A186">
        <v>185</v>
      </c>
      <c r="B186" s="96" t="s">
        <v>702</v>
      </c>
      <c r="C186" s="96" t="s">
        <v>701</v>
      </c>
    </row>
    <row r="187" spans="1:3">
      <c r="A187">
        <v>186</v>
      </c>
      <c r="B187" t="s">
        <v>704</v>
      </c>
      <c r="C187" t="s">
        <v>703</v>
      </c>
    </row>
    <row r="188" spans="1:3">
      <c r="A188">
        <v>187</v>
      </c>
      <c r="B188" t="s">
        <v>706</v>
      </c>
      <c r="C188" t="s">
        <v>705</v>
      </c>
    </row>
    <row r="189" spans="1:3">
      <c r="A189">
        <v>188</v>
      </c>
      <c r="B189" t="s">
        <v>708</v>
      </c>
      <c r="C189" t="s">
        <v>707</v>
      </c>
    </row>
    <row r="190" spans="1:3">
      <c r="A190">
        <v>189</v>
      </c>
      <c r="B190" t="s">
        <v>710</v>
      </c>
      <c r="C190" t="s">
        <v>709</v>
      </c>
    </row>
    <row r="191" spans="1:3">
      <c r="A191">
        <v>190</v>
      </c>
      <c r="B191" t="s">
        <v>712</v>
      </c>
      <c r="C191" t="s">
        <v>711</v>
      </c>
    </row>
    <row r="192" spans="1:3">
      <c r="A192">
        <v>191</v>
      </c>
      <c r="B192" t="s">
        <v>714</v>
      </c>
      <c r="C192" t="s">
        <v>713</v>
      </c>
    </row>
    <row r="193" spans="1:3">
      <c r="A193">
        <v>192</v>
      </c>
      <c r="B193" t="s">
        <v>716</v>
      </c>
      <c r="C193" t="s">
        <v>715</v>
      </c>
    </row>
    <row r="194" spans="1:3">
      <c r="A194">
        <v>193</v>
      </c>
      <c r="B194" t="s">
        <v>718</v>
      </c>
      <c r="C194" t="s">
        <v>717</v>
      </c>
    </row>
    <row r="195" spans="1:3">
      <c r="A195">
        <v>194</v>
      </c>
      <c r="B195" t="s">
        <v>720</v>
      </c>
      <c r="C195" t="s">
        <v>719</v>
      </c>
    </row>
    <row r="196" spans="1:3">
      <c r="A196">
        <v>195</v>
      </c>
      <c r="B196" t="s">
        <v>722</v>
      </c>
      <c r="C196" t="s">
        <v>721</v>
      </c>
    </row>
    <row r="197" spans="1:3">
      <c r="A197">
        <v>196</v>
      </c>
      <c r="B197" t="s">
        <v>724</v>
      </c>
      <c r="C197" t="s">
        <v>723</v>
      </c>
    </row>
    <row r="198" spans="1:3">
      <c r="A198">
        <v>197</v>
      </c>
      <c r="B198" t="s">
        <v>726</v>
      </c>
      <c r="C198" t="s">
        <v>725</v>
      </c>
    </row>
    <row r="199" spans="1:3">
      <c r="A199">
        <v>198</v>
      </c>
      <c r="B199" t="s">
        <v>728</v>
      </c>
      <c r="C199" t="s">
        <v>727</v>
      </c>
    </row>
    <row r="200" spans="1:3">
      <c r="A200">
        <v>199</v>
      </c>
      <c r="B200" t="s">
        <v>730</v>
      </c>
      <c r="C200" t="s">
        <v>729</v>
      </c>
    </row>
    <row r="201" spans="1:3">
      <c r="A201">
        <v>200</v>
      </c>
      <c r="B201" t="s">
        <v>732</v>
      </c>
      <c r="C201" t="s">
        <v>731</v>
      </c>
    </row>
    <row r="202" spans="1:3">
      <c r="A202">
        <v>201</v>
      </c>
      <c r="B202" s="96" t="s">
        <v>734</v>
      </c>
      <c r="C202" s="96" t="s">
        <v>733</v>
      </c>
    </row>
    <row r="203" spans="1:3">
      <c r="A203">
        <v>202</v>
      </c>
      <c r="B203" t="s">
        <v>736</v>
      </c>
      <c r="C203" t="s">
        <v>735</v>
      </c>
    </row>
    <row r="204" spans="1:3">
      <c r="A204">
        <v>203</v>
      </c>
      <c r="B204" t="s">
        <v>738</v>
      </c>
      <c r="C204" t="s">
        <v>737</v>
      </c>
    </row>
    <row r="205" spans="1:3">
      <c r="A205">
        <v>204</v>
      </c>
      <c r="B205" t="s">
        <v>740</v>
      </c>
      <c r="C205" t="s">
        <v>739</v>
      </c>
    </row>
    <row r="206" spans="1:3">
      <c r="A206">
        <v>205</v>
      </c>
      <c r="B206" t="s">
        <v>742</v>
      </c>
      <c r="C206" t="s">
        <v>741</v>
      </c>
    </row>
    <row r="207" spans="1:3">
      <c r="A207">
        <v>206</v>
      </c>
      <c r="B207" t="s">
        <v>744</v>
      </c>
      <c r="C207" t="s">
        <v>743</v>
      </c>
    </row>
    <row r="208" spans="1:3">
      <c r="A208">
        <v>207</v>
      </c>
      <c r="B208" t="s">
        <v>746</v>
      </c>
      <c r="C208" t="s">
        <v>745</v>
      </c>
    </row>
    <row r="209" spans="1:5">
      <c r="A209">
        <v>208</v>
      </c>
      <c r="B209" t="s">
        <v>748</v>
      </c>
      <c r="C209" t="s">
        <v>747</v>
      </c>
    </row>
    <row r="210" spans="1:5">
      <c r="A210">
        <v>209</v>
      </c>
      <c r="B210" s="96" t="s">
        <v>750</v>
      </c>
      <c r="C210" s="96" t="s">
        <v>749</v>
      </c>
    </row>
    <row r="211" spans="1:5">
      <c r="A211">
        <v>210</v>
      </c>
      <c r="B211" s="96" t="s">
        <v>751</v>
      </c>
      <c r="C211" s="96" t="s">
        <v>842</v>
      </c>
    </row>
    <row r="212" spans="1:5">
      <c r="A212">
        <v>211</v>
      </c>
      <c r="B212" t="s">
        <v>752</v>
      </c>
      <c r="C212" t="s">
        <v>845</v>
      </c>
    </row>
    <row r="213" spans="1:5">
      <c r="A213">
        <v>212</v>
      </c>
      <c r="B213" t="s">
        <v>754</v>
      </c>
      <c r="C213" t="s">
        <v>753</v>
      </c>
    </row>
    <row r="214" spans="1:5">
      <c r="A214">
        <v>213</v>
      </c>
      <c r="B214" t="s">
        <v>755</v>
      </c>
      <c r="C214" t="s">
        <v>843</v>
      </c>
    </row>
    <row r="215" spans="1:5">
      <c r="A215">
        <v>214</v>
      </c>
      <c r="B215" t="s">
        <v>757</v>
      </c>
      <c r="C215" t="s">
        <v>756</v>
      </c>
    </row>
    <row r="216" spans="1:5">
      <c r="A216">
        <v>215</v>
      </c>
      <c r="B216" s="96" t="s">
        <v>759</v>
      </c>
      <c r="C216" s="96" t="s">
        <v>758</v>
      </c>
    </row>
    <row r="217" spans="1:5">
      <c r="A217">
        <v>216</v>
      </c>
      <c r="B217" s="96" t="s">
        <v>761</v>
      </c>
      <c r="C217" s="96" t="s">
        <v>760</v>
      </c>
    </row>
    <row r="218" spans="1:5">
      <c r="A218">
        <v>217</v>
      </c>
      <c r="B218" s="96" t="s">
        <v>763</v>
      </c>
      <c r="C218" s="96" t="s">
        <v>762</v>
      </c>
    </row>
    <row r="219" spans="1:5" ht="25.5">
      <c r="A219">
        <v>1</v>
      </c>
      <c r="B219" s="57" t="s">
        <v>765</v>
      </c>
      <c r="C219" s="56" t="s">
        <v>764</v>
      </c>
      <c r="D219" s="66"/>
      <c r="E219" s="66"/>
    </row>
    <row r="220" spans="1:5" ht="38.25">
      <c r="A220">
        <v>2</v>
      </c>
      <c r="B220" s="57" t="s">
        <v>767</v>
      </c>
      <c r="C220" s="56" t="s">
        <v>766</v>
      </c>
      <c r="D220" s="66"/>
      <c r="E220" s="66"/>
    </row>
    <row r="221" spans="1:5" ht="38.25">
      <c r="A221">
        <v>3</v>
      </c>
      <c r="B221" s="57" t="s">
        <v>769</v>
      </c>
      <c r="C221" s="56" t="s">
        <v>768</v>
      </c>
      <c r="D221" s="66"/>
      <c r="E221" s="66"/>
    </row>
    <row r="222" spans="1:5" ht="38.25">
      <c r="A222">
        <v>4</v>
      </c>
      <c r="B222" s="59" t="s">
        <v>770</v>
      </c>
      <c r="C222" s="58" t="s">
        <v>846</v>
      </c>
      <c r="D222" s="67"/>
      <c r="E222" s="67"/>
    </row>
    <row r="223" spans="1:5" ht="38.25">
      <c r="A223">
        <v>5</v>
      </c>
      <c r="B223" s="57" t="s">
        <v>772</v>
      </c>
      <c r="C223" s="56" t="s">
        <v>771</v>
      </c>
      <c r="D223" s="66"/>
      <c r="E223" s="66"/>
    </row>
    <row r="224" spans="1:5" ht="25.5">
      <c r="A224">
        <v>6</v>
      </c>
      <c r="B224" s="57" t="s">
        <v>774</v>
      </c>
      <c r="C224" s="56" t="s">
        <v>773</v>
      </c>
      <c r="D224" s="66"/>
      <c r="E224" s="66"/>
    </row>
    <row r="225" spans="1:5" ht="38.25">
      <c r="A225">
        <v>7</v>
      </c>
      <c r="B225" s="57" t="s">
        <v>776</v>
      </c>
      <c r="C225" s="56" t="s">
        <v>775</v>
      </c>
      <c r="D225" s="66"/>
      <c r="E225" s="66"/>
    </row>
    <row r="226" spans="1:5" ht="25.5">
      <c r="A226">
        <v>8</v>
      </c>
      <c r="B226" s="57" t="s">
        <v>778</v>
      </c>
      <c r="C226" s="56" t="s">
        <v>777</v>
      </c>
      <c r="D226" s="66"/>
      <c r="E226" s="66"/>
    </row>
    <row r="227" spans="1:5" ht="38.25">
      <c r="A227">
        <v>9</v>
      </c>
      <c r="B227" s="57" t="s">
        <v>780</v>
      </c>
      <c r="C227" s="56" t="s">
        <v>779</v>
      </c>
      <c r="D227" s="66"/>
      <c r="E227" s="66"/>
    </row>
    <row r="228" spans="1:5" ht="38.25">
      <c r="A228">
        <v>10</v>
      </c>
      <c r="B228" s="57" t="s">
        <v>782</v>
      </c>
      <c r="C228" s="56" t="s">
        <v>781</v>
      </c>
      <c r="D228" s="66"/>
      <c r="E228" s="66"/>
    </row>
    <row r="229" spans="1:5" ht="38.25">
      <c r="A229">
        <v>11</v>
      </c>
      <c r="B229" s="59" t="s">
        <v>783</v>
      </c>
      <c r="C229" s="58" t="s">
        <v>847</v>
      </c>
      <c r="D229" s="67"/>
      <c r="E229" s="67"/>
    </row>
    <row r="230" spans="1:5" ht="38.25">
      <c r="A230">
        <v>12</v>
      </c>
      <c r="B230" s="61" t="s">
        <v>785</v>
      </c>
      <c r="C230" s="60" t="s">
        <v>784</v>
      </c>
      <c r="D230" s="68"/>
      <c r="E230" s="68"/>
    </row>
    <row r="231" spans="1:5" ht="38.25">
      <c r="A231">
        <v>13</v>
      </c>
      <c r="B231" s="61" t="s">
        <v>787</v>
      </c>
      <c r="C231" s="60" t="s">
        <v>786</v>
      </c>
      <c r="D231" s="68"/>
      <c r="E231" s="68"/>
    </row>
    <row r="232" spans="1:5" ht="38.25">
      <c r="A232">
        <v>14</v>
      </c>
      <c r="B232" s="61" t="s">
        <v>789</v>
      </c>
      <c r="C232" s="60" t="s">
        <v>788</v>
      </c>
      <c r="D232" s="68"/>
      <c r="E232" s="68"/>
    </row>
    <row r="233" spans="1:5" ht="38.25">
      <c r="A233">
        <v>15</v>
      </c>
      <c r="B233" s="57" t="s">
        <v>791</v>
      </c>
      <c r="C233" s="56" t="s">
        <v>790</v>
      </c>
      <c r="D233" s="66"/>
      <c r="E233" s="66"/>
    </row>
    <row r="234" spans="1:5" ht="38.25">
      <c r="A234">
        <v>16</v>
      </c>
      <c r="B234" s="57" t="s">
        <v>793</v>
      </c>
      <c r="C234" s="56" t="s">
        <v>792</v>
      </c>
      <c r="D234" s="66"/>
      <c r="E234" s="66"/>
    </row>
    <row r="235" spans="1:5" ht="38.25">
      <c r="A235">
        <v>17</v>
      </c>
      <c r="B235" s="57" t="s">
        <v>795</v>
      </c>
      <c r="C235" s="56" t="s">
        <v>794</v>
      </c>
      <c r="D235" s="66"/>
      <c r="E235" s="66"/>
    </row>
    <row r="236" spans="1:5" ht="38.25">
      <c r="A236">
        <v>18</v>
      </c>
      <c r="B236" s="59" t="s">
        <v>796</v>
      </c>
      <c r="C236" s="58" t="s">
        <v>848</v>
      </c>
      <c r="D236" s="67"/>
      <c r="E236" s="67"/>
    </row>
    <row r="237" spans="1:5" ht="25.5">
      <c r="A237">
        <v>19</v>
      </c>
      <c r="B237" s="61" t="s">
        <v>798</v>
      </c>
      <c r="C237" s="60" t="s">
        <v>797</v>
      </c>
      <c r="D237" s="68"/>
      <c r="E237" s="68"/>
    </row>
    <row r="238" spans="1:5" ht="38.25">
      <c r="A238">
        <v>20</v>
      </c>
      <c r="B238" s="61" t="s">
        <v>800</v>
      </c>
      <c r="C238" s="60" t="s">
        <v>799</v>
      </c>
      <c r="D238" s="68"/>
      <c r="E238" s="68"/>
    </row>
    <row r="239" spans="1:5" ht="25.5">
      <c r="A239">
        <v>21</v>
      </c>
      <c r="B239" s="57" t="s">
        <v>802</v>
      </c>
      <c r="C239" s="56" t="s">
        <v>801</v>
      </c>
      <c r="D239" s="66"/>
      <c r="E239" s="66"/>
    </row>
    <row r="240" spans="1:5" ht="38.25">
      <c r="A240">
        <v>22</v>
      </c>
      <c r="B240" s="59" t="s">
        <v>803</v>
      </c>
      <c r="C240" s="58" t="s">
        <v>849</v>
      </c>
      <c r="D240" s="67"/>
      <c r="E240" s="67"/>
    </row>
    <row r="241" spans="1:5" ht="38.25">
      <c r="A241">
        <v>23</v>
      </c>
      <c r="B241" s="57" t="s">
        <v>805</v>
      </c>
      <c r="C241" s="56" t="s">
        <v>804</v>
      </c>
      <c r="D241" s="66"/>
      <c r="E241" s="66"/>
    </row>
    <row r="242" spans="1:5" ht="25.5">
      <c r="A242">
        <v>24</v>
      </c>
      <c r="B242" s="57" t="s">
        <v>807</v>
      </c>
      <c r="C242" s="56" t="s">
        <v>806</v>
      </c>
      <c r="D242" s="66"/>
      <c r="E242" s="66"/>
    </row>
    <row r="243" spans="1:5" ht="38.25">
      <c r="A243">
        <v>25</v>
      </c>
      <c r="B243" s="57" t="s">
        <v>809</v>
      </c>
      <c r="C243" s="56" t="s">
        <v>808</v>
      </c>
      <c r="D243" s="66"/>
      <c r="E243" s="66"/>
    </row>
    <row r="244" spans="1:5" ht="25.5">
      <c r="A244">
        <v>1</v>
      </c>
      <c r="B244" s="57" t="s">
        <v>811</v>
      </c>
      <c r="C244" s="65" t="s">
        <v>810</v>
      </c>
      <c r="D244" s="69"/>
      <c r="E244" s="69"/>
    </row>
    <row r="245" spans="1:5">
      <c r="A245">
        <v>2</v>
      </c>
      <c r="B245" s="57" t="s">
        <v>813</v>
      </c>
      <c r="C245" s="65" t="s">
        <v>812</v>
      </c>
      <c r="D245" s="69"/>
      <c r="E245" s="69"/>
    </row>
    <row r="246" spans="1:5" ht="25.5">
      <c r="A246">
        <v>3</v>
      </c>
      <c r="B246" s="57" t="s">
        <v>815</v>
      </c>
      <c r="C246" s="65" t="s">
        <v>814</v>
      </c>
      <c r="D246" s="69"/>
      <c r="E246" s="69"/>
    </row>
    <row r="247" spans="1:5" ht="25.5">
      <c r="A247">
        <v>4</v>
      </c>
      <c r="B247" s="57" t="s">
        <v>817</v>
      </c>
      <c r="C247" s="65" t="s">
        <v>816</v>
      </c>
      <c r="D247" s="69"/>
      <c r="E247" s="69"/>
    </row>
    <row r="248" spans="1:5" ht="25.5">
      <c r="A248">
        <v>5</v>
      </c>
      <c r="B248" s="57" t="s">
        <v>819</v>
      </c>
      <c r="C248" s="65" t="s">
        <v>818</v>
      </c>
      <c r="D248" s="69"/>
      <c r="E248" s="69"/>
    </row>
    <row r="249" spans="1:5">
      <c r="A249">
        <v>6</v>
      </c>
      <c r="B249" s="57" t="s">
        <v>821</v>
      </c>
      <c r="C249" s="65" t="s">
        <v>820</v>
      </c>
      <c r="D249" s="69"/>
      <c r="E249" s="69"/>
    </row>
    <row r="250" spans="1:5">
      <c r="A250">
        <v>7</v>
      </c>
      <c r="B250" s="57" t="s">
        <v>823</v>
      </c>
      <c r="C250" s="65" t="s">
        <v>822</v>
      </c>
      <c r="D250" s="69"/>
      <c r="E250" s="69"/>
    </row>
    <row r="251" spans="1:5">
      <c r="A251">
        <v>8</v>
      </c>
      <c r="B251" s="57" t="s">
        <v>825</v>
      </c>
      <c r="C251" s="65" t="s">
        <v>824</v>
      </c>
      <c r="D251" s="69"/>
      <c r="E251" s="69"/>
    </row>
    <row r="252" spans="1:5">
      <c r="A252">
        <v>9</v>
      </c>
      <c r="B252" s="61" t="s">
        <v>827</v>
      </c>
      <c r="C252" s="65" t="s">
        <v>826</v>
      </c>
      <c r="D252" s="69"/>
      <c r="E252" s="69"/>
    </row>
    <row r="253" spans="1:5">
      <c r="A253">
        <v>10</v>
      </c>
      <c r="B253" s="57" t="s">
        <v>829</v>
      </c>
      <c r="C253" s="65" t="s">
        <v>828</v>
      </c>
      <c r="D253" s="69"/>
      <c r="E253" s="69"/>
    </row>
  </sheetData>
  <autoFilter ref="A1:G253" xr:uid="{00000000-0009-0000-0000-00000200000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1" tint="0.34998626667073579"/>
  </sheetPr>
  <dimension ref="A1:A17"/>
  <sheetViews>
    <sheetView workbookViewId="0">
      <selection activeCell="A2" sqref="A2"/>
    </sheetView>
  </sheetViews>
  <sheetFormatPr baseColWidth="10" defaultRowHeight="15"/>
  <cols>
    <col min="1" max="1" width="58.28515625" customWidth="1"/>
  </cols>
  <sheetData>
    <row r="1" spans="1:1">
      <c r="A1" s="144" t="s">
        <v>1055</v>
      </c>
    </row>
    <row r="2" spans="1:1">
      <c r="A2" t="s">
        <v>1056</v>
      </c>
    </row>
    <row r="3" spans="1:1">
      <c r="A3" t="s">
        <v>1057</v>
      </c>
    </row>
    <row r="4" spans="1:1">
      <c r="A4" t="s">
        <v>1058</v>
      </c>
    </row>
    <row r="5" spans="1:1">
      <c r="A5" t="s">
        <v>1059</v>
      </c>
    </row>
    <row r="6" spans="1:1">
      <c r="A6" t="s">
        <v>1060</v>
      </c>
    </row>
    <row r="7" spans="1:1">
      <c r="A7" t="s">
        <v>1061</v>
      </c>
    </row>
    <row r="8" spans="1:1">
      <c r="A8" t="s">
        <v>1062</v>
      </c>
    </row>
    <row r="9" spans="1:1">
      <c r="A9" t="s">
        <v>1063</v>
      </c>
    </row>
    <row r="10" spans="1:1">
      <c r="A10" t="s">
        <v>1064</v>
      </c>
    </row>
    <row r="11" spans="1:1">
      <c r="A11" t="s">
        <v>1065</v>
      </c>
    </row>
    <row r="12" spans="1:1">
      <c r="A12" t="s">
        <v>1066</v>
      </c>
    </row>
    <row r="13" spans="1:1">
      <c r="A13" t="s">
        <v>1067</v>
      </c>
    </row>
    <row r="14" spans="1:1">
      <c r="A14" t="s">
        <v>1068</v>
      </c>
    </row>
    <row r="15" spans="1:1">
      <c r="A15" t="s">
        <v>1069</v>
      </c>
    </row>
    <row r="16" spans="1:1">
      <c r="A16" t="s">
        <v>1070</v>
      </c>
    </row>
    <row r="17" spans="1:1">
      <c r="A17" t="s">
        <v>1071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663300"/>
    <pageSetUpPr fitToPage="1"/>
  </sheetPr>
  <dimension ref="A1:AG654"/>
  <sheetViews>
    <sheetView showGridLines="0" tabSelected="1" view="pageBreakPreview" topLeftCell="A239" zoomScale="112" zoomScaleNormal="85" zoomScaleSheetLayoutView="112" workbookViewId="0">
      <selection activeCell="N252" sqref="N252"/>
    </sheetView>
  </sheetViews>
  <sheetFormatPr baseColWidth="10" defaultColWidth="11.42578125" defaultRowHeight="12.75"/>
  <cols>
    <col min="1" max="1" width="13.140625" style="1" customWidth="1"/>
    <col min="2" max="2" width="5" style="1" customWidth="1"/>
    <col min="3" max="3" width="20.85546875" style="1" customWidth="1"/>
    <col min="4" max="4" width="8.42578125" style="1" customWidth="1"/>
    <col min="5" max="5" width="11" style="1" customWidth="1"/>
    <col min="6" max="6" width="9" style="1" customWidth="1"/>
    <col min="7" max="7" width="6.42578125" style="1" customWidth="1"/>
    <col min="8" max="8" width="2.7109375" style="1" customWidth="1"/>
    <col min="9" max="13" width="4.7109375" style="1" customWidth="1"/>
    <col min="14" max="14" width="12.85546875" style="1" bestFit="1" customWidth="1"/>
    <col min="15" max="19" width="4.7109375" style="1" customWidth="1"/>
    <col min="20" max="20" width="12.85546875" style="1" bestFit="1" customWidth="1"/>
    <col min="21" max="21" width="9.140625" style="1" hidden="1" customWidth="1"/>
    <col min="22" max="22" width="12.5703125" style="1" bestFit="1" customWidth="1"/>
    <col min="23" max="23" width="15.85546875" style="1" customWidth="1"/>
    <col min="24" max="24" width="12.28515625" style="1" customWidth="1"/>
    <col min="25" max="25" width="41.28515625" style="3" bestFit="1" customWidth="1"/>
    <col min="26" max="26" width="21.28515625" style="1" customWidth="1"/>
    <col min="27" max="27" width="28.140625" style="1" customWidth="1"/>
    <col min="28" max="28" width="27.5703125" style="1" customWidth="1"/>
    <col min="29" max="29" width="11.42578125" style="1" customWidth="1"/>
    <col min="30" max="30" width="62.28515625" style="1" customWidth="1"/>
    <col min="31" max="31" width="44.7109375" style="1" customWidth="1"/>
    <col min="32" max="16384" width="11.42578125" style="1"/>
  </cols>
  <sheetData>
    <row r="1" spans="1:27">
      <c r="V1" s="2"/>
      <c r="W1" s="2"/>
    </row>
    <row r="2" spans="1:27" ht="18.75" customHeight="1" thickBot="1">
      <c r="A2" s="4"/>
      <c r="B2" s="4"/>
      <c r="C2" s="202" t="s">
        <v>850</v>
      </c>
      <c r="D2" s="202"/>
      <c r="E2" s="202"/>
      <c r="F2" s="241" t="s">
        <v>1076</v>
      </c>
      <c r="G2" s="241"/>
      <c r="H2" s="241"/>
      <c r="I2" s="241"/>
      <c r="J2" s="241"/>
      <c r="K2" s="241"/>
      <c r="L2" s="241"/>
      <c r="M2" s="241"/>
      <c r="N2" s="241"/>
      <c r="O2" s="241"/>
      <c r="P2" s="241"/>
      <c r="Q2" s="241"/>
      <c r="R2" s="241"/>
      <c r="S2" s="241"/>
      <c r="T2" s="241"/>
      <c r="U2" s="5"/>
      <c r="V2" s="6"/>
      <c r="W2" s="6"/>
    </row>
    <row r="3" spans="1:27" ht="18.75" customHeight="1" thickBot="1">
      <c r="A3" s="4"/>
      <c r="B3" s="4"/>
      <c r="C3" s="202" t="s">
        <v>1034</v>
      </c>
      <c r="D3" s="202"/>
      <c r="E3" s="202"/>
      <c r="F3" s="246" t="str">
        <f>IF(ISERROR(VLOOKUP(F2,general!$B:$C,2,FALSE))=TRUE,"",(VLOOKUP(F2,general!$B:$C,2,FALSE)))</f>
        <v/>
      </c>
      <c r="G3" s="246"/>
      <c r="H3" s="246"/>
      <c r="I3" s="246"/>
      <c r="J3" s="246"/>
      <c r="K3" s="246"/>
      <c r="L3" s="246"/>
      <c r="M3" s="246"/>
      <c r="N3" s="246"/>
      <c r="O3" s="246"/>
      <c r="P3" s="246"/>
      <c r="Q3" s="246"/>
      <c r="R3" s="246"/>
      <c r="S3" s="246"/>
      <c r="T3" s="246"/>
      <c r="U3" s="5"/>
      <c r="V3" s="6"/>
      <c r="W3" s="6"/>
    </row>
    <row r="4" spans="1:27" ht="15.75" customHeight="1" thickBot="1">
      <c r="A4" s="4"/>
      <c r="B4" s="4"/>
      <c r="C4" s="4"/>
      <c r="D4" s="202" t="s">
        <v>316</v>
      </c>
      <c r="E4" s="202"/>
      <c r="F4" s="242">
        <v>2022</v>
      </c>
      <c r="G4" s="242"/>
      <c r="H4" s="242"/>
      <c r="I4" s="242"/>
      <c r="J4" s="242"/>
      <c r="K4" s="4"/>
      <c r="L4" s="4"/>
      <c r="M4" s="4"/>
      <c r="N4" s="4"/>
      <c r="O4" s="4"/>
      <c r="P4" s="4"/>
      <c r="Q4" s="4"/>
      <c r="R4" s="4"/>
      <c r="S4" s="4"/>
    </row>
    <row r="6" spans="1:27" ht="23.25" customHeight="1">
      <c r="A6" s="243" t="s">
        <v>1035</v>
      </c>
      <c r="B6" s="244"/>
      <c r="C6" s="244"/>
      <c r="D6" s="244"/>
      <c r="E6" s="244"/>
      <c r="F6" s="244"/>
      <c r="G6" s="244"/>
      <c r="H6" s="244"/>
      <c r="I6" s="244"/>
      <c r="J6" s="244"/>
      <c r="K6" s="244"/>
      <c r="L6" s="244"/>
      <c r="M6" s="244"/>
      <c r="N6" s="244"/>
      <c r="O6" s="244"/>
      <c r="P6" s="244"/>
      <c r="Q6" s="244"/>
      <c r="R6" s="244"/>
      <c r="S6" s="244"/>
      <c r="T6" s="244"/>
      <c r="U6" s="244"/>
      <c r="V6" s="244"/>
      <c r="W6" s="245"/>
    </row>
    <row r="7" spans="1:27" ht="3.75" customHeight="1"/>
    <row r="8" spans="1:27" ht="18" customHeight="1">
      <c r="A8" s="206" t="s">
        <v>0</v>
      </c>
      <c r="B8" s="206"/>
      <c r="C8" s="206"/>
      <c r="D8" s="258" t="s">
        <v>1077</v>
      </c>
      <c r="E8" s="258"/>
      <c r="F8" s="258"/>
      <c r="G8" s="258"/>
      <c r="H8" s="258"/>
      <c r="I8" s="258"/>
      <c r="J8" s="258"/>
      <c r="K8" s="258"/>
      <c r="L8" s="258"/>
      <c r="M8" s="258"/>
      <c r="N8" s="258"/>
      <c r="O8" s="258"/>
      <c r="P8" s="258"/>
      <c r="Q8" s="258"/>
      <c r="R8" s="258"/>
      <c r="S8" s="258"/>
      <c r="T8" s="258"/>
      <c r="U8" s="258"/>
      <c r="V8" s="258"/>
      <c r="W8" s="258"/>
    </row>
    <row r="9" spans="1:27" ht="17.25" customHeight="1">
      <c r="A9" s="206" t="s">
        <v>18</v>
      </c>
      <c r="B9" s="206"/>
      <c r="C9" s="206"/>
      <c r="D9" s="207" t="s">
        <v>1078</v>
      </c>
      <c r="E9" s="207"/>
      <c r="F9" s="207"/>
      <c r="G9" s="207"/>
      <c r="H9" s="207"/>
      <c r="I9" s="207"/>
      <c r="J9" s="207"/>
      <c r="K9" s="207"/>
      <c r="L9" s="207"/>
      <c r="M9" s="207"/>
      <c r="N9" s="207"/>
      <c r="O9" s="207"/>
      <c r="P9" s="207"/>
      <c r="Q9" s="207"/>
      <c r="R9" s="207"/>
      <c r="S9" s="207"/>
      <c r="T9" s="207"/>
      <c r="U9" s="207"/>
      <c r="V9" s="207"/>
      <c r="W9" s="207"/>
    </row>
    <row r="10" spans="1:27" ht="17.25" customHeight="1">
      <c r="A10" s="206" t="s">
        <v>19</v>
      </c>
      <c r="B10" s="206"/>
      <c r="C10" s="206"/>
      <c r="D10" s="259">
        <f>D12+H12+R12</f>
        <v>92797511.219999999</v>
      </c>
      <c r="E10" s="259"/>
      <c r="F10" s="259"/>
      <c r="G10" s="259"/>
      <c r="H10" s="259"/>
      <c r="I10" s="259"/>
      <c r="J10" s="259"/>
      <c r="K10" s="259"/>
      <c r="L10" s="259"/>
      <c r="M10" s="259"/>
      <c r="N10" s="259"/>
      <c r="O10" s="259"/>
      <c r="P10" s="259"/>
      <c r="Q10" s="259"/>
      <c r="R10" s="259"/>
      <c r="S10" s="259"/>
      <c r="T10" s="259"/>
      <c r="U10" s="259"/>
      <c r="V10" s="259"/>
      <c r="W10" s="259"/>
    </row>
    <row r="11" spans="1:27" ht="27.75" customHeight="1">
      <c r="A11" s="206" t="s">
        <v>1052</v>
      </c>
      <c r="B11" s="206"/>
      <c r="C11" s="260"/>
      <c r="D11" s="250" t="s">
        <v>1045</v>
      </c>
      <c r="E11" s="250"/>
      <c r="F11" s="250"/>
      <c r="G11" s="250"/>
      <c r="H11" s="250" t="s">
        <v>1050</v>
      </c>
      <c r="I11" s="250"/>
      <c r="J11" s="250"/>
      <c r="K11" s="250"/>
      <c r="L11" s="250"/>
      <c r="M11" s="250"/>
      <c r="N11" s="250"/>
      <c r="O11" s="250"/>
      <c r="P11" s="250"/>
      <c r="Q11" s="250"/>
      <c r="R11" s="261" t="s">
        <v>1051</v>
      </c>
      <c r="S11" s="262"/>
      <c r="T11" s="262"/>
      <c r="U11" s="262"/>
      <c r="V11" s="262"/>
      <c r="W11" s="262"/>
      <c r="X11" s="158"/>
      <c r="Y11" s="158"/>
      <c r="Z11" s="158"/>
      <c r="AA11" s="158"/>
    </row>
    <row r="12" spans="1:27" ht="27" customHeight="1">
      <c r="A12" s="206" t="s">
        <v>1053</v>
      </c>
      <c r="B12" s="206"/>
      <c r="C12" s="139"/>
      <c r="D12" s="251">
        <v>4000000</v>
      </c>
      <c r="E12" s="251"/>
      <c r="F12" s="251"/>
      <c r="G12" s="251"/>
      <c r="H12" s="251">
        <v>15027136.109999999</v>
      </c>
      <c r="I12" s="251"/>
      <c r="J12" s="251"/>
      <c r="K12" s="251"/>
      <c r="L12" s="251"/>
      <c r="M12" s="251"/>
      <c r="N12" s="251"/>
      <c r="O12" s="251"/>
      <c r="P12" s="251"/>
      <c r="Q12" s="251"/>
      <c r="R12" s="263">
        <v>73770375.109999999</v>
      </c>
      <c r="S12" s="264"/>
      <c r="T12" s="264"/>
      <c r="U12" s="264"/>
      <c r="V12" s="264"/>
      <c r="W12" s="264"/>
      <c r="X12" s="159"/>
      <c r="Y12" s="159"/>
      <c r="Z12" s="159"/>
      <c r="AA12" s="159"/>
    </row>
    <row r="13" spans="1:27" ht="5.25" customHeight="1">
      <c r="A13" s="110"/>
      <c r="B13" s="110"/>
      <c r="C13" s="110"/>
      <c r="D13" s="110"/>
      <c r="E13" s="110"/>
      <c r="F13" s="36"/>
      <c r="G13" s="36"/>
      <c r="H13" s="36"/>
      <c r="I13" s="36"/>
      <c r="J13" s="36"/>
      <c r="K13" s="36"/>
      <c r="L13" s="36"/>
      <c r="M13" s="36"/>
      <c r="N13" s="36"/>
      <c r="O13" s="36"/>
      <c r="P13" s="36"/>
      <c r="Q13" s="36"/>
      <c r="R13" s="36"/>
      <c r="S13" s="36"/>
      <c r="T13" s="36"/>
      <c r="U13" s="36"/>
      <c r="V13" s="36"/>
      <c r="W13" s="36"/>
    </row>
    <row r="14" spans="1:27" ht="18.75" customHeight="1">
      <c r="A14" s="247" t="s">
        <v>337</v>
      </c>
      <c r="B14" s="247"/>
      <c r="C14" s="247"/>
      <c r="D14" s="247"/>
      <c r="E14" s="247"/>
      <c r="F14" s="247"/>
      <c r="G14" s="247"/>
      <c r="H14" s="247"/>
      <c r="I14" s="247"/>
      <c r="J14" s="247"/>
      <c r="K14" s="247"/>
      <c r="L14" s="247"/>
      <c r="M14" s="247"/>
      <c r="N14" s="247"/>
      <c r="O14" s="247"/>
      <c r="P14" s="247"/>
      <c r="Q14" s="247"/>
      <c r="R14" s="247"/>
      <c r="S14" s="247"/>
      <c r="T14" s="247"/>
      <c r="U14" s="247"/>
      <c r="V14" s="247"/>
      <c r="W14" s="247"/>
    </row>
    <row r="15" spans="1:27" ht="15.75" customHeight="1">
      <c r="A15" s="248" t="s">
        <v>321</v>
      </c>
      <c r="B15" s="248"/>
      <c r="C15" s="248"/>
      <c r="D15" s="249" t="s">
        <v>317</v>
      </c>
      <c r="E15" s="249"/>
      <c r="F15" s="249"/>
      <c r="G15" s="249"/>
      <c r="H15" s="249"/>
      <c r="I15" s="249"/>
      <c r="J15" s="249"/>
      <c r="K15" s="249"/>
      <c r="L15" s="249"/>
      <c r="M15" s="249"/>
      <c r="N15" s="249"/>
      <c r="O15" s="249"/>
      <c r="P15" s="249"/>
      <c r="Q15" s="249"/>
      <c r="R15" s="249"/>
      <c r="S15" s="249"/>
      <c r="T15" s="249"/>
      <c r="U15" s="249"/>
      <c r="V15" s="249"/>
      <c r="W15" s="249"/>
    </row>
    <row r="16" spans="1:27" ht="16.5" customHeight="1">
      <c r="A16" s="252" t="s">
        <v>323</v>
      </c>
      <c r="B16" s="252"/>
      <c r="C16" s="252"/>
      <c r="D16" s="253" t="s">
        <v>994</v>
      </c>
      <c r="E16" s="253"/>
      <c r="F16" s="253"/>
      <c r="G16" s="253"/>
      <c r="H16" s="253"/>
      <c r="I16" s="253"/>
      <c r="J16" s="253"/>
      <c r="K16" s="253"/>
      <c r="L16" s="253"/>
      <c r="M16" s="253"/>
      <c r="N16" s="253"/>
      <c r="O16" s="253"/>
      <c r="P16" s="253"/>
      <c r="Q16" s="253"/>
      <c r="R16" s="253"/>
      <c r="S16" s="253"/>
      <c r="T16" s="253"/>
      <c r="U16" s="253"/>
      <c r="V16" s="253"/>
      <c r="W16" s="253"/>
    </row>
    <row r="17" spans="1:33" ht="17.25" customHeight="1">
      <c r="A17" s="252" t="s">
        <v>324</v>
      </c>
      <c r="B17" s="254"/>
      <c r="C17" s="254"/>
      <c r="D17" s="255" t="s">
        <v>974</v>
      </c>
      <c r="E17" s="256"/>
      <c r="F17" s="256"/>
      <c r="G17" s="256"/>
      <c r="H17" s="256"/>
      <c r="I17" s="256"/>
      <c r="J17" s="256"/>
      <c r="K17" s="256"/>
      <c r="L17" s="256"/>
      <c r="M17" s="256"/>
      <c r="N17" s="256"/>
      <c r="O17" s="256"/>
      <c r="P17" s="256"/>
      <c r="Q17" s="256"/>
      <c r="R17" s="256"/>
      <c r="S17" s="256"/>
      <c r="T17" s="256"/>
      <c r="U17" s="256"/>
      <c r="V17" s="256"/>
      <c r="W17" s="257"/>
    </row>
    <row r="18" spans="1:33" ht="22.5" customHeight="1">
      <c r="A18" s="252" t="s">
        <v>325</v>
      </c>
      <c r="B18" s="254"/>
      <c r="C18" s="254"/>
      <c r="D18" s="255" t="s">
        <v>888</v>
      </c>
      <c r="E18" s="256"/>
      <c r="F18" s="256"/>
      <c r="G18" s="256"/>
      <c r="H18" s="256"/>
      <c r="I18" s="256"/>
      <c r="J18" s="256"/>
      <c r="K18" s="256"/>
      <c r="L18" s="256"/>
      <c r="M18" s="256"/>
      <c r="N18" s="256"/>
      <c r="O18" s="256"/>
      <c r="P18" s="256"/>
      <c r="Q18" s="256"/>
      <c r="R18" s="256"/>
      <c r="S18" s="256"/>
      <c r="T18" s="256"/>
      <c r="U18" s="256"/>
      <c r="V18" s="256"/>
      <c r="W18" s="257"/>
    </row>
    <row r="19" spans="1:33" ht="21.75" customHeight="1">
      <c r="A19" s="252" t="s">
        <v>326</v>
      </c>
      <c r="B19" s="254"/>
      <c r="C19" s="254"/>
      <c r="D19" s="255"/>
      <c r="E19" s="256"/>
      <c r="F19" s="256"/>
      <c r="G19" s="256"/>
      <c r="H19" s="256"/>
      <c r="I19" s="256"/>
      <c r="J19" s="256"/>
      <c r="K19" s="256"/>
      <c r="L19" s="256"/>
      <c r="M19" s="256"/>
      <c r="N19" s="256"/>
      <c r="O19" s="256"/>
      <c r="P19" s="256"/>
      <c r="Q19" s="256"/>
      <c r="R19" s="256"/>
      <c r="S19" s="256"/>
      <c r="T19" s="256"/>
      <c r="U19" s="256"/>
      <c r="V19" s="256"/>
      <c r="W19" s="257"/>
    </row>
    <row r="20" spans="1:33" ht="6" customHeight="1">
      <c r="A20" s="110"/>
      <c r="B20" s="110"/>
      <c r="C20" s="110"/>
      <c r="D20" s="110"/>
      <c r="E20" s="110"/>
      <c r="F20" s="36"/>
      <c r="G20" s="36"/>
      <c r="H20" s="36"/>
      <c r="I20" s="36"/>
      <c r="J20" s="36"/>
      <c r="K20" s="36"/>
      <c r="L20" s="36"/>
      <c r="M20" s="36"/>
      <c r="N20" s="36"/>
      <c r="O20" s="36"/>
      <c r="P20" s="36"/>
      <c r="Q20" s="36"/>
      <c r="R20" s="36"/>
      <c r="S20" s="36"/>
      <c r="T20" s="36"/>
      <c r="U20" s="36"/>
      <c r="V20" s="36"/>
      <c r="W20" s="36"/>
    </row>
    <row r="21" spans="1:33" ht="18.75" customHeight="1">
      <c r="A21" s="247" t="s">
        <v>327</v>
      </c>
      <c r="B21" s="247"/>
      <c r="C21" s="247"/>
      <c r="D21" s="247"/>
      <c r="E21" s="247"/>
      <c r="F21" s="247"/>
      <c r="G21" s="247"/>
      <c r="H21" s="247"/>
      <c r="I21" s="247"/>
      <c r="J21" s="247"/>
      <c r="K21" s="247"/>
      <c r="L21" s="247"/>
      <c r="M21" s="247"/>
      <c r="N21" s="247"/>
      <c r="O21" s="247"/>
      <c r="P21" s="247"/>
      <c r="Q21" s="247"/>
      <c r="R21" s="247"/>
      <c r="S21" s="247"/>
      <c r="T21" s="247"/>
      <c r="U21" s="247"/>
      <c r="V21" s="247"/>
      <c r="W21" s="247"/>
    </row>
    <row r="22" spans="1:33" ht="20.25" customHeight="1">
      <c r="A22" s="272" t="s">
        <v>1041</v>
      </c>
      <c r="B22" s="272"/>
      <c r="C22" s="272"/>
      <c r="D22" s="272"/>
      <c r="E22" s="272"/>
      <c r="F22" s="272"/>
      <c r="G22" s="272"/>
      <c r="H22" s="272"/>
      <c r="I22" s="272"/>
      <c r="J22" s="272"/>
      <c r="K22" s="272"/>
      <c r="L22" s="272"/>
      <c r="M22" s="272"/>
      <c r="N22" s="272"/>
      <c r="O22" s="272"/>
      <c r="P22" s="272"/>
      <c r="Q22" s="272"/>
      <c r="R22" s="272"/>
      <c r="S22" s="272"/>
      <c r="T22" s="272"/>
      <c r="U22" s="272"/>
      <c r="V22" s="272"/>
      <c r="W22" s="272"/>
    </row>
    <row r="23" spans="1:33" ht="22.5" customHeight="1">
      <c r="A23" s="247" t="s">
        <v>335</v>
      </c>
      <c r="B23" s="247"/>
      <c r="C23" s="247"/>
      <c r="D23" s="247"/>
      <c r="E23" s="247"/>
      <c r="F23" s="247"/>
      <c r="G23" s="247"/>
      <c r="H23" s="247"/>
      <c r="I23" s="247"/>
      <c r="J23" s="247"/>
      <c r="K23" s="247"/>
      <c r="L23" s="247"/>
      <c r="M23" s="247"/>
      <c r="N23" s="247"/>
      <c r="O23" s="247"/>
      <c r="P23" s="247"/>
      <c r="Q23" s="247"/>
      <c r="R23" s="247"/>
      <c r="S23" s="247"/>
      <c r="T23" s="247"/>
      <c r="U23" s="247"/>
      <c r="V23" s="247"/>
      <c r="W23" s="247"/>
    </row>
    <row r="24" spans="1:33" ht="24.75" customHeight="1">
      <c r="A24" s="181" t="s">
        <v>1079</v>
      </c>
      <c r="B24" s="181"/>
      <c r="C24" s="181"/>
      <c r="D24" s="181"/>
      <c r="E24" s="181"/>
      <c r="F24" s="181"/>
      <c r="G24" s="181"/>
      <c r="H24" s="181"/>
      <c r="I24" s="181"/>
      <c r="J24" s="181"/>
      <c r="K24" s="181"/>
      <c r="L24" s="181"/>
      <c r="M24" s="181"/>
      <c r="N24" s="181"/>
      <c r="O24" s="181"/>
      <c r="P24" s="181"/>
      <c r="Q24" s="181"/>
      <c r="R24" s="181"/>
      <c r="S24" s="181"/>
      <c r="T24" s="181"/>
      <c r="U24" s="181"/>
      <c r="V24" s="181"/>
      <c r="W24" s="181"/>
    </row>
    <row r="25" spans="1:33" ht="20.25" customHeight="1">
      <c r="A25" s="247" t="s">
        <v>330</v>
      </c>
      <c r="B25" s="247"/>
      <c r="C25" s="247"/>
      <c r="D25" s="247"/>
      <c r="E25" s="247"/>
      <c r="F25" s="247"/>
      <c r="G25" s="247"/>
      <c r="H25" s="247"/>
      <c r="I25" s="247"/>
      <c r="J25" s="247"/>
      <c r="K25" s="247"/>
      <c r="L25" s="247"/>
      <c r="M25" s="247"/>
      <c r="N25" s="247"/>
      <c r="O25" s="247"/>
      <c r="P25" s="247"/>
      <c r="Q25" s="247"/>
      <c r="R25" s="247"/>
      <c r="S25" s="247"/>
      <c r="T25" s="247"/>
      <c r="U25" s="247"/>
      <c r="V25" s="247"/>
      <c r="W25" s="247"/>
    </row>
    <row r="26" spans="1:33" s="3" customFormat="1" ht="25.5" customHeight="1">
      <c r="A26" s="181" t="s">
        <v>1080</v>
      </c>
      <c r="B26" s="181"/>
      <c r="C26" s="181"/>
      <c r="D26" s="181"/>
      <c r="E26" s="181"/>
      <c r="F26" s="181"/>
      <c r="G26" s="181"/>
      <c r="H26" s="181"/>
      <c r="I26" s="181"/>
      <c r="J26" s="181"/>
      <c r="K26" s="181"/>
      <c r="L26" s="181"/>
      <c r="M26" s="181"/>
      <c r="N26" s="181"/>
      <c r="O26" s="181"/>
      <c r="P26" s="181"/>
      <c r="Q26" s="181"/>
      <c r="R26" s="181"/>
      <c r="S26" s="181"/>
      <c r="T26" s="181"/>
      <c r="U26" s="181"/>
      <c r="V26" s="181"/>
      <c r="W26" s="181"/>
      <c r="X26" s="1"/>
      <c r="Z26" s="1"/>
      <c r="AA26" s="1"/>
      <c r="AB26" s="1"/>
      <c r="AC26" s="1"/>
      <c r="AD26" s="1"/>
      <c r="AE26" s="1"/>
      <c r="AF26" s="1"/>
      <c r="AG26" s="1"/>
    </row>
    <row r="27" spans="1:33" s="3" customFormat="1" ht="27.75" customHeight="1">
      <c r="A27" s="247" t="s">
        <v>1054</v>
      </c>
      <c r="B27" s="247"/>
      <c r="C27" s="247"/>
      <c r="D27" s="247"/>
      <c r="E27" s="247"/>
      <c r="F27" s="247"/>
      <c r="G27" s="247"/>
      <c r="H27" s="247"/>
      <c r="I27" s="247"/>
      <c r="J27" s="247"/>
      <c r="K27" s="247"/>
      <c r="L27" s="247"/>
      <c r="M27" s="247"/>
      <c r="N27" s="247"/>
      <c r="O27" s="247"/>
      <c r="P27" s="247"/>
      <c r="Q27" s="247"/>
      <c r="R27" s="247"/>
      <c r="S27" s="247"/>
      <c r="T27" s="247"/>
      <c r="U27" s="247"/>
      <c r="V27" s="247"/>
      <c r="W27" s="247"/>
      <c r="X27" s="1"/>
      <c r="Z27" s="1"/>
      <c r="AA27" s="1"/>
      <c r="AB27" s="1"/>
      <c r="AC27" s="1"/>
      <c r="AD27" s="1"/>
      <c r="AE27" s="1"/>
      <c r="AF27" s="1"/>
      <c r="AG27" s="1"/>
    </row>
    <row r="28" spans="1:33" s="75" customFormat="1" ht="30" customHeight="1">
      <c r="A28" s="181" t="s">
        <v>1065</v>
      </c>
      <c r="B28" s="181"/>
      <c r="C28" s="181"/>
      <c r="D28" s="181"/>
      <c r="E28" s="181"/>
      <c r="F28" s="181"/>
      <c r="G28" s="181"/>
      <c r="H28" s="181"/>
      <c r="I28" s="181"/>
      <c r="J28" s="181"/>
      <c r="K28" s="181"/>
      <c r="L28" s="181"/>
      <c r="M28" s="181"/>
      <c r="N28" s="181"/>
      <c r="O28" s="181"/>
      <c r="P28" s="181"/>
      <c r="Q28" s="181"/>
      <c r="R28" s="181"/>
      <c r="S28" s="181"/>
      <c r="T28" s="181"/>
      <c r="U28" s="181"/>
      <c r="V28" s="181"/>
      <c r="W28" s="181"/>
      <c r="X28" s="74"/>
      <c r="Z28" s="74"/>
      <c r="AA28" s="74"/>
      <c r="AB28" s="74"/>
      <c r="AC28" s="74"/>
      <c r="AD28" s="74"/>
      <c r="AE28" s="74"/>
      <c r="AF28" s="74"/>
      <c r="AG28" s="74"/>
    </row>
    <row r="29" spans="1:33" s="3" customFormat="1" ht="17.100000000000001" customHeight="1">
      <c r="A29" s="265" t="s">
        <v>5</v>
      </c>
      <c r="B29" s="266"/>
      <c r="C29" s="266"/>
      <c r="D29" s="266"/>
      <c r="E29" s="266"/>
      <c r="F29" s="266"/>
      <c r="G29" s="266"/>
      <c r="H29" s="266"/>
      <c r="I29" s="266"/>
      <c r="J29" s="266"/>
      <c r="K29" s="266"/>
      <c r="L29" s="266"/>
      <c r="M29" s="266"/>
      <c r="N29" s="266"/>
      <c r="O29" s="266"/>
      <c r="P29" s="266"/>
      <c r="Q29" s="266"/>
      <c r="R29" s="266"/>
      <c r="S29" s="266"/>
      <c r="T29" s="266"/>
      <c r="U29" s="266"/>
      <c r="V29" s="266"/>
      <c r="W29" s="267"/>
      <c r="X29" s="1"/>
      <c r="Z29" s="1"/>
      <c r="AA29" s="1"/>
      <c r="AB29" s="1"/>
      <c r="AC29" s="1"/>
      <c r="AD29" s="1"/>
      <c r="AE29" s="1"/>
      <c r="AF29" s="1"/>
      <c r="AG29" s="1"/>
    </row>
    <row r="30" spans="1:33" s="9" customFormat="1" ht="3" customHeight="1">
      <c r="A30" s="55"/>
      <c r="B30" s="55"/>
      <c r="C30" s="55"/>
      <c r="D30" s="55"/>
      <c r="E30" s="55"/>
      <c r="F30" s="55"/>
      <c r="G30" s="55"/>
      <c r="H30" s="55"/>
      <c r="I30" s="55"/>
      <c r="J30" s="55"/>
      <c r="K30" s="55"/>
      <c r="L30" s="55"/>
      <c r="M30" s="55"/>
      <c r="N30" s="55"/>
      <c r="O30" s="55"/>
      <c r="P30" s="55"/>
      <c r="Q30" s="55"/>
      <c r="R30" s="55"/>
      <c r="S30" s="55"/>
      <c r="T30" s="55"/>
      <c r="U30" s="55"/>
      <c r="V30" s="55"/>
      <c r="W30" s="95"/>
      <c r="X30" s="73"/>
      <c r="Z30" s="73"/>
      <c r="AA30" s="73"/>
      <c r="AB30" s="73"/>
      <c r="AC30" s="73"/>
      <c r="AD30" s="73"/>
      <c r="AE30" s="73"/>
      <c r="AF30" s="73"/>
      <c r="AG30" s="73"/>
    </row>
    <row r="31" spans="1:33" s="72" customFormat="1" ht="48" customHeight="1">
      <c r="A31" s="268" t="s">
        <v>1005</v>
      </c>
      <c r="B31" s="268"/>
      <c r="C31" s="269" t="s">
        <v>1081</v>
      </c>
      <c r="D31" s="270"/>
      <c r="E31" s="270"/>
      <c r="F31" s="270"/>
      <c r="G31" s="270"/>
      <c r="H31" s="270"/>
      <c r="I31" s="270"/>
      <c r="J31" s="270"/>
      <c r="K31" s="270"/>
      <c r="L31" s="270"/>
      <c r="M31" s="270"/>
      <c r="N31" s="270"/>
      <c r="O31" s="270"/>
      <c r="P31" s="270"/>
      <c r="Q31" s="270"/>
      <c r="R31" s="270"/>
      <c r="S31" s="270"/>
      <c r="T31" s="270"/>
      <c r="U31" s="270"/>
      <c r="V31" s="270"/>
      <c r="W31" s="271"/>
      <c r="X31" s="71"/>
      <c r="Z31" s="71"/>
      <c r="AA31" s="71"/>
      <c r="AB31" s="71"/>
      <c r="AC31" s="71"/>
      <c r="AD31" s="71"/>
      <c r="AE31" s="71"/>
      <c r="AF31" s="71"/>
      <c r="AG31" s="71"/>
    </row>
    <row r="32" spans="1:33" s="9" customFormat="1" ht="7.5" customHeight="1">
      <c r="A32" s="55"/>
      <c r="B32" s="55"/>
      <c r="C32" s="55"/>
      <c r="D32" s="55"/>
      <c r="E32" s="55"/>
      <c r="F32" s="55"/>
      <c r="G32" s="55"/>
      <c r="H32" s="55"/>
      <c r="I32" s="55"/>
      <c r="J32" s="55"/>
      <c r="K32" s="55"/>
      <c r="L32" s="55"/>
      <c r="M32" s="55"/>
      <c r="N32" s="55"/>
      <c r="O32" s="55"/>
      <c r="P32" s="55"/>
      <c r="Q32" s="55"/>
      <c r="R32" s="55"/>
      <c r="S32" s="55"/>
      <c r="T32" s="55"/>
      <c r="U32" s="55"/>
      <c r="V32" s="55"/>
      <c r="W32" s="95"/>
      <c r="X32" s="73"/>
      <c r="Z32" s="73"/>
      <c r="AA32" s="73"/>
      <c r="AB32" s="73"/>
      <c r="AC32" s="73"/>
      <c r="AD32" s="73"/>
      <c r="AE32" s="73"/>
      <c r="AF32" s="73"/>
      <c r="AG32" s="73"/>
    </row>
    <row r="33" spans="1:33" s="9" customFormat="1" ht="13.5" customHeight="1">
      <c r="A33" s="276" t="s">
        <v>1007</v>
      </c>
      <c r="B33" s="277"/>
      <c r="C33" s="277"/>
      <c r="D33" s="277"/>
      <c r="E33" s="277"/>
      <c r="F33" s="277"/>
      <c r="G33" s="277"/>
      <c r="H33" s="277"/>
      <c r="I33" s="277"/>
      <c r="J33" s="277"/>
      <c r="K33" s="277"/>
      <c r="L33" s="277"/>
      <c r="M33" s="277"/>
      <c r="N33" s="277"/>
      <c r="O33" s="277"/>
      <c r="P33" s="277"/>
      <c r="Q33" s="277"/>
      <c r="R33" s="277"/>
      <c r="S33" s="277"/>
      <c r="T33" s="277"/>
      <c r="U33" s="277"/>
      <c r="V33" s="277"/>
      <c r="W33" s="278"/>
      <c r="X33" s="73"/>
      <c r="Z33" s="73"/>
      <c r="AA33" s="73"/>
      <c r="AB33" s="73"/>
      <c r="AC33" s="73"/>
      <c r="AD33" s="73"/>
      <c r="AE33" s="73"/>
      <c r="AF33" s="73"/>
      <c r="AG33" s="73"/>
    </row>
    <row r="34" spans="1:33" s="9" customFormat="1" ht="4.5" customHeight="1">
      <c r="A34" s="55"/>
      <c r="B34" s="55"/>
      <c r="C34" s="55"/>
      <c r="D34" s="55"/>
      <c r="E34" s="55"/>
      <c r="F34" s="55"/>
      <c r="G34" s="55"/>
      <c r="H34" s="55"/>
      <c r="I34" s="55"/>
      <c r="J34" s="55"/>
      <c r="K34" s="55"/>
      <c r="L34" s="55"/>
      <c r="M34" s="55"/>
      <c r="N34" s="55"/>
      <c r="O34" s="55"/>
      <c r="P34" s="55"/>
      <c r="Q34" s="55"/>
      <c r="R34" s="55"/>
      <c r="S34" s="55"/>
      <c r="T34" s="55"/>
      <c r="U34" s="55"/>
      <c r="V34" s="55"/>
      <c r="W34" s="95"/>
      <c r="X34" s="73"/>
      <c r="Z34" s="73"/>
      <c r="AA34" s="73"/>
      <c r="AB34" s="73"/>
      <c r="AC34" s="73"/>
      <c r="AD34" s="73"/>
      <c r="AE34" s="73"/>
      <c r="AF34" s="73"/>
      <c r="AG34" s="73"/>
    </row>
    <row r="35" spans="1:33" s="3" customFormat="1" ht="30" customHeight="1">
      <c r="A35" s="268" t="s">
        <v>22</v>
      </c>
      <c r="B35" s="268"/>
      <c r="C35" s="275" t="s">
        <v>1082</v>
      </c>
      <c r="D35" s="275"/>
      <c r="E35" s="275"/>
      <c r="F35" s="275"/>
      <c r="G35" s="275"/>
      <c r="H35" s="275"/>
      <c r="I35" s="275"/>
      <c r="J35" s="275"/>
      <c r="K35" s="275"/>
      <c r="L35" s="275"/>
      <c r="M35" s="275"/>
      <c r="N35" s="275"/>
      <c r="O35" s="275"/>
      <c r="P35" s="275"/>
      <c r="Q35" s="275"/>
      <c r="R35" s="275"/>
      <c r="S35" s="275"/>
      <c r="T35" s="275"/>
      <c r="U35" s="275"/>
      <c r="V35" s="275"/>
      <c r="W35" s="275"/>
      <c r="X35" s="1"/>
      <c r="Z35" s="1"/>
      <c r="AA35" s="1"/>
      <c r="AB35" s="1"/>
      <c r="AC35" s="1"/>
      <c r="AD35" s="1"/>
      <c r="AE35" s="1"/>
      <c r="AF35" s="1"/>
      <c r="AG35" s="1"/>
    </row>
    <row r="36" spans="1:33" s="3" customFormat="1" ht="3.75" customHeight="1">
      <c r="A36" s="70"/>
      <c r="B36" s="55"/>
      <c r="C36" s="55"/>
      <c r="D36" s="55"/>
      <c r="E36" s="55"/>
      <c r="F36" s="55"/>
      <c r="I36" s="55"/>
      <c r="J36" s="55"/>
      <c r="K36" s="55"/>
      <c r="L36" s="55"/>
      <c r="M36" s="55"/>
      <c r="N36" s="55"/>
      <c r="O36" s="55"/>
      <c r="P36" s="55"/>
      <c r="Q36" s="55"/>
      <c r="R36" s="55"/>
      <c r="S36" s="55"/>
      <c r="T36" s="55"/>
      <c r="U36" s="55"/>
      <c r="V36" s="55"/>
      <c r="W36" s="95"/>
      <c r="X36" s="1"/>
      <c r="Z36" s="1"/>
      <c r="AA36" s="1"/>
      <c r="AB36" s="1"/>
      <c r="AC36" s="1"/>
      <c r="AD36" s="1"/>
      <c r="AE36" s="1"/>
      <c r="AF36" s="1"/>
      <c r="AG36" s="1"/>
    </row>
    <row r="37" spans="1:33" s="3" customFormat="1" ht="27" customHeight="1">
      <c r="A37" s="273" t="s">
        <v>339</v>
      </c>
      <c r="B37" s="274"/>
      <c r="C37" s="108" t="s">
        <v>1085</v>
      </c>
      <c r="D37" s="55"/>
      <c r="E37" s="268" t="s">
        <v>4</v>
      </c>
      <c r="F37" s="268"/>
      <c r="G37" s="275" t="s">
        <v>1084</v>
      </c>
      <c r="H37" s="275"/>
      <c r="I37" s="275"/>
      <c r="J37" s="275"/>
      <c r="K37" s="55"/>
      <c r="L37" s="55"/>
      <c r="M37" s="268" t="s">
        <v>1006</v>
      </c>
      <c r="N37" s="268"/>
      <c r="O37" s="268"/>
      <c r="P37" s="268"/>
      <c r="Q37" s="275" t="s">
        <v>1083</v>
      </c>
      <c r="R37" s="275"/>
      <c r="S37" s="275"/>
      <c r="T37" s="275"/>
      <c r="U37" s="275"/>
      <c r="V37" s="275"/>
      <c r="W37" s="275"/>
      <c r="X37" s="1"/>
      <c r="Z37" s="1"/>
      <c r="AA37" s="1"/>
      <c r="AB37" s="1"/>
      <c r="AC37" s="1"/>
      <c r="AD37" s="1"/>
      <c r="AE37" s="1"/>
      <c r="AF37" s="1"/>
      <c r="AG37" s="1"/>
    </row>
    <row r="38" spans="1:33" s="3" customFormat="1" ht="5.25" customHeight="1">
      <c r="A38" s="70"/>
      <c r="B38" s="55"/>
      <c r="C38" s="55"/>
      <c r="D38" s="55"/>
      <c r="E38" s="55"/>
      <c r="F38" s="55"/>
      <c r="I38" s="55"/>
      <c r="J38" s="55"/>
      <c r="K38" s="55"/>
      <c r="L38" s="55"/>
      <c r="M38" s="55"/>
      <c r="N38" s="55"/>
      <c r="O38" s="55"/>
      <c r="P38" s="55"/>
      <c r="Q38" s="55"/>
      <c r="R38" s="55"/>
      <c r="S38" s="55"/>
      <c r="T38" s="55"/>
      <c r="U38" s="55"/>
      <c r="V38" s="55"/>
      <c r="W38" s="95"/>
      <c r="X38" s="1"/>
      <c r="Z38" s="1"/>
      <c r="AA38" s="1"/>
      <c r="AB38" s="1"/>
      <c r="AC38" s="1"/>
      <c r="AD38" s="1"/>
      <c r="AE38" s="1"/>
      <c r="AF38" s="1"/>
      <c r="AG38" s="1"/>
    </row>
    <row r="39" spans="1:33" s="3" customFormat="1" ht="27" customHeight="1">
      <c r="A39" s="273" t="s">
        <v>1014</v>
      </c>
      <c r="B39" s="274"/>
      <c r="C39" s="115" t="s">
        <v>1086</v>
      </c>
      <c r="D39" s="55"/>
      <c r="E39" s="273" t="s">
        <v>24</v>
      </c>
      <c r="F39" s="274"/>
      <c r="G39" s="275" t="s">
        <v>1087</v>
      </c>
      <c r="H39" s="275"/>
      <c r="I39" s="275"/>
      <c r="J39" s="275"/>
      <c r="K39" s="55"/>
      <c r="L39" s="55"/>
      <c r="M39" s="268" t="s">
        <v>1015</v>
      </c>
      <c r="N39" s="268"/>
      <c r="O39" s="268"/>
      <c r="P39" s="268"/>
      <c r="Q39" s="275" t="s">
        <v>1088</v>
      </c>
      <c r="R39" s="275"/>
      <c r="S39" s="275"/>
      <c r="T39" s="275"/>
      <c r="U39" s="275"/>
      <c r="V39" s="275"/>
      <c r="W39" s="275"/>
      <c r="X39" s="1"/>
      <c r="Z39" s="1"/>
      <c r="AA39" s="1"/>
      <c r="AB39" s="1"/>
      <c r="AC39" s="1"/>
      <c r="AD39" s="1"/>
      <c r="AE39" s="1"/>
      <c r="AF39" s="1"/>
      <c r="AG39" s="1"/>
    </row>
    <row r="40" spans="1:33" s="9" customFormat="1" ht="5.25" customHeight="1">
      <c r="A40" s="55"/>
      <c r="B40" s="55"/>
      <c r="C40" s="55"/>
      <c r="D40" s="55"/>
      <c r="E40" s="55"/>
      <c r="F40" s="55"/>
      <c r="G40" s="55"/>
      <c r="H40" s="55"/>
      <c r="I40" s="55"/>
      <c r="J40" s="55"/>
      <c r="K40" s="55"/>
      <c r="L40" s="55"/>
      <c r="M40" s="102"/>
      <c r="N40" s="102"/>
      <c r="O40" s="102"/>
      <c r="P40" s="102"/>
      <c r="Q40" s="102"/>
      <c r="R40" s="102"/>
      <c r="S40" s="102"/>
      <c r="T40" s="102"/>
      <c r="U40" s="102"/>
      <c r="V40" s="102"/>
      <c r="W40" s="103"/>
      <c r="X40" s="73"/>
      <c r="Z40" s="73"/>
      <c r="AA40" s="73"/>
      <c r="AB40" s="73"/>
      <c r="AC40" s="73"/>
      <c r="AD40" s="73"/>
      <c r="AE40" s="73"/>
      <c r="AF40" s="73"/>
      <c r="AG40" s="73"/>
    </row>
    <row r="41" spans="1:33" s="9" customFormat="1" ht="15.75" customHeight="1">
      <c r="C41" s="268" t="s">
        <v>1001</v>
      </c>
      <c r="D41" s="268"/>
      <c r="E41" s="268"/>
      <c r="F41" s="268"/>
      <c r="H41" s="55"/>
      <c r="I41" s="55"/>
      <c r="J41" s="55"/>
      <c r="O41" s="268" t="s">
        <v>1004</v>
      </c>
      <c r="P41" s="268"/>
      <c r="Q41" s="268"/>
      <c r="R41" s="268"/>
      <c r="S41" s="268"/>
      <c r="T41" s="268"/>
      <c r="U41" s="268"/>
      <c r="V41" s="268"/>
      <c r="W41" s="95"/>
      <c r="X41" s="73"/>
      <c r="Z41" s="73"/>
      <c r="AA41" s="73"/>
      <c r="AB41" s="73"/>
      <c r="AC41" s="73"/>
      <c r="AD41" s="73"/>
      <c r="AE41" s="73"/>
      <c r="AF41" s="73"/>
      <c r="AG41" s="73"/>
    </row>
    <row r="42" spans="1:33" s="9" customFormat="1" ht="24.75" customHeight="1">
      <c r="A42" s="55"/>
      <c r="B42" s="55"/>
      <c r="C42" s="118">
        <v>129434</v>
      </c>
      <c r="D42" s="55"/>
      <c r="E42" s="279">
        <v>2021</v>
      </c>
      <c r="F42" s="279"/>
      <c r="H42" s="55"/>
      <c r="I42" s="55"/>
      <c r="J42" s="55"/>
      <c r="O42" s="280">
        <v>129434</v>
      </c>
      <c r="P42" s="280"/>
      <c r="Q42" s="280"/>
      <c r="R42" s="280"/>
      <c r="S42" s="280"/>
      <c r="T42" s="280"/>
      <c r="U42" s="280"/>
      <c r="V42" s="280"/>
      <c r="X42" s="73"/>
      <c r="Z42" s="73"/>
      <c r="AA42" s="73"/>
      <c r="AB42" s="73"/>
      <c r="AC42" s="73"/>
      <c r="AD42" s="73"/>
      <c r="AE42" s="73"/>
      <c r="AF42" s="73"/>
      <c r="AG42" s="73"/>
    </row>
    <row r="43" spans="1:33" s="104" customFormat="1" ht="12" customHeight="1">
      <c r="C43" s="114" t="s">
        <v>1002</v>
      </c>
      <c r="D43" s="105"/>
      <c r="E43" s="281" t="s">
        <v>1003</v>
      </c>
      <c r="F43" s="281"/>
      <c r="G43" s="105"/>
      <c r="I43" s="105"/>
      <c r="J43" s="105"/>
      <c r="K43" s="105"/>
      <c r="L43" s="105"/>
      <c r="M43" s="105"/>
      <c r="N43" s="105"/>
      <c r="O43" s="114"/>
      <c r="P43" s="114"/>
      <c r="Q43" s="114"/>
      <c r="R43" s="114"/>
      <c r="S43" s="114"/>
      <c r="T43" s="114"/>
      <c r="U43" s="114"/>
      <c r="V43" s="114"/>
      <c r="W43" s="106"/>
      <c r="X43" s="107"/>
      <c r="Z43" s="107"/>
      <c r="AA43" s="107"/>
      <c r="AB43" s="107"/>
      <c r="AC43" s="107"/>
      <c r="AD43" s="107"/>
      <c r="AE43" s="107"/>
      <c r="AF43" s="107"/>
      <c r="AG43" s="107"/>
    </row>
    <row r="44" spans="1:33" s="9" customFormat="1" ht="3" customHeight="1">
      <c r="A44" s="55"/>
      <c r="B44" s="55"/>
      <c r="C44" s="55"/>
      <c r="D44" s="55"/>
      <c r="E44" s="55"/>
      <c r="F44" s="55"/>
      <c r="G44" s="55"/>
      <c r="H44" s="55"/>
      <c r="I44" s="55"/>
      <c r="J44" s="55"/>
      <c r="K44" s="55"/>
      <c r="L44" s="55"/>
      <c r="M44" s="55"/>
      <c r="N44" s="55"/>
      <c r="O44" s="55"/>
      <c r="P44" s="55"/>
      <c r="Q44" s="55"/>
      <c r="R44" s="55"/>
      <c r="S44" s="55"/>
      <c r="T44" s="55"/>
      <c r="U44" s="55"/>
      <c r="V44" s="55"/>
      <c r="W44" s="95"/>
      <c r="X44" s="73"/>
      <c r="Z44" s="73"/>
      <c r="AA44" s="73"/>
      <c r="AB44" s="73"/>
      <c r="AC44" s="73"/>
      <c r="AD44" s="73"/>
      <c r="AE44" s="73"/>
      <c r="AF44" s="73"/>
      <c r="AG44" s="73"/>
    </row>
    <row r="45" spans="1:33" s="3" customFormat="1" ht="20.25" customHeight="1">
      <c r="A45" s="282" t="s">
        <v>963</v>
      </c>
      <c r="B45" s="282"/>
      <c r="C45" s="282"/>
      <c r="D45" s="282"/>
      <c r="E45" s="282"/>
      <c r="F45" s="282"/>
      <c r="G45" s="282"/>
      <c r="H45" s="282"/>
      <c r="I45" s="282"/>
      <c r="J45" s="282"/>
      <c r="K45" s="282"/>
      <c r="L45" s="282"/>
      <c r="M45" s="282"/>
      <c r="N45" s="282"/>
      <c r="O45" s="282"/>
      <c r="P45" s="282"/>
      <c r="Q45" s="282"/>
      <c r="R45" s="282"/>
      <c r="S45" s="282"/>
      <c r="T45" s="282"/>
      <c r="U45" s="282"/>
      <c r="V45" s="282"/>
      <c r="W45" s="282"/>
      <c r="X45" s="1"/>
      <c r="Z45" s="1"/>
      <c r="AA45" s="1"/>
      <c r="AB45" s="1"/>
      <c r="AC45" s="1"/>
      <c r="AD45" s="1"/>
      <c r="AE45" s="1"/>
      <c r="AF45" s="1"/>
      <c r="AG45" s="1"/>
    </row>
    <row r="46" spans="1:33" s="3" customFormat="1" ht="15.75" customHeight="1">
      <c r="A46" s="283" t="s">
        <v>25</v>
      </c>
      <c r="B46" s="284"/>
      <c r="C46" s="268" t="s">
        <v>22</v>
      </c>
      <c r="D46" s="268"/>
      <c r="E46" s="287" t="s">
        <v>3</v>
      </c>
      <c r="F46" s="273" t="s">
        <v>329</v>
      </c>
      <c r="G46" s="289"/>
      <c r="H46" s="289"/>
      <c r="I46" s="289"/>
      <c r="J46" s="289"/>
      <c r="K46" s="289"/>
      <c r="L46" s="289"/>
      <c r="M46" s="289"/>
      <c r="N46" s="289"/>
      <c r="O46" s="289"/>
      <c r="P46" s="289"/>
      <c r="Q46" s="289"/>
      <c r="R46" s="289"/>
      <c r="S46" s="289"/>
      <c r="T46" s="274"/>
      <c r="U46" s="109"/>
      <c r="V46" s="179" t="s">
        <v>27</v>
      </c>
      <c r="W46" s="268" t="s">
        <v>1018</v>
      </c>
      <c r="X46" s="1"/>
      <c r="Z46" s="1"/>
      <c r="AA46" s="1"/>
      <c r="AB46" s="1"/>
      <c r="AC46" s="1"/>
      <c r="AD46" s="1"/>
      <c r="AE46" s="1"/>
      <c r="AF46" s="1"/>
      <c r="AG46" s="1"/>
    </row>
    <row r="47" spans="1:33" ht="18.75" customHeight="1">
      <c r="A47" s="285"/>
      <c r="B47" s="286"/>
      <c r="C47" s="268"/>
      <c r="D47" s="268"/>
      <c r="E47" s="288"/>
      <c r="F47" s="291" t="s">
        <v>300</v>
      </c>
      <c r="G47" s="292"/>
      <c r="H47" s="293"/>
      <c r="I47" s="76" t="s">
        <v>28</v>
      </c>
      <c r="J47" s="76" t="s">
        <v>7</v>
      </c>
      <c r="K47" s="76" t="s">
        <v>8</v>
      </c>
      <c r="L47" s="76" t="s">
        <v>9</v>
      </c>
      <c r="M47" s="76" t="s">
        <v>10</v>
      </c>
      <c r="N47" s="76" t="s">
        <v>11</v>
      </c>
      <c r="O47" s="76" t="s">
        <v>12</v>
      </c>
      <c r="P47" s="76" t="s">
        <v>13</v>
      </c>
      <c r="Q47" s="76" t="s">
        <v>14</v>
      </c>
      <c r="R47" s="76" t="s">
        <v>15</v>
      </c>
      <c r="S47" s="76" t="s">
        <v>16</v>
      </c>
      <c r="T47" s="76" t="s">
        <v>17</v>
      </c>
      <c r="U47" s="14"/>
      <c r="V47" s="180"/>
      <c r="W47" s="268"/>
    </row>
    <row r="48" spans="1:33" ht="29.25" customHeight="1">
      <c r="A48" s="294" t="s">
        <v>1</v>
      </c>
      <c r="B48" s="294"/>
      <c r="C48" s="295" t="s">
        <v>1089</v>
      </c>
      <c r="D48" s="295"/>
      <c r="E48" s="116" t="s">
        <v>1091</v>
      </c>
      <c r="F48" s="212" t="s">
        <v>997</v>
      </c>
      <c r="G48" s="296"/>
      <c r="H48" s="213"/>
      <c r="I48" s="99"/>
      <c r="J48" s="77"/>
      <c r="K48" s="77"/>
      <c r="L48" s="77"/>
      <c r="M48" s="77"/>
      <c r="N48" s="77"/>
      <c r="O48" s="77"/>
      <c r="P48" s="77"/>
      <c r="Q48" s="77"/>
      <c r="R48" s="77"/>
      <c r="S48" s="77"/>
      <c r="T48" s="77">
        <v>129434</v>
      </c>
      <c r="U48" s="78"/>
      <c r="V48" s="119">
        <f>IF(SUM(I48:T48)=0,"",SUM(I48:T48))</f>
        <v>129434</v>
      </c>
      <c r="W48" s="297" t="str">
        <f>IF($G$39="porcentaje",FIXED(V48/V49*100,2)&amp;"%",IF($G$39="Promedio",V48/V49,IF($G$39="variación porcentual",FIXED(((V48/V49)-1)*100,2)&amp;"%",IF($G$39="OTRAS","CAPTURAR EL RESULTADO DEL INDICADOR"))))</f>
        <v>0.00%</v>
      </c>
      <c r="Y48" s="1"/>
      <c r="AC48" s="10"/>
      <c r="AF48" s="10"/>
      <c r="AG48" s="10"/>
    </row>
    <row r="49" spans="1:33" ht="30" customHeight="1">
      <c r="A49" s="294" t="s">
        <v>2</v>
      </c>
      <c r="B49" s="294"/>
      <c r="C49" s="295" t="s">
        <v>1090</v>
      </c>
      <c r="D49" s="295"/>
      <c r="E49" s="116" t="s">
        <v>1091</v>
      </c>
      <c r="F49" s="212" t="s">
        <v>998</v>
      </c>
      <c r="G49" s="296"/>
      <c r="H49" s="213"/>
      <c r="I49" s="99"/>
      <c r="J49" s="77"/>
      <c r="K49" s="77"/>
      <c r="L49" s="77"/>
      <c r="M49" s="77"/>
      <c r="N49" s="77"/>
      <c r="O49" s="77"/>
      <c r="P49" s="77"/>
      <c r="Q49" s="77"/>
      <c r="R49" s="77"/>
      <c r="S49" s="77"/>
      <c r="T49" s="77">
        <v>129434</v>
      </c>
      <c r="U49" s="77">
        <f>SUM(I49:T49)</f>
        <v>129434</v>
      </c>
      <c r="V49" s="119">
        <f>IF(SUM(I49:T49)=0,"",SUM(I49:T49))</f>
        <v>129434</v>
      </c>
      <c r="W49" s="297"/>
      <c r="Y49" s="1"/>
      <c r="AA49" s="3"/>
      <c r="AC49" s="10"/>
      <c r="AF49" s="10"/>
      <c r="AG49" s="10"/>
    </row>
    <row r="50" spans="1:33" ht="17.25" customHeight="1">
      <c r="A50" s="290" t="s">
        <v>298</v>
      </c>
      <c r="B50" s="290"/>
      <c r="C50" s="290"/>
      <c r="D50" s="290"/>
      <c r="E50" s="290"/>
      <c r="F50" s="290"/>
      <c r="G50" s="290"/>
      <c r="H50" s="290"/>
      <c r="I50" s="290"/>
      <c r="J50" s="290"/>
      <c r="K50" s="290"/>
      <c r="L50" s="290"/>
      <c r="M50" s="290"/>
      <c r="N50" s="290"/>
      <c r="O50" s="290"/>
      <c r="P50" s="290"/>
      <c r="Q50" s="290"/>
      <c r="R50" s="290"/>
      <c r="S50" s="290"/>
      <c r="T50" s="290"/>
      <c r="U50" s="290"/>
      <c r="V50" s="290"/>
      <c r="W50" s="290"/>
    </row>
    <row r="51" spans="1:33" s="3" customFormat="1" ht="15.75" customHeight="1">
      <c r="A51" s="283" t="s">
        <v>25</v>
      </c>
      <c r="B51" s="284"/>
      <c r="C51" s="268" t="s">
        <v>22</v>
      </c>
      <c r="D51" s="268"/>
      <c r="E51" s="287" t="s">
        <v>3</v>
      </c>
      <c r="F51" s="273" t="s">
        <v>329</v>
      </c>
      <c r="G51" s="289"/>
      <c r="H51" s="289"/>
      <c r="I51" s="289"/>
      <c r="J51" s="289"/>
      <c r="K51" s="289"/>
      <c r="L51" s="289"/>
      <c r="M51" s="289"/>
      <c r="N51" s="289"/>
      <c r="O51" s="289"/>
      <c r="P51" s="289"/>
      <c r="Q51" s="289"/>
      <c r="R51" s="289"/>
      <c r="S51" s="289"/>
      <c r="T51" s="274"/>
      <c r="U51" s="109"/>
      <c r="V51" s="179" t="s">
        <v>27</v>
      </c>
      <c r="W51" s="268" t="s">
        <v>1019</v>
      </c>
      <c r="X51" s="1"/>
      <c r="Z51" s="1"/>
      <c r="AA51" s="1"/>
      <c r="AB51" s="1"/>
      <c r="AC51" s="1"/>
      <c r="AD51" s="1"/>
      <c r="AE51" s="1"/>
      <c r="AF51" s="1"/>
      <c r="AG51" s="1"/>
    </row>
    <row r="52" spans="1:33" ht="18.75" customHeight="1">
      <c r="A52" s="285"/>
      <c r="B52" s="286"/>
      <c r="C52" s="268"/>
      <c r="D52" s="268"/>
      <c r="E52" s="288"/>
      <c r="F52" s="291" t="s">
        <v>298</v>
      </c>
      <c r="G52" s="292"/>
      <c r="H52" s="293"/>
      <c r="I52" s="76" t="s">
        <v>28</v>
      </c>
      <c r="J52" s="76" t="s">
        <v>7</v>
      </c>
      <c r="K52" s="76" t="s">
        <v>8</v>
      </c>
      <c r="L52" s="76" t="s">
        <v>9</v>
      </c>
      <c r="M52" s="76" t="s">
        <v>10</v>
      </c>
      <c r="N52" s="76" t="s">
        <v>11</v>
      </c>
      <c r="O52" s="76" t="s">
        <v>12</v>
      </c>
      <c r="P52" s="76" t="s">
        <v>13</v>
      </c>
      <c r="Q52" s="76" t="s">
        <v>14</v>
      </c>
      <c r="R52" s="76" t="s">
        <v>15</v>
      </c>
      <c r="S52" s="76" t="s">
        <v>16</v>
      </c>
      <c r="T52" s="76" t="s">
        <v>17</v>
      </c>
      <c r="U52" s="14"/>
      <c r="V52" s="180"/>
      <c r="W52" s="268"/>
    </row>
    <row r="53" spans="1:33" ht="29.25" customHeight="1">
      <c r="A53" s="294" t="s">
        <v>1</v>
      </c>
      <c r="B53" s="294"/>
      <c r="C53" s="304" t="str">
        <f>IF(C48=0,"",C48)</f>
        <v>Beneficiados 2022</v>
      </c>
      <c r="D53" s="305"/>
      <c r="E53" s="137" t="str">
        <f>IF(E48=0,"",E48)</f>
        <v>Personas</v>
      </c>
      <c r="F53" s="212" t="s">
        <v>1016</v>
      </c>
      <c r="G53" s="296"/>
      <c r="H53" s="213"/>
      <c r="I53" s="99"/>
      <c r="J53" s="77"/>
      <c r="K53" s="77"/>
      <c r="L53" s="77"/>
      <c r="M53" s="77"/>
      <c r="N53" s="77"/>
      <c r="O53" s="77"/>
      <c r="P53" s="77"/>
      <c r="Q53" s="77"/>
      <c r="R53" s="77"/>
      <c r="S53" s="77"/>
      <c r="T53" s="77"/>
      <c r="U53" s="78"/>
      <c r="V53" s="119" t="str">
        <f t="shared" ref="V53:V54" si="0">IF(SUM(I53:T53)=0,"",SUM(I53:T53))</f>
        <v/>
      </c>
      <c r="W53" s="297" t="e">
        <f>IF($G$39="porcentaje",FIXED(V53/V54*100,2)&amp;"%",IF($G$39="Promedio",V53/V54,IF($G$39="variación porcentual",FIXED(((V53/V54)-1)*100,2)&amp;"%",IF($G$39="OTRAS","CAPTURAR EL RESULTADO DEL INDICADOR"))))</f>
        <v>#VALUE!</v>
      </c>
      <c r="Y53" s="1"/>
      <c r="AC53" s="10"/>
      <c r="AF53" s="10"/>
      <c r="AG53" s="10"/>
    </row>
    <row r="54" spans="1:33" ht="30" customHeight="1">
      <c r="A54" s="294" t="s">
        <v>2</v>
      </c>
      <c r="B54" s="294"/>
      <c r="C54" s="304" t="str">
        <f>IF(C49=0,"",C49)</f>
        <v>Beneficiados 2021</v>
      </c>
      <c r="D54" s="305"/>
      <c r="E54" s="138" t="str">
        <f>IF(E49=0,"",E49)</f>
        <v>Personas</v>
      </c>
      <c r="F54" s="212" t="s">
        <v>1017</v>
      </c>
      <c r="G54" s="296"/>
      <c r="H54" s="213"/>
      <c r="I54" s="99"/>
      <c r="J54" s="77"/>
      <c r="K54" s="77"/>
      <c r="L54" s="77"/>
      <c r="M54" s="77"/>
      <c r="N54" s="77"/>
      <c r="O54" s="77"/>
      <c r="P54" s="77"/>
      <c r="Q54" s="77"/>
      <c r="R54" s="77"/>
      <c r="S54" s="77"/>
      <c r="T54" s="77">
        <v>129434</v>
      </c>
      <c r="U54" s="77">
        <f>SUM(I54:T54)</f>
        <v>129434</v>
      </c>
      <c r="V54" s="119">
        <f t="shared" si="0"/>
        <v>129434</v>
      </c>
      <c r="W54" s="297"/>
      <c r="Y54" s="1"/>
      <c r="AA54" s="3"/>
      <c r="AC54" s="10"/>
      <c r="AF54" s="10"/>
      <c r="AG54" s="10"/>
    </row>
    <row r="55" spans="1:33" s="73" customFormat="1" ht="5.25" customHeight="1">
      <c r="A55" s="79"/>
      <c r="B55" s="79"/>
      <c r="C55" s="79"/>
      <c r="D55" s="80"/>
      <c r="E55" s="80"/>
      <c r="F55" s="81"/>
      <c r="G55" s="81"/>
      <c r="H55" s="81"/>
      <c r="I55" s="82"/>
      <c r="J55" s="83"/>
      <c r="K55" s="83"/>
      <c r="L55" s="83"/>
      <c r="M55" s="83"/>
      <c r="N55" s="83"/>
      <c r="O55" s="83"/>
      <c r="P55" s="83"/>
      <c r="Q55" s="83"/>
      <c r="R55" s="83"/>
      <c r="S55" s="83"/>
      <c r="T55" s="83"/>
      <c r="U55" s="84"/>
      <c r="V55" s="85"/>
      <c r="W55" s="86"/>
      <c r="X55" s="88"/>
      <c r="Y55" s="9"/>
      <c r="AC55" s="88"/>
      <c r="AD55" s="88"/>
      <c r="AE55" s="88"/>
      <c r="AF55" s="88"/>
      <c r="AG55" s="88"/>
    </row>
    <row r="56" spans="1:33" ht="16.5" customHeight="1">
      <c r="A56" s="298" t="s">
        <v>964</v>
      </c>
      <c r="B56" s="298"/>
      <c r="C56" s="298"/>
      <c r="D56" s="298"/>
      <c r="E56" s="298"/>
      <c r="F56" s="298"/>
      <c r="G56" s="298"/>
      <c r="H56" s="298"/>
      <c r="I56" s="298"/>
      <c r="J56" s="298"/>
      <c r="K56" s="298"/>
      <c r="L56" s="298"/>
      <c r="M56" s="298"/>
      <c r="N56" s="298"/>
      <c r="O56" s="298"/>
      <c r="P56" s="298"/>
      <c r="Q56" s="298"/>
      <c r="R56" s="298"/>
      <c r="S56" s="298"/>
      <c r="T56" s="298"/>
      <c r="U56" s="298"/>
      <c r="V56" s="298"/>
      <c r="W56" s="120" t="str">
        <f>IF(ISERROR(W53/W48)=TRUE,"",(W53/W48))</f>
        <v/>
      </c>
      <c r="X56" s="10"/>
      <c r="AC56" s="10"/>
      <c r="AD56" s="10"/>
      <c r="AE56" s="10"/>
      <c r="AF56" s="10"/>
      <c r="AG56" s="10"/>
    </row>
    <row r="57" spans="1:33" ht="6.75" customHeight="1">
      <c r="A57" s="113"/>
      <c r="B57" s="113"/>
      <c r="C57" s="113"/>
      <c r="D57" s="113"/>
      <c r="E57" s="113"/>
      <c r="F57" s="113"/>
      <c r="G57" s="113"/>
      <c r="H57" s="113"/>
      <c r="I57" s="113"/>
      <c r="J57" s="113"/>
      <c r="K57" s="113"/>
      <c r="L57" s="113"/>
      <c r="M57" s="113"/>
      <c r="N57" s="113"/>
      <c r="O57" s="113"/>
      <c r="P57" s="113"/>
      <c r="Q57" s="113"/>
      <c r="R57" s="113"/>
      <c r="S57" s="113"/>
      <c r="T57" s="113"/>
      <c r="U57" s="113"/>
      <c r="V57" s="113"/>
      <c r="W57" s="87"/>
      <c r="X57" s="10"/>
      <c r="AC57" s="10"/>
      <c r="AD57" s="10"/>
      <c r="AE57" s="10"/>
      <c r="AF57" s="10"/>
      <c r="AG57" s="10"/>
    </row>
    <row r="58" spans="1:33" s="3" customFormat="1" ht="33" customHeight="1">
      <c r="A58" s="299" t="s">
        <v>999</v>
      </c>
      <c r="B58" s="300"/>
      <c r="C58" s="300"/>
      <c r="D58" s="300"/>
      <c r="E58" s="300"/>
      <c r="F58" s="301"/>
      <c r="G58" s="302"/>
      <c r="H58" s="302"/>
      <c r="I58" s="302"/>
      <c r="J58" s="302"/>
      <c r="K58" s="302"/>
      <c r="L58" s="302"/>
      <c r="M58" s="302"/>
      <c r="N58" s="302"/>
      <c r="O58" s="302"/>
      <c r="P58" s="302"/>
      <c r="Q58" s="302"/>
      <c r="R58" s="302"/>
      <c r="S58" s="302"/>
      <c r="T58" s="302"/>
      <c r="U58" s="302"/>
      <c r="V58" s="302"/>
      <c r="W58" s="303"/>
      <c r="X58" s="1"/>
      <c r="Z58" s="1"/>
      <c r="AA58" s="1"/>
      <c r="AB58" s="1"/>
      <c r="AC58" s="1"/>
      <c r="AD58" s="1"/>
      <c r="AE58" s="1"/>
      <c r="AF58" s="1"/>
      <c r="AG58" s="1"/>
    </row>
    <row r="59" spans="1:33" s="3" customFormat="1" ht="3.75" customHeight="1">
      <c r="A59" s="89"/>
      <c r="B59" s="90"/>
      <c r="C59" s="90"/>
      <c r="D59" s="90"/>
      <c r="E59" s="90"/>
      <c r="F59" s="111"/>
      <c r="G59" s="111"/>
      <c r="H59" s="111"/>
      <c r="I59" s="111"/>
      <c r="J59" s="111"/>
      <c r="K59" s="111"/>
      <c r="L59" s="111"/>
      <c r="M59" s="111"/>
      <c r="N59" s="111"/>
      <c r="O59" s="111"/>
      <c r="P59" s="111"/>
      <c r="Q59" s="111"/>
      <c r="R59" s="111"/>
      <c r="S59" s="111"/>
      <c r="T59" s="111"/>
      <c r="U59" s="111"/>
      <c r="V59" s="111"/>
      <c r="W59" s="112"/>
      <c r="X59" s="1"/>
      <c r="Z59" s="1"/>
      <c r="AA59" s="1"/>
      <c r="AB59" s="1"/>
      <c r="AC59" s="1"/>
      <c r="AD59" s="1"/>
      <c r="AE59" s="1"/>
      <c r="AF59" s="1"/>
      <c r="AG59" s="1"/>
    </row>
    <row r="60" spans="1:33" s="3" customFormat="1" ht="15" customHeight="1">
      <c r="A60" s="265" t="s">
        <v>6</v>
      </c>
      <c r="B60" s="266"/>
      <c r="C60" s="266"/>
      <c r="D60" s="266"/>
      <c r="E60" s="266"/>
      <c r="F60" s="266"/>
      <c r="G60" s="266"/>
      <c r="H60" s="266"/>
      <c r="I60" s="266"/>
      <c r="J60" s="266"/>
      <c r="K60" s="266"/>
      <c r="L60" s="266"/>
      <c r="M60" s="266"/>
      <c r="N60" s="266"/>
      <c r="O60" s="266"/>
      <c r="P60" s="266"/>
      <c r="Q60" s="266"/>
      <c r="R60" s="266"/>
      <c r="S60" s="266"/>
      <c r="T60" s="266"/>
      <c r="U60" s="266"/>
      <c r="V60" s="266"/>
      <c r="W60" s="267"/>
      <c r="X60" s="1"/>
      <c r="Z60" s="1"/>
      <c r="AA60" s="1"/>
      <c r="AB60" s="1"/>
      <c r="AC60" s="1"/>
      <c r="AD60" s="1"/>
      <c r="AE60" s="1"/>
      <c r="AF60" s="1"/>
      <c r="AG60" s="1"/>
    </row>
    <row r="61" spans="1:33" s="3" customFormat="1" ht="6" customHeight="1">
      <c r="A61" s="91"/>
      <c r="B61" s="92"/>
      <c r="C61" s="92"/>
      <c r="D61" s="92"/>
      <c r="E61" s="92"/>
      <c r="F61" s="92"/>
      <c r="G61" s="92"/>
      <c r="H61" s="92"/>
      <c r="I61" s="92"/>
      <c r="J61" s="92"/>
      <c r="K61" s="92"/>
      <c r="L61" s="92"/>
      <c r="M61" s="92"/>
      <c r="N61" s="92"/>
      <c r="O61" s="92"/>
      <c r="P61" s="92"/>
      <c r="Q61" s="92"/>
      <c r="R61" s="92"/>
      <c r="S61" s="92"/>
      <c r="T61" s="92"/>
      <c r="U61" s="92"/>
      <c r="V61" s="92"/>
      <c r="W61" s="92"/>
      <c r="X61" s="1"/>
      <c r="Z61" s="1"/>
      <c r="AA61" s="1"/>
      <c r="AB61" s="1"/>
      <c r="AC61" s="1"/>
      <c r="AD61" s="1"/>
      <c r="AE61" s="1"/>
      <c r="AF61" s="1"/>
      <c r="AG61" s="1"/>
    </row>
    <row r="62" spans="1:33" s="72" customFormat="1" ht="48" customHeight="1">
      <c r="A62" s="268" t="s">
        <v>1005</v>
      </c>
      <c r="B62" s="268"/>
      <c r="C62" s="269" t="s">
        <v>1092</v>
      </c>
      <c r="D62" s="270"/>
      <c r="E62" s="270"/>
      <c r="F62" s="270"/>
      <c r="G62" s="270"/>
      <c r="H62" s="270"/>
      <c r="I62" s="270"/>
      <c r="J62" s="270"/>
      <c r="K62" s="270"/>
      <c r="L62" s="270"/>
      <c r="M62" s="270"/>
      <c r="N62" s="270"/>
      <c r="O62" s="270"/>
      <c r="P62" s="270"/>
      <c r="Q62" s="270"/>
      <c r="R62" s="270"/>
      <c r="S62" s="270"/>
      <c r="T62" s="270"/>
      <c r="U62" s="270"/>
      <c r="V62" s="270"/>
      <c r="W62" s="271"/>
      <c r="X62" s="71"/>
      <c r="Z62" s="71"/>
      <c r="AA62" s="71"/>
      <c r="AB62" s="71"/>
      <c r="AC62" s="71"/>
      <c r="AD62" s="71"/>
      <c r="AE62" s="71"/>
      <c r="AF62" s="71"/>
      <c r="AG62" s="71"/>
    </row>
    <row r="63" spans="1:33" s="3" customFormat="1" ht="6" customHeight="1">
      <c r="A63" s="93"/>
      <c r="B63" s="93"/>
      <c r="C63" s="93"/>
      <c r="D63" s="93"/>
      <c r="E63" s="93"/>
      <c r="F63" s="93"/>
      <c r="G63" s="93"/>
      <c r="H63" s="93"/>
      <c r="I63" s="93"/>
      <c r="J63" s="93"/>
      <c r="K63" s="93"/>
      <c r="L63" s="93"/>
      <c r="M63" s="93"/>
      <c r="N63" s="93"/>
      <c r="O63" s="93"/>
      <c r="P63" s="93"/>
      <c r="Q63" s="93"/>
      <c r="R63" s="93"/>
      <c r="S63" s="93"/>
      <c r="T63" s="93"/>
      <c r="U63" s="93"/>
      <c r="V63" s="93"/>
      <c r="W63" s="93"/>
      <c r="X63" s="1"/>
      <c r="Z63" s="1"/>
      <c r="AA63" s="1"/>
      <c r="AB63" s="1"/>
      <c r="AC63" s="1"/>
      <c r="AD63" s="1"/>
      <c r="AE63" s="1"/>
      <c r="AF63" s="1"/>
      <c r="AG63" s="1"/>
    </row>
    <row r="64" spans="1:33" s="9" customFormat="1" ht="13.5" customHeight="1">
      <c r="A64" s="276" t="s">
        <v>1007</v>
      </c>
      <c r="B64" s="277"/>
      <c r="C64" s="277"/>
      <c r="D64" s="277"/>
      <c r="E64" s="277"/>
      <c r="F64" s="277"/>
      <c r="G64" s="277"/>
      <c r="H64" s="277"/>
      <c r="I64" s="277"/>
      <c r="J64" s="277"/>
      <c r="K64" s="277"/>
      <c r="L64" s="277"/>
      <c r="M64" s="277"/>
      <c r="N64" s="277"/>
      <c r="O64" s="277"/>
      <c r="P64" s="277"/>
      <c r="Q64" s="277"/>
      <c r="R64" s="277"/>
      <c r="S64" s="277"/>
      <c r="T64" s="277"/>
      <c r="U64" s="277"/>
      <c r="V64" s="277"/>
      <c r="W64" s="278"/>
      <c r="X64" s="73"/>
      <c r="Z64" s="73"/>
      <c r="AA64" s="73"/>
      <c r="AB64" s="73"/>
      <c r="AC64" s="73"/>
      <c r="AD64" s="73"/>
      <c r="AE64" s="73"/>
      <c r="AF64" s="73"/>
      <c r="AG64" s="73"/>
    </row>
    <row r="65" spans="1:33" s="9" customFormat="1" ht="4.5" customHeight="1">
      <c r="A65" s="55"/>
      <c r="B65" s="55"/>
      <c r="C65" s="55"/>
      <c r="D65" s="55"/>
      <c r="E65" s="55"/>
      <c r="F65" s="55"/>
      <c r="G65" s="55"/>
      <c r="H65" s="55"/>
      <c r="I65" s="55"/>
      <c r="J65" s="55"/>
      <c r="K65" s="55"/>
      <c r="L65" s="55"/>
      <c r="M65" s="55"/>
      <c r="N65" s="55"/>
      <c r="O65" s="55"/>
      <c r="P65" s="55"/>
      <c r="Q65" s="55"/>
      <c r="R65" s="55"/>
      <c r="S65" s="55"/>
      <c r="T65" s="55"/>
      <c r="U65" s="55"/>
      <c r="V65" s="55"/>
      <c r="W65" s="95"/>
      <c r="X65" s="73"/>
      <c r="Z65" s="73"/>
      <c r="AA65" s="73"/>
      <c r="AB65" s="73"/>
      <c r="AC65" s="73"/>
      <c r="AD65" s="73"/>
      <c r="AE65" s="73"/>
      <c r="AF65" s="73"/>
      <c r="AG65" s="73"/>
    </row>
    <row r="66" spans="1:33" s="3" customFormat="1" ht="30" customHeight="1">
      <c r="A66" s="268" t="s">
        <v>22</v>
      </c>
      <c r="B66" s="268"/>
      <c r="C66" s="275" t="s">
        <v>1093</v>
      </c>
      <c r="D66" s="275"/>
      <c r="E66" s="275"/>
      <c r="F66" s="275"/>
      <c r="G66" s="275"/>
      <c r="H66" s="275"/>
      <c r="I66" s="275"/>
      <c r="J66" s="275"/>
      <c r="K66" s="275"/>
      <c r="L66" s="275"/>
      <c r="M66" s="275"/>
      <c r="N66" s="275"/>
      <c r="O66" s="275"/>
      <c r="P66" s="275"/>
      <c r="Q66" s="275"/>
      <c r="R66" s="275"/>
      <c r="S66" s="275"/>
      <c r="T66" s="275"/>
      <c r="U66" s="275"/>
      <c r="V66" s="275"/>
      <c r="W66" s="275"/>
      <c r="X66" s="1"/>
      <c r="Z66" s="1"/>
      <c r="AA66" s="1"/>
      <c r="AB66" s="1"/>
      <c r="AC66" s="1"/>
      <c r="AD66" s="1"/>
      <c r="AE66" s="1"/>
      <c r="AF66" s="1"/>
      <c r="AG66" s="1"/>
    </row>
    <row r="67" spans="1:33" s="3" customFormat="1" ht="3.75" customHeight="1">
      <c r="A67" s="70"/>
      <c r="B67" s="55"/>
      <c r="C67" s="55"/>
      <c r="D67" s="55"/>
      <c r="E67" s="55"/>
      <c r="F67" s="55"/>
      <c r="I67" s="55"/>
      <c r="J67" s="55"/>
      <c r="K67" s="55"/>
      <c r="L67" s="55"/>
      <c r="M67" s="55"/>
      <c r="N67" s="55"/>
      <c r="O67" s="55"/>
      <c r="P67" s="55"/>
      <c r="Q67" s="55"/>
      <c r="R67" s="55"/>
      <c r="S67" s="55"/>
      <c r="T67" s="55"/>
      <c r="U67" s="55"/>
      <c r="V67" s="55"/>
      <c r="W67" s="95"/>
      <c r="X67" s="1"/>
      <c r="Z67" s="1"/>
      <c r="AA67" s="1"/>
      <c r="AB67" s="1"/>
      <c r="AC67" s="1"/>
      <c r="AD67" s="1"/>
      <c r="AE67" s="1"/>
      <c r="AF67" s="1"/>
      <c r="AG67" s="1"/>
    </row>
    <row r="68" spans="1:33" s="3" customFormat="1" ht="27" customHeight="1">
      <c r="A68" s="273" t="s">
        <v>339</v>
      </c>
      <c r="B68" s="274"/>
      <c r="C68" s="108" t="s">
        <v>1085</v>
      </c>
      <c r="D68" s="55"/>
      <c r="E68" s="268" t="s">
        <v>4</v>
      </c>
      <c r="F68" s="268"/>
      <c r="G68" s="275" t="s">
        <v>1084</v>
      </c>
      <c r="H68" s="275"/>
      <c r="I68" s="275"/>
      <c r="J68" s="275"/>
      <c r="K68" s="55"/>
      <c r="L68" s="55"/>
      <c r="M68" s="268" t="s">
        <v>1006</v>
      </c>
      <c r="N68" s="268"/>
      <c r="O68" s="268"/>
      <c r="P68" s="268"/>
      <c r="Q68" s="275" t="s">
        <v>1094</v>
      </c>
      <c r="R68" s="275"/>
      <c r="S68" s="275"/>
      <c r="T68" s="275"/>
      <c r="U68" s="275"/>
      <c r="V68" s="275"/>
      <c r="W68" s="275"/>
      <c r="X68" s="1"/>
      <c r="Z68" s="1"/>
      <c r="AA68" s="1"/>
      <c r="AB68" s="1"/>
      <c r="AC68" s="1"/>
      <c r="AD68" s="1"/>
      <c r="AE68" s="1"/>
      <c r="AF68" s="1"/>
      <c r="AG68" s="1"/>
    </row>
    <row r="69" spans="1:33" s="3" customFormat="1" ht="5.25" customHeight="1">
      <c r="A69" s="70"/>
      <c r="B69" s="55"/>
      <c r="C69" s="55"/>
      <c r="D69" s="55"/>
      <c r="E69" s="55"/>
      <c r="F69" s="55"/>
      <c r="I69" s="55"/>
      <c r="J69" s="55"/>
      <c r="K69" s="55"/>
      <c r="L69" s="55"/>
      <c r="M69" s="55"/>
      <c r="N69" s="55"/>
      <c r="O69" s="55"/>
      <c r="P69" s="55"/>
      <c r="Q69" s="55"/>
      <c r="R69" s="55"/>
      <c r="S69" s="55"/>
      <c r="T69" s="55"/>
      <c r="U69" s="55"/>
      <c r="V69" s="55"/>
      <c r="W69" s="95"/>
      <c r="X69" s="1"/>
      <c r="Z69" s="1"/>
      <c r="AA69" s="1"/>
      <c r="AB69" s="1"/>
      <c r="AC69" s="1"/>
      <c r="AD69" s="1"/>
      <c r="AE69" s="1"/>
      <c r="AF69" s="1"/>
      <c r="AG69" s="1"/>
    </row>
    <row r="70" spans="1:33" s="3" customFormat="1" ht="27" customHeight="1">
      <c r="A70" s="273" t="s">
        <v>1014</v>
      </c>
      <c r="B70" s="274"/>
      <c r="C70" s="115" t="s">
        <v>1086</v>
      </c>
      <c r="D70" s="55"/>
      <c r="E70" s="273" t="s">
        <v>24</v>
      </c>
      <c r="F70" s="274"/>
      <c r="G70" s="275" t="s">
        <v>1095</v>
      </c>
      <c r="H70" s="275"/>
      <c r="I70" s="275"/>
      <c r="J70" s="275"/>
      <c r="K70" s="55"/>
      <c r="L70" s="55"/>
      <c r="M70" s="268" t="s">
        <v>1015</v>
      </c>
      <c r="N70" s="268"/>
      <c r="O70" s="268"/>
      <c r="P70" s="268"/>
      <c r="Q70" s="275" t="s">
        <v>1096</v>
      </c>
      <c r="R70" s="275"/>
      <c r="S70" s="275"/>
      <c r="T70" s="275"/>
      <c r="U70" s="275"/>
      <c r="V70" s="275"/>
      <c r="W70" s="275"/>
      <c r="X70" s="1"/>
      <c r="Z70" s="1"/>
      <c r="AA70" s="1"/>
      <c r="AB70" s="1"/>
      <c r="AC70" s="1"/>
      <c r="AD70" s="1"/>
      <c r="AE70" s="1"/>
      <c r="AF70" s="1"/>
      <c r="AG70" s="1"/>
    </row>
    <row r="71" spans="1:33" s="9" customFormat="1" ht="5.25" customHeight="1">
      <c r="A71" s="55"/>
      <c r="B71" s="55"/>
      <c r="C71" s="55"/>
      <c r="D71" s="55"/>
      <c r="E71" s="55"/>
      <c r="F71" s="55"/>
      <c r="G71" s="55"/>
      <c r="H71" s="55"/>
      <c r="I71" s="55"/>
      <c r="J71" s="55"/>
      <c r="K71" s="55"/>
      <c r="L71" s="55"/>
      <c r="M71" s="102"/>
      <c r="N71" s="102"/>
      <c r="O71" s="102"/>
      <c r="P71" s="102"/>
      <c r="Q71" s="102"/>
      <c r="R71" s="102"/>
      <c r="S71" s="102"/>
      <c r="T71" s="102"/>
      <c r="U71" s="102"/>
      <c r="V71" s="102"/>
      <c r="W71" s="103"/>
      <c r="X71" s="73"/>
      <c r="Z71" s="73"/>
      <c r="AA71" s="73"/>
      <c r="AB71" s="73"/>
      <c r="AC71" s="73"/>
      <c r="AD71" s="73"/>
      <c r="AE71" s="73"/>
      <c r="AF71" s="73"/>
      <c r="AG71" s="73"/>
    </row>
    <row r="72" spans="1:33" s="9" customFormat="1" ht="15.75" customHeight="1">
      <c r="C72" s="268" t="s">
        <v>1001</v>
      </c>
      <c r="D72" s="268"/>
      <c r="E72" s="268"/>
      <c r="F72" s="268"/>
      <c r="H72" s="55"/>
      <c r="I72" s="55"/>
      <c r="J72" s="55"/>
      <c r="O72" s="268" t="s">
        <v>1004</v>
      </c>
      <c r="P72" s="268"/>
      <c r="Q72" s="268"/>
      <c r="R72" s="268"/>
      <c r="S72" s="268"/>
      <c r="T72" s="268"/>
      <c r="U72" s="268"/>
      <c r="V72" s="268"/>
      <c r="W72" s="95"/>
      <c r="X72" s="73"/>
      <c r="Z72" s="73"/>
      <c r="AA72" s="73"/>
      <c r="AB72" s="73"/>
      <c r="AC72" s="73"/>
      <c r="AD72" s="73"/>
      <c r="AE72" s="73"/>
      <c r="AF72" s="73"/>
      <c r="AG72" s="73"/>
    </row>
    <row r="73" spans="1:33" s="9" customFormat="1" ht="24.75" customHeight="1">
      <c r="A73" s="55"/>
      <c r="B73" s="55"/>
      <c r="C73" s="118">
        <v>45</v>
      </c>
      <c r="D73" s="55"/>
      <c r="E73" s="279">
        <v>2022</v>
      </c>
      <c r="F73" s="279"/>
      <c r="H73" s="55"/>
      <c r="I73" s="55"/>
      <c r="J73" s="55"/>
      <c r="O73" s="280">
        <v>21</v>
      </c>
      <c r="P73" s="280"/>
      <c r="Q73" s="280"/>
      <c r="R73" s="280"/>
      <c r="S73" s="280"/>
      <c r="T73" s="280"/>
      <c r="U73" s="280"/>
      <c r="V73" s="280"/>
      <c r="X73" s="73"/>
      <c r="Z73" s="73"/>
      <c r="AA73" s="73"/>
      <c r="AB73" s="73"/>
      <c r="AC73" s="73"/>
      <c r="AD73" s="73"/>
      <c r="AE73" s="73"/>
      <c r="AF73" s="73"/>
      <c r="AG73" s="73"/>
    </row>
    <row r="74" spans="1:33" s="104" customFormat="1" ht="12" customHeight="1">
      <c r="C74" s="114" t="s">
        <v>1002</v>
      </c>
      <c r="D74" s="105"/>
      <c r="E74" s="281" t="s">
        <v>1003</v>
      </c>
      <c r="F74" s="281"/>
      <c r="G74" s="105"/>
      <c r="I74" s="105"/>
      <c r="J74" s="105"/>
      <c r="K74" s="105"/>
      <c r="L74" s="105"/>
      <c r="M74" s="105"/>
      <c r="N74" s="105"/>
      <c r="O74" s="114"/>
      <c r="P74" s="114"/>
      <c r="Q74" s="114"/>
      <c r="R74" s="114"/>
      <c r="S74" s="114"/>
      <c r="T74" s="114"/>
      <c r="U74" s="114"/>
      <c r="V74" s="114"/>
      <c r="W74" s="106"/>
      <c r="X74" s="107"/>
      <c r="Z74" s="107"/>
      <c r="AA74" s="107"/>
      <c r="AB74" s="107"/>
      <c r="AC74" s="107"/>
      <c r="AD74" s="107"/>
      <c r="AE74" s="107"/>
      <c r="AF74" s="107"/>
      <c r="AG74" s="107"/>
    </row>
    <row r="75" spans="1:33" s="9" customFormat="1" ht="3" customHeight="1">
      <c r="A75" s="55"/>
      <c r="B75" s="55"/>
      <c r="C75" s="55"/>
      <c r="D75" s="55"/>
      <c r="E75" s="55"/>
      <c r="F75" s="55"/>
      <c r="G75" s="55"/>
      <c r="H75" s="55"/>
      <c r="I75" s="55"/>
      <c r="J75" s="55"/>
      <c r="K75" s="55"/>
      <c r="L75" s="55"/>
      <c r="M75" s="55"/>
      <c r="N75" s="55"/>
      <c r="O75" s="55"/>
      <c r="P75" s="55"/>
      <c r="Q75" s="55"/>
      <c r="R75" s="55"/>
      <c r="S75" s="55"/>
      <c r="T75" s="55"/>
      <c r="U75" s="55"/>
      <c r="V75" s="55"/>
      <c r="W75" s="95"/>
      <c r="X75" s="73"/>
      <c r="Z75" s="73"/>
      <c r="AA75" s="73"/>
      <c r="AB75" s="73"/>
      <c r="AC75" s="73"/>
      <c r="AD75" s="73"/>
      <c r="AE75" s="73"/>
      <c r="AF75" s="73"/>
      <c r="AG75" s="73"/>
    </row>
    <row r="76" spans="1:33" s="3" customFormat="1" ht="20.25" customHeight="1">
      <c r="A76" s="282" t="s">
        <v>963</v>
      </c>
      <c r="B76" s="282"/>
      <c r="C76" s="282"/>
      <c r="D76" s="282"/>
      <c r="E76" s="282"/>
      <c r="F76" s="282"/>
      <c r="G76" s="282"/>
      <c r="H76" s="282"/>
      <c r="I76" s="282"/>
      <c r="J76" s="282"/>
      <c r="K76" s="282"/>
      <c r="L76" s="282"/>
      <c r="M76" s="282"/>
      <c r="N76" s="282"/>
      <c r="O76" s="282"/>
      <c r="P76" s="282"/>
      <c r="Q76" s="282"/>
      <c r="R76" s="282"/>
      <c r="S76" s="282"/>
      <c r="T76" s="282"/>
      <c r="U76" s="282"/>
      <c r="V76" s="282"/>
      <c r="W76" s="282"/>
      <c r="X76" s="1"/>
      <c r="Z76" s="1"/>
      <c r="AA76" s="1"/>
      <c r="AB76" s="1"/>
      <c r="AC76" s="1"/>
      <c r="AD76" s="1"/>
      <c r="AE76" s="1"/>
      <c r="AF76" s="1"/>
      <c r="AG76" s="1"/>
    </row>
    <row r="77" spans="1:33" s="3" customFormat="1" ht="15.75" customHeight="1">
      <c r="A77" s="283" t="s">
        <v>25</v>
      </c>
      <c r="B77" s="284"/>
      <c r="C77" s="268" t="s">
        <v>22</v>
      </c>
      <c r="D77" s="268"/>
      <c r="E77" s="287" t="s">
        <v>3</v>
      </c>
      <c r="F77" s="273" t="s">
        <v>329</v>
      </c>
      <c r="G77" s="289"/>
      <c r="H77" s="289"/>
      <c r="I77" s="289"/>
      <c r="J77" s="289"/>
      <c r="K77" s="289"/>
      <c r="L77" s="289"/>
      <c r="M77" s="289"/>
      <c r="N77" s="289"/>
      <c r="O77" s="289"/>
      <c r="P77" s="289"/>
      <c r="Q77" s="289"/>
      <c r="R77" s="289"/>
      <c r="S77" s="289"/>
      <c r="T77" s="274"/>
      <c r="U77" s="109"/>
      <c r="V77" s="179" t="s">
        <v>27</v>
      </c>
      <c r="W77" s="268" t="s">
        <v>1018</v>
      </c>
      <c r="X77" s="1"/>
      <c r="Z77" s="1"/>
      <c r="AA77" s="1"/>
      <c r="AB77" s="1"/>
      <c r="AC77" s="1"/>
      <c r="AD77" s="1"/>
      <c r="AE77" s="1"/>
      <c r="AF77" s="1"/>
      <c r="AG77" s="1"/>
    </row>
    <row r="78" spans="1:33" ht="18.75" customHeight="1">
      <c r="A78" s="285"/>
      <c r="B78" s="286"/>
      <c r="C78" s="268"/>
      <c r="D78" s="268"/>
      <c r="E78" s="288"/>
      <c r="F78" s="291" t="s">
        <v>300</v>
      </c>
      <c r="G78" s="292"/>
      <c r="H78" s="293"/>
      <c r="I78" s="76" t="s">
        <v>28</v>
      </c>
      <c r="J78" s="76" t="s">
        <v>7</v>
      </c>
      <c r="K78" s="76" t="s">
        <v>8</v>
      </c>
      <c r="L78" s="76" t="s">
        <v>9</v>
      </c>
      <c r="M78" s="76" t="s">
        <v>10</v>
      </c>
      <c r="N78" s="76" t="s">
        <v>11</v>
      </c>
      <c r="O78" s="76" t="s">
        <v>12</v>
      </c>
      <c r="P78" s="76" t="s">
        <v>13</v>
      </c>
      <c r="Q78" s="76" t="s">
        <v>14</v>
      </c>
      <c r="R78" s="76" t="s">
        <v>15</v>
      </c>
      <c r="S78" s="76" t="s">
        <v>16</v>
      </c>
      <c r="T78" s="76" t="s">
        <v>17</v>
      </c>
      <c r="U78" s="14"/>
      <c r="V78" s="180"/>
      <c r="W78" s="268"/>
    </row>
    <row r="79" spans="1:33" ht="29.25" customHeight="1">
      <c r="A79" s="294" t="s">
        <v>1</v>
      </c>
      <c r="B79" s="294"/>
      <c r="C79" s="295" t="s">
        <v>1097</v>
      </c>
      <c r="D79" s="295"/>
      <c r="E79" s="116" t="s">
        <v>1099</v>
      </c>
      <c r="F79" s="212" t="s">
        <v>997</v>
      </c>
      <c r="G79" s="296"/>
      <c r="H79" s="213"/>
      <c r="I79" s="99"/>
      <c r="J79" s="77"/>
      <c r="K79" s="77"/>
      <c r="L79" s="77"/>
      <c r="M79" s="77"/>
      <c r="N79" s="77"/>
      <c r="O79" s="77"/>
      <c r="P79" s="77"/>
      <c r="Q79" s="77"/>
      <c r="R79" s="77"/>
      <c r="S79" s="77"/>
      <c r="T79" s="77">
        <v>21</v>
      </c>
      <c r="U79" s="78"/>
      <c r="V79" s="119">
        <f>IF(SUM(I79:T79)=0,"",SUM(I79:T79))</f>
        <v>21</v>
      </c>
      <c r="W79" s="297" t="str">
        <f>IF($G$70="porcentaje",FIXED(V79/V80*100,2)&amp;"%",IF($G$70="Promedio",V79/V80,IF($G$70="variación porcentual",FIXED(((V79/V80)-1)*100,2)&amp;"%",IF($G$70="OTRAS","CAPTURAR EL RESULTADO DEL INDICADOR"))))</f>
        <v>46.67%</v>
      </c>
      <c r="Y79" s="1"/>
      <c r="AC79" s="10"/>
      <c r="AF79" s="10"/>
      <c r="AG79" s="10"/>
    </row>
    <row r="80" spans="1:33" ht="30" customHeight="1">
      <c r="A80" s="294" t="s">
        <v>2</v>
      </c>
      <c r="B80" s="294"/>
      <c r="C80" s="295" t="s">
        <v>1098</v>
      </c>
      <c r="D80" s="295"/>
      <c r="E80" s="116" t="s">
        <v>1099</v>
      </c>
      <c r="F80" s="212" t="s">
        <v>998</v>
      </c>
      <c r="G80" s="296"/>
      <c r="H80" s="213"/>
      <c r="I80" s="99"/>
      <c r="J80" s="77"/>
      <c r="K80" s="77"/>
      <c r="L80" s="77"/>
      <c r="M80" s="77"/>
      <c r="N80" s="77"/>
      <c r="O80" s="77"/>
      <c r="P80" s="77"/>
      <c r="Q80" s="77"/>
      <c r="R80" s="77"/>
      <c r="S80" s="77"/>
      <c r="T80" s="77">
        <v>45</v>
      </c>
      <c r="U80" s="77">
        <f>SUM(I80:T80)</f>
        <v>45</v>
      </c>
      <c r="V80" s="119">
        <f>IF(SUM(I80:T80)=0,"",SUM(I80:T80))</f>
        <v>45</v>
      </c>
      <c r="W80" s="297"/>
      <c r="Y80" s="1"/>
      <c r="AA80" s="3"/>
      <c r="AC80" s="10"/>
      <c r="AF80" s="10"/>
      <c r="AG80" s="10"/>
    </row>
    <row r="81" spans="1:33" ht="17.25" customHeight="1">
      <c r="A81" s="290" t="s">
        <v>298</v>
      </c>
      <c r="B81" s="290"/>
      <c r="C81" s="290"/>
      <c r="D81" s="290"/>
      <c r="E81" s="290"/>
      <c r="F81" s="290"/>
      <c r="G81" s="290"/>
      <c r="H81" s="290"/>
      <c r="I81" s="290"/>
      <c r="J81" s="290"/>
      <c r="K81" s="290"/>
      <c r="L81" s="290"/>
      <c r="M81" s="290"/>
      <c r="N81" s="290"/>
      <c r="O81" s="290"/>
      <c r="P81" s="290"/>
      <c r="Q81" s="290"/>
      <c r="R81" s="290"/>
      <c r="S81" s="290"/>
      <c r="T81" s="290"/>
      <c r="U81" s="290"/>
      <c r="V81" s="290"/>
      <c r="W81" s="290"/>
    </row>
    <row r="82" spans="1:33" s="3" customFormat="1" ht="15.75" customHeight="1">
      <c r="A82" s="283" t="s">
        <v>25</v>
      </c>
      <c r="B82" s="284"/>
      <c r="C82" s="268" t="s">
        <v>22</v>
      </c>
      <c r="D82" s="268"/>
      <c r="E82" s="287" t="s">
        <v>3</v>
      </c>
      <c r="F82" s="273" t="s">
        <v>329</v>
      </c>
      <c r="G82" s="289"/>
      <c r="H82" s="289"/>
      <c r="I82" s="289"/>
      <c r="J82" s="289"/>
      <c r="K82" s="289"/>
      <c r="L82" s="289"/>
      <c r="M82" s="289"/>
      <c r="N82" s="289"/>
      <c r="O82" s="289"/>
      <c r="P82" s="289"/>
      <c r="Q82" s="289"/>
      <c r="R82" s="289"/>
      <c r="S82" s="289"/>
      <c r="T82" s="274"/>
      <c r="U82" s="109"/>
      <c r="V82" s="179" t="s">
        <v>27</v>
      </c>
      <c r="W82" s="268" t="s">
        <v>1019</v>
      </c>
      <c r="X82" s="1"/>
      <c r="Z82" s="1"/>
      <c r="AA82" s="1"/>
      <c r="AB82" s="1"/>
      <c r="AC82" s="1"/>
      <c r="AD82" s="1"/>
      <c r="AE82" s="1"/>
      <c r="AF82" s="1"/>
      <c r="AG82" s="1"/>
    </row>
    <row r="83" spans="1:33" ht="18.75" customHeight="1">
      <c r="A83" s="285"/>
      <c r="B83" s="286"/>
      <c r="C83" s="268"/>
      <c r="D83" s="268"/>
      <c r="E83" s="288"/>
      <c r="F83" s="291" t="s">
        <v>298</v>
      </c>
      <c r="G83" s="292"/>
      <c r="H83" s="293"/>
      <c r="I83" s="76" t="s">
        <v>28</v>
      </c>
      <c r="J83" s="76" t="s">
        <v>7</v>
      </c>
      <c r="K83" s="76" t="s">
        <v>8</v>
      </c>
      <c r="L83" s="76" t="s">
        <v>9</v>
      </c>
      <c r="M83" s="76" t="s">
        <v>10</v>
      </c>
      <c r="N83" s="76" t="s">
        <v>11</v>
      </c>
      <c r="O83" s="76" t="s">
        <v>12</v>
      </c>
      <c r="P83" s="76" t="s">
        <v>13</v>
      </c>
      <c r="Q83" s="76" t="s">
        <v>14</v>
      </c>
      <c r="R83" s="76" t="s">
        <v>15</v>
      </c>
      <c r="S83" s="76" t="s">
        <v>16</v>
      </c>
      <c r="T83" s="76" t="s">
        <v>17</v>
      </c>
      <c r="U83" s="14"/>
      <c r="V83" s="180"/>
      <c r="W83" s="268"/>
    </row>
    <row r="84" spans="1:33" ht="28.5" customHeight="1">
      <c r="A84" s="307" t="s">
        <v>1</v>
      </c>
      <c r="B84" s="308"/>
      <c r="C84" s="304" t="str">
        <f>IF(C79=0,"",C79)</f>
        <v>Obras priorizadas 2022</v>
      </c>
      <c r="D84" s="305"/>
      <c r="E84" s="138" t="str">
        <f>IF(E79=0,"",E79)</f>
        <v>Obras</v>
      </c>
      <c r="F84" s="212" t="s">
        <v>1016</v>
      </c>
      <c r="G84" s="296"/>
      <c r="H84" s="213"/>
      <c r="I84" s="99"/>
      <c r="J84" s="77"/>
      <c r="K84" s="77"/>
      <c r="L84" s="77"/>
      <c r="M84" s="77"/>
      <c r="N84" s="77"/>
      <c r="O84" s="77"/>
      <c r="P84" s="77"/>
      <c r="Q84" s="77"/>
      <c r="R84" s="77"/>
      <c r="S84" s="77"/>
      <c r="T84" s="77"/>
      <c r="U84" s="78"/>
      <c r="V84" s="119" t="str">
        <f>IF(SUM(I84:T84)=0,"",SUM(I84:T84))</f>
        <v/>
      </c>
      <c r="W84" s="297" t="e">
        <f>IF($G$70="porcentaje",FIXED(V84/V85*100,2)&amp;"%",IF($G$70="Promedio",V84/V85,IF($G$70="variación porcentual",FIXED(((V84/V85)-1)*100,2)&amp;"%",IF($G$70="OTRAS","CAPTURAR EL RESULTADO DEL INDICADOR"))))</f>
        <v>#VALUE!</v>
      </c>
      <c r="Y84" s="1"/>
      <c r="AC84" s="10"/>
      <c r="AF84" s="10"/>
      <c r="AG84" s="10"/>
    </row>
    <row r="85" spans="1:33" ht="28.5" customHeight="1">
      <c r="A85" s="307" t="s">
        <v>2</v>
      </c>
      <c r="B85" s="308"/>
      <c r="C85" s="304" t="str">
        <f>IF(C80=0,"",C80)</f>
        <v>Obras solicitadas</v>
      </c>
      <c r="D85" s="305"/>
      <c r="E85" s="138" t="str">
        <f>IF(E80=0,"",E80)</f>
        <v>Obras</v>
      </c>
      <c r="F85" s="212" t="s">
        <v>1017</v>
      </c>
      <c r="G85" s="296"/>
      <c r="H85" s="213"/>
      <c r="I85" s="99"/>
      <c r="J85" s="77"/>
      <c r="K85" s="77"/>
      <c r="L85" s="77"/>
      <c r="M85" s="77"/>
      <c r="N85" s="77"/>
      <c r="O85" s="77"/>
      <c r="P85" s="77"/>
      <c r="Q85" s="77"/>
      <c r="R85" s="77"/>
      <c r="S85" s="77"/>
      <c r="T85" s="77">
        <v>45</v>
      </c>
      <c r="U85" s="77">
        <f>SUM(I85:T85)</f>
        <v>45</v>
      </c>
      <c r="V85" s="119">
        <f>IF(SUM(I85:T85)=0,"",SUM(I85:T85))</f>
        <v>45</v>
      </c>
      <c r="W85" s="297"/>
      <c r="Y85" s="1"/>
      <c r="AA85" s="3"/>
      <c r="AC85" s="10"/>
      <c r="AF85" s="10"/>
      <c r="AG85" s="10"/>
    </row>
    <row r="86" spans="1:33" s="73" customFormat="1" ht="5.25" customHeight="1">
      <c r="A86" s="79"/>
      <c r="B86" s="79"/>
      <c r="C86" s="79"/>
      <c r="D86" s="80"/>
      <c r="E86" s="80"/>
      <c r="F86" s="81"/>
      <c r="G86" s="81"/>
      <c r="H86" s="81"/>
      <c r="I86" s="82"/>
      <c r="J86" s="83"/>
      <c r="K86" s="83"/>
      <c r="L86" s="83"/>
      <c r="M86" s="83"/>
      <c r="N86" s="83"/>
      <c r="O86" s="83"/>
      <c r="P86" s="83"/>
      <c r="Q86" s="83"/>
      <c r="R86" s="83"/>
      <c r="S86" s="83"/>
      <c r="T86" s="83"/>
      <c r="U86" s="84"/>
      <c r="V86" s="85"/>
      <c r="W86" s="86"/>
      <c r="X86" s="88"/>
      <c r="Y86" s="9"/>
      <c r="AC86" s="88"/>
      <c r="AD86" s="88"/>
      <c r="AE86" s="88"/>
      <c r="AF86" s="88"/>
      <c r="AG86" s="88"/>
    </row>
    <row r="87" spans="1:33" ht="16.5" customHeight="1">
      <c r="A87" s="298" t="s">
        <v>964</v>
      </c>
      <c r="B87" s="298"/>
      <c r="C87" s="298"/>
      <c r="D87" s="298"/>
      <c r="E87" s="298"/>
      <c r="F87" s="298"/>
      <c r="G87" s="298"/>
      <c r="H87" s="298"/>
      <c r="I87" s="298"/>
      <c r="J87" s="298"/>
      <c r="K87" s="298"/>
      <c r="L87" s="298"/>
      <c r="M87" s="298"/>
      <c r="N87" s="298"/>
      <c r="O87" s="298"/>
      <c r="P87" s="298"/>
      <c r="Q87" s="298"/>
      <c r="R87" s="298"/>
      <c r="S87" s="298"/>
      <c r="T87" s="298"/>
      <c r="U87" s="298"/>
      <c r="V87" s="298"/>
      <c r="W87" s="120" t="str">
        <f>IF(ISERROR(W84/W79)=TRUE,"",(W84/W79))</f>
        <v/>
      </c>
      <c r="X87" s="10"/>
      <c r="AC87" s="10"/>
      <c r="AD87" s="10"/>
      <c r="AE87" s="10"/>
      <c r="AF87" s="10"/>
      <c r="AG87" s="10"/>
    </row>
    <row r="88" spans="1:33" ht="6.75" customHeight="1">
      <c r="A88" s="113"/>
      <c r="B88" s="113"/>
      <c r="C88" s="113"/>
      <c r="D88" s="113"/>
      <c r="E88" s="113"/>
      <c r="F88" s="113"/>
      <c r="G88" s="113"/>
      <c r="H88" s="113"/>
      <c r="I88" s="113"/>
      <c r="J88" s="113"/>
      <c r="K88" s="113"/>
      <c r="L88" s="113"/>
      <c r="M88" s="113"/>
      <c r="N88" s="113"/>
      <c r="O88" s="113"/>
      <c r="P88" s="113"/>
      <c r="Q88" s="113"/>
      <c r="R88" s="113"/>
      <c r="S88" s="113"/>
      <c r="T88" s="113"/>
      <c r="U88" s="113"/>
      <c r="V88" s="113"/>
      <c r="W88" s="87"/>
      <c r="X88" s="10"/>
      <c r="AC88" s="10"/>
      <c r="AD88" s="10"/>
      <c r="AE88" s="10"/>
      <c r="AF88" s="10"/>
      <c r="AG88" s="10"/>
    </row>
    <row r="89" spans="1:33" s="3" customFormat="1" ht="33" customHeight="1">
      <c r="A89" s="299" t="s">
        <v>999</v>
      </c>
      <c r="B89" s="300"/>
      <c r="C89" s="300"/>
      <c r="D89" s="300"/>
      <c r="E89" s="300"/>
      <c r="F89" s="301"/>
      <c r="G89" s="302"/>
      <c r="H89" s="302"/>
      <c r="I89" s="302"/>
      <c r="J89" s="302"/>
      <c r="K89" s="302"/>
      <c r="L89" s="302"/>
      <c r="M89" s="302"/>
      <c r="N89" s="302"/>
      <c r="O89" s="302"/>
      <c r="P89" s="302"/>
      <c r="Q89" s="302"/>
      <c r="R89" s="302"/>
      <c r="S89" s="302"/>
      <c r="T89" s="302"/>
      <c r="U89" s="302"/>
      <c r="V89" s="302"/>
      <c r="W89" s="303"/>
      <c r="X89" s="1"/>
      <c r="Z89" s="1"/>
      <c r="AA89" s="1"/>
      <c r="AB89" s="1"/>
      <c r="AC89" s="1"/>
      <c r="AD89" s="1"/>
      <c r="AE89" s="1"/>
      <c r="AF89" s="1"/>
      <c r="AG89" s="1"/>
    </row>
    <row r="90" spans="1:33" s="75" customFormat="1" ht="7.5" customHeight="1">
      <c r="A90" s="306"/>
      <c r="B90" s="306"/>
      <c r="C90" s="306"/>
      <c r="D90" s="306"/>
      <c r="E90" s="306"/>
      <c r="F90" s="306"/>
      <c r="G90" s="306"/>
      <c r="H90" s="306"/>
      <c r="I90" s="306"/>
      <c r="J90" s="306"/>
      <c r="K90" s="306"/>
      <c r="L90" s="306"/>
      <c r="M90" s="306"/>
      <c r="N90" s="306"/>
      <c r="O90" s="306"/>
      <c r="P90" s="306"/>
      <c r="Q90" s="306"/>
      <c r="R90" s="306"/>
      <c r="S90" s="306"/>
      <c r="T90" s="306"/>
      <c r="U90" s="306"/>
      <c r="V90" s="306"/>
      <c r="W90" s="306"/>
      <c r="X90" s="74"/>
      <c r="Z90" s="74"/>
      <c r="AA90" s="74"/>
      <c r="AB90" s="74"/>
      <c r="AC90" s="74"/>
      <c r="AD90" s="74"/>
      <c r="AE90" s="74"/>
      <c r="AF90" s="74"/>
      <c r="AG90" s="74"/>
    </row>
    <row r="91" spans="1:33" s="3" customFormat="1" ht="15" customHeight="1">
      <c r="A91" s="265" t="s">
        <v>1000</v>
      </c>
      <c r="B91" s="266"/>
      <c r="C91" s="266"/>
      <c r="D91" s="266"/>
      <c r="E91" s="266"/>
      <c r="F91" s="266"/>
      <c r="G91" s="266"/>
      <c r="H91" s="266"/>
      <c r="I91" s="266"/>
      <c r="J91" s="266"/>
      <c r="K91" s="266"/>
      <c r="L91" s="266"/>
      <c r="M91" s="266"/>
      <c r="N91" s="266"/>
      <c r="O91" s="266"/>
      <c r="P91" s="266"/>
      <c r="Q91" s="266"/>
      <c r="R91" s="266"/>
      <c r="S91" s="266"/>
      <c r="T91" s="266"/>
      <c r="U91" s="266"/>
      <c r="V91" s="266"/>
      <c r="W91" s="267"/>
      <c r="X91" s="1"/>
      <c r="Z91" s="1"/>
      <c r="AA91" s="1"/>
      <c r="AB91" s="1"/>
      <c r="AC91" s="1"/>
      <c r="AD91" s="1"/>
      <c r="AE91" s="1"/>
      <c r="AF91" s="1"/>
      <c r="AG91" s="1"/>
    </row>
    <row r="92" spans="1:33" s="3" customFormat="1" ht="3.75" customHeight="1">
      <c r="A92" s="98"/>
      <c r="B92" s="97"/>
      <c r="C92" s="97"/>
      <c r="D92" s="97"/>
      <c r="E92" s="97"/>
      <c r="F92" s="97"/>
      <c r="G92" s="97"/>
      <c r="H92" s="97"/>
      <c r="I92" s="97"/>
      <c r="J92" s="97"/>
      <c r="K92" s="97"/>
      <c r="L92" s="97"/>
      <c r="M92" s="97"/>
      <c r="N92" s="97"/>
      <c r="O92" s="97"/>
      <c r="P92" s="97"/>
      <c r="Q92" s="97"/>
      <c r="R92" s="97"/>
      <c r="S92" s="97"/>
      <c r="T92" s="97"/>
      <c r="U92" s="97"/>
      <c r="V92" s="97"/>
      <c r="W92" s="97"/>
      <c r="X92" s="1"/>
      <c r="Z92" s="1"/>
      <c r="AA92" s="1"/>
      <c r="AB92" s="1"/>
      <c r="AC92" s="1"/>
      <c r="AD92" s="1"/>
      <c r="AE92" s="1"/>
      <c r="AF92" s="1"/>
      <c r="AG92" s="1"/>
    </row>
    <row r="93" spans="1:33" s="72" customFormat="1" ht="48" customHeight="1">
      <c r="A93" s="268" t="s">
        <v>1008</v>
      </c>
      <c r="B93" s="268"/>
      <c r="C93" s="269" t="s">
        <v>1100</v>
      </c>
      <c r="D93" s="270"/>
      <c r="E93" s="270"/>
      <c r="F93" s="270"/>
      <c r="G93" s="270"/>
      <c r="H93" s="270"/>
      <c r="I93" s="270"/>
      <c r="J93" s="270"/>
      <c r="K93" s="270"/>
      <c r="L93" s="270"/>
      <c r="M93" s="270"/>
      <c r="N93" s="270"/>
      <c r="O93" s="270"/>
      <c r="P93" s="270"/>
      <c r="Q93" s="270"/>
      <c r="R93" s="270"/>
      <c r="S93" s="270"/>
      <c r="T93" s="270"/>
      <c r="U93" s="270"/>
      <c r="V93" s="270"/>
      <c r="W93" s="271"/>
      <c r="X93" s="71"/>
      <c r="Z93" s="71"/>
      <c r="AA93" s="71"/>
      <c r="AB93" s="71"/>
      <c r="AC93" s="71"/>
      <c r="AD93" s="71"/>
      <c r="AE93" s="71"/>
      <c r="AF93" s="71"/>
      <c r="AG93" s="71"/>
    </row>
    <row r="94" spans="1:33" s="3" customFormat="1" ht="6" customHeight="1">
      <c r="A94" s="93"/>
      <c r="B94" s="93"/>
      <c r="C94" s="93"/>
      <c r="D94" s="93"/>
      <c r="E94" s="93"/>
      <c r="F94" s="93"/>
      <c r="G94" s="93"/>
      <c r="H94" s="93"/>
      <c r="I94" s="93"/>
      <c r="J94" s="93"/>
      <c r="K94" s="93"/>
      <c r="L94" s="93"/>
      <c r="M94" s="93"/>
      <c r="N94" s="93"/>
      <c r="O94" s="93"/>
      <c r="P94" s="93"/>
      <c r="Q94" s="93"/>
      <c r="R94" s="93"/>
      <c r="S94" s="93"/>
      <c r="T94" s="93"/>
      <c r="U94" s="93"/>
      <c r="V94" s="93"/>
      <c r="W94" s="93"/>
      <c r="X94" s="1"/>
      <c r="Z94" s="1"/>
      <c r="AA94" s="1"/>
      <c r="AB94" s="1"/>
      <c r="AC94" s="1"/>
      <c r="AD94" s="1"/>
      <c r="AE94" s="1"/>
      <c r="AF94" s="1"/>
      <c r="AG94" s="1"/>
    </row>
    <row r="95" spans="1:33" s="9" customFormat="1" ht="13.5" customHeight="1">
      <c r="A95" s="276" t="s">
        <v>1007</v>
      </c>
      <c r="B95" s="277"/>
      <c r="C95" s="277"/>
      <c r="D95" s="277"/>
      <c r="E95" s="277"/>
      <c r="F95" s="277"/>
      <c r="G95" s="277"/>
      <c r="H95" s="277"/>
      <c r="I95" s="277"/>
      <c r="J95" s="277"/>
      <c r="K95" s="277"/>
      <c r="L95" s="277"/>
      <c r="M95" s="277"/>
      <c r="N95" s="277"/>
      <c r="O95" s="277"/>
      <c r="P95" s="277"/>
      <c r="Q95" s="277"/>
      <c r="R95" s="277"/>
      <c r="S95" s="277"/>
      <c r="T95" s="277"/>
      <c r="U95" s="277"/>
      <c r="V95" s="277"/>
      <c r="W95" s="278"/>
      <c r="X95" s="73"/>
      <c r="Z95" s="73"/>
      <c r="AA95" s="73"/>
      <c r="AB95" s="73"/>
      <c r="AC95" s="73"/>
      <c r="AD95" s="73"/>
      <c r="AE95" s="73"/>
      <c r="AF95" s="73"/>
      <c r="AG95" s="73"/>
    </row>
    <row r="96" spans="1:33" s="9" customFormat="1" ht="4.5" customHeight="1">
      <c r="A96" s="55"/>
      <c r="B96" s="55"/>
      <c r="C96" s="55"/>
      <c r="D96" s="55"/>
      <c r="E96" s="55"/>
      <c r="F96" s="55"/>
      <c r="G96" s="55"/>
      <c r="H96" s="55"/>
      <c r="I96" s="55"/>
      <c r="J96" s="55"/>
      <c r="K96" s="55"/>
      <c r="L96" s="55"/>
      <c r="M96" s="55"/>
      <c r="N96" s="55"/>
      <c r="O96" s="55"/>
      <c r="P96" s="55"/>
      <c r="Q96" s="55"/>
      <c r="R96" s="55"/>
      <c r="S96" s="55"/>
      <c r="T96" s="55"/>
      <c r="U96" s="55"/>
      <c r="V96" s="55"/>
      <c r="W96" s="95"/>
      <c r="X96" s="73"/>
      <c r="Z96" s="73"/>
      <c r="AA96" s="73"/>
      <c r="AB96" s="73"/>
      <c r="AC96" s="73"/>
      <c r="AD96" s="73"/>
      <c r="AE96" s="73"/>
      <c r="AF96" s="73"/>
      <c r="AG96" s="73"/>
    </row>
    <row r="97" spans="1:33" s="3" customFormat="1" ht="30" customHeight="1">
      <c r="A97" s="268" t="s">
        <v>22</v>
      </c>
      <c r="B97" s="268"/>
      <c r="C97" s="275" t="s">
        <v>1101</v>
      </c>
      <c r="D97" s="275"/>
      <c r="E97" s="275"/>
      <c r="F97" s="275"/>
      <c r="G97" s="275"/>
      <c r="H97" s="275"/>
      <c r="I97" s="275"/>
      <c r="J97" s="275"/>
      <c r="K97" s="275"/>
      <c r="L97" s="275"/>
      <c r="M97" s="275"/>
      <c r="N97" s="275"/>
      <c r="O97" s="275"/>
      <c r="P97" s="275"/>
      <c r="Q97" s="275"/>
      <c r="R97" s="275"/>
      <c r="S97" s="275"/>
      <c r="T97" s="275"/>
      <c r="U97" s="275"/>
      <c r="V97" s="275"/>
      <c r="W97" s="275"/>
      <c r="X97" s="1"/>
      <c r="Z97" s="1"/>
      <c r="AA97" s="1"/>
      <c r="AB97" s="1"/>
      <c r="AC97" s="1"/>
      <c r="AD97" s="1"/>
      <c r="AE97" s="1"/>
      <c r="AF97" s="1"/>
      <c r="AG97" s="1"/>
    </row>
    <row r="98" spans="1:33" s="3" customFormat="1" ht="3.75" customHeight="1">
      <c r="A98" s="70"/>
      <c r="B98" s="55"/>
      <c r="C98" s="55"/>
      <c r="D98" s="55"/>
      <c r="E98" s="55"/>
      <c r="F98" s="55"/>
      <c r="I98" s="55"/>
      <c r="J98" s="55"/>
      <c r="K98" s="55"/>
      <c r="L98" s="55"/>
      <c r="M98" s="55"/>
      <c r="N98" s="55"/>
      <c r="O98" s="55"/>
      <c r="P98" s="55"/>
      <c r="Q98" s="55"/>
      <c r="R98" s="55"/>
      <c r="S98" s="55"/>
      <c r="T98" s="55"/>
      <c r="U98" s="55"/>
      <c r="V98" s="55"/>
      <c r="W98" s="95"/>
      <c r="X98" s="1"/>
      <c r="Z98" s="1"/>
      <c r="AA98" s="1"/>
      <c r="AB98" s="1"/>
      <c r="AC98" s="1"/>
      <c r="AD98" s="1"/>
      <c r="AE98" s="1"/>
      <c r="AF98" s="1"/>
      <c r="AG98" s="1"/>
    </row>
    <row r="99" spans="1:33" s="3" customFormat="1" ht="27" customHeight="1">
      <c r="A99" s="273" t="s">
        <v>339</v>
      </c>
      <c r="B99" s="274"/>
      <c r="C99" s="108" t="s">
        <v>1085</v>
      </c>
      <c r="D99" s="55"/>
      <c r="E99" s="268" t="s">
        <v>4</v>
      </c>
      <c r="F99" s="268"/>
      <c r="G99" s="275" t="s">
        <v>1102</v>
      </c>
      <c r="H99" s="275"/>
      <c r="I99" s="275"/>
      <c r="J99" s="275"/>
      <c r="K99" s="55"/>
      <c r="L99" s="55"/>
      <c r="M99" s="268" t="s">
        <v>1006</v>
      </c>
      <c r="N99" s="268"/>
      <c r="O99" s="268"/>
      <c r="P99" s="268"/>
      <c r="Q99" s="275" t="s">
        <v>1106</v>
      </c>
      <c r="R99" s="275"/>
      <c r="S99" s="275"/>
      <c r="T99" s="275"/>
      <c r="U99" s="275"/>
      <c r="V99" s="275"/>
      <c r="W99" s="275"/>
      <c r="X99" s="1"/>
      <c r="Z99" s="1"/>
      <c r="AA99" s="1"/>
      <c r="AB99" s="1"/>
      <c r="AC99" s="1"/>
      <c r="AD99" s="1"/>
      <c r="AE99" s="1"/>
      <c r="AF99" s="1"/>
      <c r="AG99" s="1"/>
    </row>
    <row r="100" spans="1:33" s="3" customFormat="1" ht="5.25" customHeight="1">
      <c r="A100" s="70"/>
      <c r="B100" s="55"/>
      <c r="C100" s="55"/>
      <c r="D100" s="55"/>
      <c r="E100" s="55"/>
      <c r="F100" s="55"/>
      <c r="I100" s="55"/>
      <c r="J100" s="55"/>
      <c r="K100" s="55"/>
      <c r="L100" s="55"/>
      <c r="M100" s="55"/>
      <c r="N100" s="55"/>
      <c r="O100" s="55"/>
      <c r="P100" s="55"/>
      <c r="Q100" s="55"/>
      <c r="R100" s="55"/>
      <c r="S100" s="55"/>
      <c r="T100" s="55"/>
      <c r="U100" s="55"/>
      <c r="V100" s="55"/>
      <c r="W100" s="95"/>
      <c r="X100" s="1"/>
      <c r="Z100" s="1"/>
      <c r="AA100" s="1"/>
      <c r="AB100" s="1"/>
      <c r="AC100" s="1"/>
      <c r="AD100" s="1"/>
      <c r="AE100" s="1"/>
      <c r="AF100" s="1"/>
      <c r="AG100" s="1"/>
    </row>
    <row r="101" spans="1:33" s="3" customFormat="1" ht="27" customHeight="1">
      <c r="A101" s="273" t="s">
        <v>1014</v>
      </c>
      <c r="B101" s="274"/>
      <c r="C101" s="115" t="s">
        <v>1103</v>
      </c>
      <c r="D101" s="55"/>
      <c r="E101" s="273" t="s">
        <v>24</v>
      </c>
      <c r="F101" s="274"/>
      <c r="G101" s="275" t="s">
        <v>1095</v>
      </c>
      <c r="H101" s="275"/>
      <c r="I101" s="275"/>
      <c r="J101" s="275"/>
      <c r="K101" s="55"/>
      <c r="L101" s="55"/>
      <c r="M101" s="268" t="s">
        <v>1015</v>
      </c>
      <c r="N101" s="268"/>
      <c r="O101" s="268"/>
      <c r="P101" s="268"/>
      <c r="Q101" s="275" t="s">
        <v>1096</v>
      </c>
      <c r="R101" s="275"/>
      <c r="S101" s="275"/>
      <c r="T101" s="275"/>
      <c r="U101" s="275"/>
      <c r="V101" s="275"/>
      <c r="W101" s="275"/>
      <c r="X101" s="1"/>
      <c r="Z101" s="1"/>
      <c r="AA101" s="1"/>
      <c r="AB101" s="1"/>
      <c r="AC101" s="1"/>
      <c r="AD101" s="1"/>
      <c r="AE101" s="1"/>
      <c r="AF101" s="1"/>
      <c r="AG101" s="1"/>
    </row>
    <row r="102" spans="1:33" s="9" customFormat="1" ht="5.25" customHeight="1">
      <c r="A102" s="55"/>
      <c r="B102" s="55"/>
      <c r="C102" s="55"/>
      <c r="D102" s="55"/>
      <c r="E102" s="55"/>
      <c r="F102" s="55"/>
      <c r="G102" s="55"/>
      <c r="H102" s="55"/>
      <c r="I102" s="55"/>
      <c r="J102" s="55"/>
      <c r="K102" s="55"/>
      <c r="L102" s="55"/>
      <c r="M102" s="102"/>
      <c r="N102" s="102"/>
      <c r="O102" s="102"/>
      <c r="P102" s="102"/>
      <c r="Q102" s="102"/>
      <c r="R102" s="102"/>
      <c r="S102" s="102"/>
      <c r="T102" s="102"/>
      <c r="U102" s="102"/>
      <c r="V102" s="102"/>
      <c r="W102" s="103"/>
      <c r="X102" s="73"/>
      <c r="Z102" s="73"/>
      <c r="AA102" s="73"/>
      <c r="AB102" s="73"/>
      <c r="AC102" s="73"/>
      <c r="AD102" s="73"/>
      <c r="AE102" s="73"/>
      <c r="AF102" s="73"/>
      <c r="AG102" s="73"/>
    </row>
    <row r="103" spans="1:33" s="9" customFormat="1" ht="15.75" customHeight="1">
      <c r="C103" s="268" t="s">
        <v>1001</v>
      </c>
      <c r="D103" s="268"/>
      <c r="E103" s="268"/>
      <c r="F103" s="268"/>
      <c r="H103" s="55"/>
      <c r="I103" s="55"/>
      <c r="J103" s="55"/>
      <c r="O103" s="268" t="s">
        <v>1004</v>
      </c>
      <c r="P103" s="268"/>
      <c r="Q103" s="268"/>
      <c r="R103" s="268"/>
      <c r="S103" s="268"/>
      <c r="T103" s="268"/>
      <c r="U103" s="268"/>
      <c r="V103" s="268"/>
      <c r="W103" s="95"/>
      <c r="X103" s="73"/>
      <c r="Z103" s="73"/>
      <c r="AA103" s="73"/>
      <c r="AB103" s="73"/>
      <c r="AC103" s="73"/>
      <c r="AD103" s="73"/>
      <c r="AE103" s="73"/>
      <c r="AF103" s="73"/>
      <c r="AG103" s="73"/>
    </row>
    <row r="104" spans="1:33" s="9" customFormat="1" ht="24.75" customHeight="1">
      <c r="A104" s="55"/>
      <c r="B104" s="55"/>
      <c r="C104" s="118">
        <v>5000</v>
      </c>
      <c r="D104" s="55"/>
      <c r="E104" s="279">
        <v>2022</v>
      </c>
      <c r="F104" s="279"/>
      <c r="H104" s="55"/>
      <c r="I104" s="55"/>
      <c r="J104" s="55"/>
      <c r="L104" s="9" t="s">
        <v>1023</v>
      </c>
      <c r="O104" s="280">
        <v>3500</v>
      </c>
      <c r="P104" s="280"/>
      <c r="Q104" s="280"/>
      <c r="R104" s="280"/>
      <c r="S104" s="280"/>
      <c r="T104" s="280"/>
      <c r="U104" s="280"/>
      <c r="V104" s="280"/>
      <c r="X104" s="73"/>
      <c r="Z104" s="73"/>
      <c r="AA104" s="73"/>
      <c r="AB104" s="73"/>
      <c r="AC104" s="73"/>
      <c r="AD104" s="73"/>
      <c r="AE104" s="73"/>
      <c r="AF104" s="73"/>
      <c r="AG104" s="73"/>
    </row>
    <row r="105" spans="1:33" s="104" customFormat="1" ht="12" customHeight="1">
      <c r="C105" s="114" t="s">
        <v>1002</v>
      </c>
      <c r="D105" s="105"/>
      <c r="E105" s="281" t="s">
        <v>1003</v>
      </c>
      <c r="F105" s="281"/>
      <c r="G105" s="105"/>
      <c r="I105" s="105"/>
      <c r="J105" s="105"/>
      <c r="K105" s="105"/>
      <c r="L105" s="105"/>
      <c r="M105" s="105"/>
      <c r="N105" s="105"/>
      <c r="O105" s="114"/>
      <c r="P105" s="114"/>
      <c r="Q105" s="114"/>
      <c r="R105" s="114"/>
      <c r="S105" s="114"/>
      <c r="T105" s="114"/>
      <c r="U105" s="114"/>
      <c r="V105" s="114"/>
      <c r="W105" s="106"/>
      <c r="X105" s="107"/>
      <c r="Z105" s="107"/>
      <c r="AA105" s="107"/>
      <c r="AB105" s="107"/>
      <c r="AC105" s="107"/>
      <c r="AD105" s="107"/>
      <c r="AE105" s="107"/>
      <c r="AF105" s="107"/>
      <c r="AG105" s="107"/>
    </row>
    <row r="106" spans="1:33" s="9" customFormat="1" ht="3" customHeight="1">
      <c r="A106" s="55"/>
      <c r="B106" s="55"/>
      <c r="C106" s="55"/>
      <c r="D106" s="55"/>
      <c r="E106" s="55"/>
      <c r="F106" s="55"/>
      <c r="G106" s="55"/>
      <c r="H106" s="55"/>
      <c r="I106" s="55"/>
      <c r="J106" s="55"/>
      <c r="K106" s="55"/>
      <c r="L106" s="55"/>
      <c r="M106" s="55"/>
      <c r="N106" s="55"/>
      <c r="O106" s="55"/>
      <c r="P106" s="55"/>
      <c r="Q106" s="55"/>
      <c r="R106" s="55"/>
      <c r="S106" s="55"/>
      <c r="T106" s="55"/>
      <c r="U106" s="55"/>
      <c r="V106" s="55"/>
      <c r="W106" s="95"/>
      <c r="X106" s="73"/>
      <c r="Z106" s="73"/>
      <c r="AA106" s="73"/>
      <c r="AB106" s="73"/>
      <c r="AC106" s="73"/>
      <c r="AD106" s="73"/>
      <c r="AE106" s="73"/>
      <c r="AF106" s="73"/>
      <c r="AG106" s="73"/>
    </row>
    <row r="107" spans="1:33" s="3" customFormat="1" ht="20.25" customHeight="1">
      <c r="A107" s="282" t="s">
        <v>963</v>
      </c>
      <c r="B107" s="282"/>
      <c r="C107" s="282"/>
      <c r="D107" s="282"/>
      <c r="E107" s="282"/>
      <c r="F107" s="282"/>
      <c r="G107" s="282"/>
      <c r="H107" s="282"/>
      <c r="I107" s="282"/>
      <c r="J107" s="282"/>
      <c r="K107" s="282"/>
      <c r="L107" s="282"/>
      <c r="M107" s="282"/>
      <c r="N107" s="282"/>
      <c r="O107" s="282"/>
      <c r="P107" s="282"/>
      <c r="Q107" s="282"/>
      <c r="R107" s="282"/>
      <c r="S107" s="282"/>
      <c r="T107" s="282"/>
      <c r="U107" s="282"/>
      <c r="V107" s="282"/>
      <c r="W107" s="282"/>
      <c r="X107" s="1"/>
      <c r="Z107" s="1"/>
      <c r="AA107" s="1"/>
      <c r="AB107" s="1"/>
      <c r="AC107" s="1"/>
      <c r="AD107" s="1"/>
      <c r="AE107" s="1"/>
      <c r="AF107" s="1"/>
      <c r="AG107" s="1"/>
    </row>
    <row r="108" spans="1:33" s="3" customFormat="1" ht="15.75" customHeight="1">
      <c r="A108" s="283" t="s">
        <v>25</v>
      </c>
      <c r="B108" s="284"/>
      <c r="C108" s="268" t="s">
        <v>22</v>
      </c>
      <c r="D108" s="268"/>
      <c r="E108" s="287" t="s">
        <v>3</v>
      </c>
      <c r="F108" s="273" t="s">
        <v>329</v>
      </c>
      <c r="G108" s="289"/>
      <c r="H108" s="289"/>
      <c r="I108" s="289"/>
      <c r="J108" s="289"/>
      <c r="K108" s="289"/>
      <c r="L108" s="289"/>
      <c r="M108" s="289"/>
      <c r="N108" s="289"/>
      <c r="O108" s="289"/>
      <c r="P108" s="289"/>
      <c r="Q108" s="289"/>
      <c r="R108" s="289"/>
      <c r="S108" s="289"/>
      <c r="T108" s="274"/>
      <c r="U108" s="109"/>
      <c r="V108" s="179" t="s">
        <v>27</v>
      </c>
      <c r="W108" s="268" t="s">
        <v>1018</v>
      </c>
      <c r="X108" s="1"/>
      <c r="Z108" s="1"/>
      <c r="AA108" s="1"/>
      <c r="AB108" s="1"/>
      <c r="AC108" s="1"/>
      <c r="AD108" s="1"/>
      <c r="AE108" s="1"/>
      <c r="AF108" s="1"/>
      <c r="AG108" s="1"/>
    </row>
    <row r="109" spans="1:33" ht="18.75" customHeight="1">
      <c r="A109" s="285"/>
      <c r="B109" s="286"/>
      <c r="C109" s="268"/>
      <c r="D109" s="268"/>
      <c r="E109" s="288"/>
      <c r="F109" s="291" t="s">
        <v>300</v>
      </c>
      <c r="G109" s="292"/>
      <c r="H109" s="293"/>
      <c r="I109" s="76" t="s">
        <v>28</v>
      </c>
      <c r="J109" s="76" t="s">
        <v>7</v>
      </c>
      <c r="K109" s="76" t="s">
        <v>8</v>
      </c>
      <c r="L109" s="76" t="s">
        <v>9</v>
      </c>
      <c r="M109" s="76" t="s">
        <v>10</v>
      </c>
      <c r="N109" s="76" t="s">
        <v>11</v>
      </c>
      <c r="O109" s="76" t="s">
        <v>12</v>
      </c>
      <c r="P109" s="76" t="s">
        <v>13</v>
      </c>
      <c r="Q109" s="76" t="s">
        <v>14</v>
      </c>
      <c r="R109" s="76" t="s">
        <v>15</v>
      </c>
      <c r="S109" s="76" t="s">
        <v>16</v>
      </c>
      <c r="T109" s="76" t="s">
        <v>17</v>
      </c>
      <c r="U109" s="14"/>
      <c r="V109" s="180"/>
      <c r="W109" s="268"/>
    </row>
    <row r="110" spans="1:33" ht="29.25" customHeight="1">
      <c r="A110" s="294" t="s">
        <v>1</v>
      </c>
      <c r="B110" s="294"/>
      <c r="C110" s="295" t="s">
        <v>1105</v>
      </c>
      <c r="D110" s="295"/>
      <c r="E110" s="116" t="s">
        <v>1107</v>
      </c>
      <c r="F110" s="212" t="s">
        <v>997</v>
      </c>
      <c r="G110" s="296"/>
      <c r="H110" s="213"/>
      <c r="I110" s="99"/>
      <c r="J110" s="77"/>
      <c r="K110" s="77"/>
      <c r="L110" s="77"/>
      <c r="M110" s="77"/>
      <c r="N110" s="77">
        <v>1750</v>
      </c>
      <c r="O110" s="77"/>
      <c r="P110" s="77"/>
      <c r="Q110" s="77"/>
      <c r="R110" s="77"/>
      <c r="S110" s="77"/>
      <c r="T110" s="77">
        <v>1750</v>
      </c>
      <c r="U110" s="78"/>
      <c r="V110" s="119">
        <f>IF(SUM(I110:T110)=0,"",SUM(I110:T110))</f>
        <v>3500</v>
      </c>
      <c r="W110" s="297" t="str">
        <f>IF($G$101="porcentaje",FIXED(V110/V111*100,2)&amp;"%",IF($G$101="Promedio",V110/V111,IF($G$101="variación porcentual",FIXED(((V110/V111)-1)*100,2)&amp;"%",IF($G$101="OTRAS","CAPTURAR EL RESULTADO DEL INDICADOR"))))</f>
        <v>70.00%</v>
      </c>
      <c r="Y110" s="117"/>
      <c r="AC110" s="10"/>
      <c r="AF110" s="10"/>
      <c r="AG110" s="10"/>
    </row>
    <row r="111" spans="1:33" ht="30" customHeight="1">
      <c r="A111" s="294" t="s">
        <v>2</v>
      </c>
      <c r="B111" s="294"/>
      <c r="C111" s="295" t="s">
        <v>1104</v>
      </c>
      <c r="D111" s="295"/>
      <c r="E111" s="116" t="s">
        <v>1107</v>
      </c>
      <c r="F111" s="212" t="s">
        <v>998</v>
      </c>
      <c r="G111" s="296"/>
      <c r="H111" s="213"/>
      <c r="I111" s="99"/>
      <c r="J111" s="77"/>
      <c r="K111" s="77"/>
      <c r="L111" s="77"/>
      <c r="M111" s="77"/>
      <c r="N111" s="77">
        <v>2500</v>
      </c>
      <c r="O111" s="77"/>
      <c r="P111" s="77"/>
      <c r="Q111" s="77"/>
      <c r="R111" s="77"/>
      <c r="S111" s="77"/>
      <c r="T111" s="77">
        <v>2500</v>
      </c>
      <c r="U111" s="77">
        <f>SUM(I111:T111)</f>
        <v>5000</v>
      </c>
      <c r="V111" s="119">
        <f>IF(SUM(I111:T111)=0,"",SUM(I111:T111))</f>
        <v>5000</v>
      </c>
      <c r="W111" s="297"/>
      <c r="Y111" s="1"/>
      <c r="AA111" s="3"/>
      <c r="AC111" s="10"/>
      <c r="AF111" s="10"/>
      <c r="AG111" s="10"/>
    </row>
    <row r="112" spans="1:33" ht="17.25" customHeight="1">
      <c r="A112" s="290" t="s">
        <v>298</v>
      </c>
      <c r="B112" s="290"/>
      <c r="C112" s="290"/>
      <c r="D112" s="290"/>
      <c r="E112" s="290"/>
      <c r="F112" s="290"/>
      <c r="G112" s="290"/>
      <c r="H112" s="290"/>
      <c r="I112" s="290"/>
      <c r="J112" s="290"/>
      <c r="K112" s="290"/>
      <c r="L112" s="290"/>
      <c r="M112" s="290"/>
      <c r="N112" s="290"/>
      <c r="O112" s="290"/>
      <c r="P112" s="290"/>
      <c r="Q112" s="290"/>
      <c r="R112" s="290"/>
      <c r="S112" s="290"/>
      <c r="T112" s="290"/>
      <c r="U112" s="290"/>
      <c r="V112" s="290"/>
      <c r="W112" s="290"/>
    </row>
    <row r="113" spans="1:33" s="3" customFormat="1" ht="15.75" customHeight="1">
      <c r="A113" s="283" t="s">
        <v>25</v>
      </c>
      <c r="B113" s="284"/>
      <c r="C113" s="268" t="s">
        <v>22</v>
      </c>
      <c r="D113" s="268"/>
      <c r="E113" s="287" t="s">
        <v>3</v>
      </c>
      <c r="F113" s="273" t="s">
        <v>329</v>
      </c>
      <c r="G113" s="289"/>
      <c r="H113" s="289"/>
      <c r="I113" s="289"/>
      <c r="J113" s="289"/>
      <c r="K113" s="289"/>
      <c r="L113" s="289"/>
      <c r="M113" s="289"/>
      <c r="N113" s="289"/>
      <c r="O113" s="289"/>
      <c r="P113" s="289"/>
      <c r="Q113" s="289"/>
      <c r="R113" s="289"/>
      <c r="S113" s="289"/>
      <c r="T113" s="274"/>
      <c r="U113" s="109"/>
      <c r="V113" s="179" t="s">
        <v>27</v>
      </c>
      <c r="W113" s="268" t="s">
        <v>1019</v>
      </c>
      <c r="X113" s="1"/>
      <c r="Z113" s="1"/>
      <c r="AA113" s="1"/>
      <c r="AB113" s="1"/>
      <c r="AC113" s="1"/>
      <c r="AD113" s="1"/>
      <c r="AE113" s="1"/>
      <c r="AF113" s="1"/>
      <c r="AG113" s="1"/>
    </row>
    <row r="114" spans="1:33" ht="18.75" customHeight="1">
      <c r="A114" s="285"/>
      <c r="B114" s="286"/>
      <c r="C114" s="268"/>
      <c r="D114" s="268"/>
      <c r="E114" s="288"/>
      <c r="F114" s="291" t="s">
        <v>298</v>
      </c>
      <c r="G114" s="292"/>
      <c r="H114" s="293"/>
      <c r="I114" s="76" t="s">
        <v>28</v>
      </c>
      <c r="J114" s="76" t="s">
        <v>7</v>
      </c>
      <c r="K114" s="76" t="s">
        <v>8</v>
      </c>
      <c r="L114" s="76" t="s">
        <v>9</v>
      </c>
      <c r="M114" s="76" t="s">
        <v>10</v>
      </c>
      <c r="N114" s="76" t="s">
        <v>11</v>
      </c>
      <c r="O114" s="76" t="s">
        <v>12</v>
      </c>
      <c r="P114" s="76" t="s">
        <v>13</v>
      </c>
      <c r="Q114" s="76" t="s">
        <v>14</v>
      </c>
      <c r="R114" s="76" t="s">
        <v>15</v>
      </c>
      <c r="S114" s="76" t="s">
        <v>16</v>
      </c>
      <c r="T114" s="76" t="s">
        <v>17</v>
      </c>
      <c r="U114" s="14"/>
      <c r="V114" s="180"/>
      <c r="W114" s="268"/>
    </row>
    <row r="115" spans="1:33" ht="29.25" customHeight="1">
      <c r="A115" s="294" t="s">
        <v>1</v>
      </c>
      <c r="B115" s="294"/>
      <c r="C115" s="304" t="str">
        <f>IF(C110=0,"",C110)</f>
        <v>Metros lineales ejecutados</v>
      </c>
      <c r="D115" s="305"/>
      <c r="E115" s="138" t="str">
        <f>IF(E110=0,"",E110)</f>
        <v xml:space="preserve">Metros </v>
      </c>
      <c r="F115" s="212" t="s">
        <v>1016</v>
      </c>
      <c r="G115" s="296"/>
      <c r="H115" s="213"/>
      <c r="I115" s="99"/>
      <c r="J115" s="77"/>
      <c r="K115" s="77"/>
      <c r="L115" s="77"/>
      <c r="M115" s="77"/>
      <c r="N115" s="77">
        <v>784</v>
      </c>
      <c r="O115" s="77"/>
      <c r="P115" s="77"/>
      <c r="Q115" s="77"/>
      <c r="R115" s="77"/>
      <c r="S115" s="77"/>
      <c r="T115" s="77"/>
      <c r="U115" s="78"/>
      <c r="V115" s="119">
        <f>IF(SUM(I115:T115)=0,"",SUM(I115:T115))</f>
        <v>784</v>
      </c>
      <c r="W115" s="297" t="str">
        <f>IF($G$101="porcentaje",FIXED(V115/V116*100,2)&amp;"%",IF($G$101="Promedio",V115/V116,IF($G$101="variación porcentual",FIXED(((V115/V116)-1)*100,2)&amp;"%",IF($G$101="OTRAS","CAPTURAR EL RESULTADO DEL INDICADOR"))))</f>
        <v>15.68%</v>
      </c>
      <c r="Y115" s="1"/>
      <c r="AC115" s="10"/>
      <c r="AF115" s="10"/>
      <c r="AG115" s="10"/>
    </row>
    <row r="116" spans="1:33" ht="30" customHeight="1">
      <c r="A116" s="294" t="s">
        <v>2</v>
      </c>
      <c r="B116" s="294"/>
      <c r="C116" s="304" t="str">
        <f>IF(C111=0,"",C111)</f>
        <v>Metros lineales solicitados</v>
      </c>
      <c r="D116" s="305"/>
      <c r="E116" s="138" t="str">
        <f>IF(E111=0,"",E111)</f>
        <v xml:space="preserve">Metros </v>
      </c>
      <c r="F116" s="212" t="s">
        <v>1017</v>
      </c>
      <c r="G116" s="296"/>
      <c r="H116" s="213"/>
      <c r="I116" s="99"/>
      <c r="J116" s="77"/>
      <c r="K116" s="77"/>
      <c r="L116" s="77"/>
      <c r="M116" s="77"/>
      <c r="N116" s="77">
        <v>2500</v>
      </c>
      <c r="O116" s="77"/>
      <c r="P116" s="77"/>
      <c r="Q116" s="77"/>
      <c r="R116" s="77"/>
      <c r="S116" s="77"/>
      <c r="T116" s="77">
        <v>2500</v>
      </c>
      <c r="U116" s="77">
        <f>SUM(I116:T116)</f>
        <v>5000</v>
      </c>
      <c r="V116" s="119">
        <f>IF(SUM(I116:T116)=0,"",SUM(I116:T116))</f>
        <v>5000</v>
      </c>
      <c r="W116" s="297"/>
      <c r="Y116" s="1"/>
      <c r="AA116" s="3"/>
      <c r="AC116" s="10"/>
      <c r="AF116" s="10"/>
      <c r="AG116" s="10"/>
    </row>
    <row r="117" spans="1:33" s="73" customFormat="1" ht="5.25" customHeight="1">
      <c r="A117" s="79"/>
      <c r="B117" s="79"/>
      <c r="C117" s="79"/>
      <c r="D117" s="80"/>
      <c r="E117" s="80"/>
      <c r="F117" s="81"/>
      <c r="G117" s="81"/>
      <c r="H117" s="81"/>
      <c r="I117" s="82"/>
      <c r="J117" s="83"/>
      <c r="K117" s="83"/>
      <c r="L117" s="83"/>
      <c r="M117" s="83"/>
      <c r="N117" s="83"/>
      <c r="O117" s="83"/>
      <c r="P117" s="83"/>
      <c r="Q117" s="83"/>
      <c r="R117" s="83"/>
      <c r="S117" s="83"/>
      <c r="T117" s="83"/>
      <c r="U117" s="84"/>
      <c r="V117" s="85"/>
      <c r="W117" s="86"/>
      <c r="X117" s="88"/>
      <c r="Y117" s="9"/>
      <c r="AC117" s="88"/>
      <c r="AD117" s="88"/>
      <c r="AE117" s="88"/>
      <c r="AF117" s="88"/>
      <c r="AG117" s="88"/>
    </row>
    <row r="118" spans="1:33" ht="16.5" customHeight="1">
      <c r="A118" s="298" t="s">
        <v>964</v>
      </c>
      <c r="B118" s="298"/>
      <c r="C118" s="298"/>
      <c r="D118" s="298"/>
      <c r="E118" s="298"/>
      <c r="F118" s="298"/>
      <c r="G118" s="298"/>
      <c r="H118" s="298"/>
      <c r="I118" s="298"/>
      <c r="J118" s="298"/>
      <c r="K118" s="298"/>
      <c r="L118" s="298"/>
      <c r="M118" s="298"/>
      <c r="N118" s="298"/>
      <c r="O118" s="298"/>
      <c r="P118" s="298"/>
      <c r="Q118" s="298"/>
      <c r="R118" s="298"/>
      <c r="S118" s="298"/>
      <c r="T118" s="298"/>
      <c r="U118" s="298"/>
      <c r="V118" s="298"/>
      <c r="W118" s="120">
        <f>IF(ISERROR(W115/W110)=TRUE,"",(W115/W110))</f>
        <v>0.224</v>
      </c>
      <c r="X118" s="10"/>
      <c r="AC118" s="10"/>
      <c r="AD118" s="10"/>
      <c r="AE118" s="10"/>
      <c r="AF118" s="10"/>
      <c r="AG118" s="10"/>
    </row>
    <row r="119" spans="1:33" ht="6.75" customHeight="1">
      <c r="A119" s="113"/>
      <c r="B119" s="113"/>
      <c r="C119" s="113"/>
      <c r="D119" s="113"/>
      <c r="E119" s="113"/>
      <c r="F119" s="113"/>
      <c r="G119" s="113"/>
      <c r="H119" s="113"/>
      <c r="I119" s="113"/>
      <c r="J119" s="113"/>
      <c r="K119" s="113"/>
      <c r="L119" s="113"/>
      <c r="M119" s="113"/>
      <c r="N119" s="113"/>
      <c r="O119" s="113"/>
      <c r="P119" s="113"/>
      <c r="Q119" s="113"/>
      <c r="R119" s="113"/>
      <c r="S119" s="113"/>
      <c r="T119" s="113"/>
      <c r="U119" s="113"/>
      <c r="V119" s="113"/>
      <c r="W119" s="87"/>
      <c r="X119" s="10"/>
      <c r="AC119" s="10"/>
      <c r="AD119" s="10"/>
      <c r="AE119" s="10"/>
      <c r="AF119" s="10"/>
      <c r="AG119" s="10"/>
    </row>
    <row r="120" spans="1:33" s="3" customFormat="1" ht="33" customHeight="1">
      <c r="A120" s="299" t="s">
        <v>999</v>
      </c>
      <c r="B120" s="300"/>
      <c r="C120" s="300"/>
      <c r="D120" s="300"/>
      <c r="E120" s="300"/>
      <c r="F120" s="301" t="s">
        <v>1149</v>
      </c>
      <c r="G120" s="302"/>
      <c r="H120" s="302"/>
      <c r="I120" s="302"/>
      <c r="J120" s="302"/>
      <c r="K120" s="302"/>
      <c r="L120" s="302"/>
      <c r="M120" s="302"/>
      <c r="N120" s="302"/>
      <c r="O120" s="302"/>
      <c r="P120" s="302"/>
      <c r="Q120" s="302"/>
      <c r="R120" s="302"/>
      <c r="S120" s="302"/>
      <c r="T120" s="302"/>
      <c r="U120" s="302"/>
      <c r="V120" s="302"/>
      <c r="W120" s="303"/>
      <c r="X120" s="1"/>
      <c r="Z120" s="1"/>
      <c r="AA120" s="1"/>
      <c r="AB120" s="1"/>
      <c r="AC120" s="1"/>
      <c r="AD120" s="1"/>
      <c r="AE120" s="1"/>
      <c r="AF120" s="1"/>
      <c r="AG120" s="1"/>
    </row>
    <row r="121" spans="1:33" s="3" customFormat="1" ht="5.25" customHeight="1">
      <c r="A121" s="97"/>
      <c r="B121" s="97"/>
      <c r="C121" s="97"/>
      <c r="D121" s="97"/>
      <c r="E121" s="97"/>
      <c r="F121" s="97"/>
      <c r="G121" s="97"/>
      <c r="H121" s="97"/>
      <c r="I121" s="97"/>
      <c r="J121" s="97"/>
      <c r="K121" s="97"/>
      <c r="L121" s="97"/>
      <c r="M121" s="97"/>
      <c r="N121" s="97"/>
      <c r="O121" s="97"/>
      <c r="P121" s="97"/>
      <c r="Q121" s="97"/>
      <c r="R121" s="97"/>
      <c r="S121" s="97"/>
      <c r="T121" s="97"/>
      <c r="U121" s="97"/>
      <c r="V121" s="97"/>
      <c r="W121" s="97"/>
      <c r="X121" s="1"/>
      <c r="Z121" s="1"/>
      <c r="AA121" s="1"/>
      <c r="AB121" s="1"/>
      <c r="AC121" s="1"/>
      <c r="AD121" s="1"/>
      <c r="AE121" s="1"/>
      <c r="AF121" s="1"/>
      <c r="AG121" s="1"/>
    </row>
    <row r="122" spans="1:33" s="72" customFormat="1" ht="48" customHeight="1">
      <c r="A122" s="268" t="s">
        <v>1009</v>
      </c>
      <c r="B122" s="268"/>
      <c r="C122" s="269" t="s">
        <v>1108</v>
      </c>
      <c r="D122" s="270"/>
      <c r="E122" s="270"/>
      <c r="F122" s="270"/>
      <c r="G122" s="270"/>
      <c r="H122" s="270"/>
      <c r="I122" s="270"/>
      <c r="J122" s="270"/>
      <c r="K122" s="270"/>
      <c r="L122" s="270"/>
      <c r="M122" s="270"/>
      <c r="N122" s="270"/>
      <c r="O122" s="270"/>
      <c r="P122" s="270"/>
      <c r="Q122" s="270"/>
      <c r="R122" s="270"/>
      <c r="S122" s="270"/>
      <c r="T122" s="270"/>
      <c r="U122" s="270"/>
      <c r="V122" s="270"/>
      <c r="W122" s="271"/>
      <c r="X122" s="71"/>
      <c r="Z122" s="71"/>
      <c r="AA122" s="71"/>
      <c r="AB122" s="71"/>
      <c r="AC122" s="71"/>
      <c r="AD122" s="71"/>
      <c r="AE122" s="71"/>
      <c r="AF122" s="71"/>
      <c r="AG122" s="71"/>
    </row>
    <row r="123" spans="1:33" s="3" customFormat="1" ht="6" customHeight="1">
      <c r="A123" s="93"/>
      <c r="B123" s="93"/>
      <c r="C123" s="93"/>
      <c r="D123" s="93"/>
      <c r="E123" s="93"/>
      <c r="F123" s="93"/>
      <c r="G123" s="93"/>
      <c r="H123" s="93"/>
      <c r="I123" s="93"/>
      <c r="J123" s="93"/>
      <c r="K123" s="93"/>
      <c r="L123" s="93"/>
      <c r="M123" s="93"/>
      <c r="N123" s="93"/>
      <c r="O123" s="93"/>
      <c r="P123" s="93"/>
      <c r="Q123" s="93"/>
      <c r="R123" s="93"/>
      <c r="S123" s="93"/>
      <c r="T123" s="93"/>
      <c r="U123" s="93"/>
      <c r="V123" s="93"/>
      <c r="W123" s="93"/>
      <c r="X123" s="1"/>
      <c r="Z123" s="1"/>
      <c r="AA123" s="1"/>
      <c r="AB123" s="1"/>
      <c r="AC123" s="1"/>
      <c r="AD123" s="1"/>
      <c r="AE123" s="1"/>
      <c r="AF123" s="1"/>
      <c r="AG123" s="1"/>
    </row>
    <row r="124" spans="1:33" s="9" customFormat="1" ht="13.5" customHeight="1">
      <c r="A124" s="276" t="s">
        <v>1007</v>
      </c>
      <c r="B124" s="277"/>
      <c r="C124" s="277"/>
      <c r="D124" s="277"/>
      <c r="E124" s="277"/>
      <c r="F124" s="277"/>
      <c r="G124" s="277"/>
      <c r="H124" s="277"/>
      <c r="I124" s="277"/>
      <c r="J124" s="277"/>
      <c r="K124" s="277"/>
      <c r="L124" s="277"/>
      <c r="M124" s="277"/>
      <c r="N124" s="277"/>
      <c r="O124" s="277"/>
      <c r="P124" s="277"/>
      <c r="Q124" s="277"/>
      <c r="R124" s="277"/>
      <c r="S124" s="277"/>
      <c r="T124" s="277"/>
      <c r="U124" s="277"/>
      <c r="V124" s="277"/>
      <c r="W124" s="278"/>
      <c r="X124" s="73"/>
      <c r="Z124" s="73"/>
      <c r="AA124" s="73"/>
      <c r="AB124" s="73"/>
      <c r="AC124" s="73"/>
      <c r="AD124" s="73"/>
      <c r="AE124" s="73"/>
      <c r="AF124" s="73"/>
      <c r="AG124" s="73"/>
    </row>
    <row r="125" spans="1:33" s="9" customFormat="1" ht="4.5" customHeight="1">
      <c r="A125" s="55"/>
      <c r="B125" s="55"/>
      <c r="C125" s="55"/>
      <c r="D125" s="55"/>
      <c r="E125" s="55"/>
      <c r="F125" s="55"/>
      <c r="G125" s="55"/>
      <c r="H125" s="55"/>
      <c r="I125" s="55"/>
      <c r="J125" s="55"/>
      <c r="K125" s="55"/>
      <c r="L125" s="55"/>
      <c r="M125" s="55"/>
      <c r="N125" s="55"/>
      <c r="O125" s="55"/>
      <c r="P125" s="55"/>
      <c r="Q125" s="55"/>
      <c r="R125" s="55"/>
      <c r="S125" s="55"/>
      <c r="T125" s="55"/>
      <c r="U125" s="55"/>
      <c r="V125" s="55"/>
      <c r="W125" s="95"/>
      <c r="X125" s="73"/>
      <c r="Z125" s="73"/>
      <c r="AA125" s="73"/>
      <c r="AB125" s="73"/>
      <c r="AC125" s="73"/>
      <c r="AD125" s="73"/>
      <c r="AE125" s="73"/>
      <c r="AF125" s="73"/>
      <c r="AG125" s="73"/>
    </row>
    <row r="126" spans="1:33" s="3" customFormat="1" ht="30" customHeight="1">
      <c r="A126" s="268" t="s">
        <v>22</v>
      </c>
      <c r="B126" s="268"/>
      <c r="C126" s="275" t="s">
        <v>1109</v>
      </c>
      <c r="D126" s="275"/>
      <c r="E126" s="275"/>
      <c r="F126" s="275"/>
      <c r="G126" s="275"/>
      <c r="H126" s="275"/>
      <c r="I126" s="275"/>
      <c r="J126" s="275"/>
      <c r="K126" s="275"/>
      <c r="L126" s="275"/>
      <c r="M126" s="275"/>
      <c r="N126" s="275"/>
      <c r="O126" s="275"/>
      <c r="P126" s="275"/>
      <c r="Q126" s="275"/>
      <c r="R126" s="275"/>
      <c r="S126" s="275"/>
      <c r="T126" s="275"/>
      <c r="U126" s="275"/>
      <c r="V126" s="275"/>
      <c r="W126" s="275"/>
      <c r="X126" s="1"/>
      <c r="Z126" s="1"/>
      <c r="AA126" s="1"/>
      <c r="AB126" s="1"/>
      <c r="AC126" s="1"/>
      <c r="AD126" s="1"/>
      <c r="AE126" s="1"/>
      <c r="AF126" s="1"/>
      <c r="AG126" s="1"/>
    </row>
    <row r="127" spans="1:33" s="3" customFormat="1" ht="3.75" customHeight="1">
      <c r="A127" s="70"/>
      <c r="B127" s="55"/>
      <c r="C127" s="55"/>
      <c r="D127" s="55"/>
      <c r="E127" s="55"/>
      <c r="F127" s="55"/>
      <c r="I127" s="55"/>
      <c r="J127" s="55"/>
      <c r="K127" s="55"/>
      <c r="L127" s="55"/>
      <c r="M127" s="55"/>
      <c r="N127" s="55"/>
      <c r="O127" s="55"/>
      <c r="P127" s="55"/>
      <c r="Q127" s="55"/>
      <c r="R127" s="55"/>
      <c r="S127" s="55"/>
      <c r="T127" s="55"/>
      <c r="U127" s="55"/>
      <c r="V127" s="55"/>
      <c r="W127" s="95"/>
      <c r="X127" s="1"/>
      <c r="Z127" s="1"/>
      <c r="AA127" s="1"/>
      <c r="AB127" s="1"/>
      <c r="AC127" s="1"/>
      <c r="AD127" s="1"/>
      <c r="AE127" s="1"/>
      <c r="AF127" s="1"/>
      <c r="AG127" s="1"/>
    </row>
    <row r="128" spans="1:33" s="3" customFormat="1" ht="27" customHeight="1">
      <c r="A128" s="273" t="s">
        <v>339</v>
      </c>
      <c r="B128" s="274"/>
      <c r="C128" s="108" t="s">
        <v>1085</v>
      </c>
      <c r="D128" s="55"/>
      <c r="E128" s="268" t="s">
        <v>4</v>
      </c>
      <c r="F128" s="268"/>
      <c r="G128" s="275" t="s">
        <v>1102</v>
      </c>
      <c r="H128" s="275"/>
      <c r="I128" s="275"/>
      <c r="J128" s="275"/>
      <c r="K128" s="55"/>
      <c r="L128" s="55"/>
      <c r="M128" s="268" t="s">
        <v>1006</v>
      </c>
      <c r="N128" s="268"/>
      <c r="O128" s="268"/>
      <c r="P128" s="268"/>
      <c r="Q128" s="275" t="s">
        <v>1110</v>
      </c>
      <c r="R128" s="275"/>
      <c r="S128" s="275"/>
      <c r="T128" s="275"/>
      <c r="U128" s="275"/>
      <c r="V128" s="275"/>
      <c r="W128" s="275"/>
      <c r="X128" s="1"/>
      <c r="Z128" s="1"/>
      <c r="AA128" s="1"/>
      <c r="AB128" s="1"/>
      <c r="AC128" s="1"/>
      <c r="AD128" s="1"/>
      <c r="AE128" s="1"/>
      <c r="AF128" s="1"/>
      <c r="AG128" s="1"/>
    </row>
    <row r="129" spans="1:33" s="3" customFormat="1" ht="5.25" customHeight="1">
      <c r="A129" s="70"/>
      <c r="B129" s="55"/>
      <c r="C129" s="55"/>
      <c r="D129" s="55"/>
      <c r="E129" s="55"/>
      <c r="F129" s="55"/>
      <c r="I129" s="55"/>
      <c r="J129" s="55"/>
      <c r="K129" s="55"/>
      <c r="L129" s="55"/>
      <c r="M129" s="55"/>
      <c r="N129" s="55"/>
      <c r="O129" s="55"/>
      <c r="P129" s="55"/>
      <c r="Q129" s="55"/>
      <c r="R129" s="55"/>
      <c r="S129" s="55"/>
      <c r="T129" s="55"/>
      <c r="U129" s="55"/>
      <c r="V129" s="55"/>
      <c r="W129" s="95"/>
      <c r="X129" s="1"/>
      <c r="Z129" s="1"/>
      <c r="AA129" s="1"/>
      <c r="AB129" s="1"/>
      <c r="AC129" s="1"/>
      <c r="AD129" s="1"/>
      <c r="AE129" s="1"/>
      <c r="AF129" s="1"/>
      <c r="AG129" s="1"/>
    </row>
    <row r="130" spans="1:33" s="3" customFormat="1" ht="27" customHeight="1">
      <c r="A130" s="273" t="s">
        <v>1014</v>
      </c>
      <c r="B130" s="274"/>
      <c r="C130" s="115" t="s">
        <v>1103</v>
      </c>
      <c r="D130" s="55"/>
      <c r="E130" s="273" t="s">
        <v>24</v>
      </c>
      <c r="F130" s="274"/>
      <c r="G130" s="275" t="s">
        <v>1095</v>
      </c>
      <c r="H130" s="275"/>
      <c r="I130" s="275"/>
      <c r="J130" s="275"/>
      <c r="K130" s="55"/>
      <c r="L130" s="55"/>
      <c r="M130" s="268" t="s">
        <v>1015</v>
      </c>
      <c r="N130" s="268"/>
      <c r="O130" s="268"/>
      <c r="P130" s="268"/>
      <c r="Q130" s="275" t="s">
        <v>1096</v>
      </c>
      <c r="R130" s="275"/>
      <c r="S130" s="275"/>
      <c r="T130" s="275"/>
      <c r="U130" s="275"/>
      <c r="V130" s="275"/>
      <c r="W130" s="275"/>
      <c r="X130" s="1"/>
      <c r="Z130" s="1"/>
      <c r="AA130" s="1"/>
      <c r="AB130" s="1"/>
      <c r="AC130" s="1"/>
      <c r="AD130" s="1"/>
      <c r="AE130" s="1"/>
      <c r="AF130" s="1"/>
      <c r="AG130" s="1"/>
    </row>
    <row r="131" spans="1:33" s="9" customFormat="1" ht="5.25" customHeight="1">
      <c r="A131" s="55"/>
      <c r="B131" s="55"/>
      <c r="C131" s="55"/>
      <c r="D131" s="55"/>
      <c r="E131" s="55"/>
      <c r="F131" s="55"/>
      <c r="G131" s="55"/>
      <c r="H131" s="55"/>
      <c r="I131" s="55"/>
      <c r="J131" s="55"/>
      <c r="K131" s="55"/>
      <c r="L131" s="55"/>
      <c r="M131" s="102"/>
      <c r="N131" s="102"/>
      <c r="O131" s="102"/>
      <c r="P131" s="102"/>
      <c r="Q131" s="102"/>
      <c r="R131" s="102"/>
      <c r="S131" s="102"/>
      <c r="T131" s="102"/>
      <c r="U131" s="102"/>
      <c r="V131" s="102"/>
      <c r="W131" s="103"/>
      <c r="X131" s="73"/>
      <c r="Z131" s="73"/>
      <c r="AA131" s="73"/>
      <c r="AB131" s="73"/>
      <c r="AC131" s="73"/>
      <c r="AD131" s="73"/>
      <c r="AE131" s="73"/>
      <c r="AF131" s="73"/>
      <c r="AG131" s="73"/>
    </row>
    <row r="132" spans="1:33" s="9" customFormat="1" ht="15.75" customHeight="1">
      <c r="C132" s="268" t="s">
        <v>1001</v>
      </c>
      <c r="D132" s="268"/>
      <c r="E132" s="268"/>
      <c r="F132" s="268"/>
      <c r="H132" s="55"/>
      <c r="I132" s="55"/>
      <c r="J132" s="55"/>
      <c r="O132" s="268" t="s">
        <v>1004</v>
      </c>
      <c r="P132" s="268"/>
      <c r="Q132" s="268"/>
      <c r="R132" s="268"/>
      <c r="S132" s="268"/>
      <c r="T132" s="268"/>
      <c r="U132" s="268"/>
      <c r="V132" s="268"/>
      <c r="W132" s="95"/>
      <c r="X132" s="73"/>
      <c r="Z132" s="73"/>
      <c r="AA132" s="73"/>
      <c r="AB132" s="73"/>
      <c r="AC132" s="73"/>
      <c r="AD132" s="73"/>
      <c r="AE132" s="73"/>
      <c r="AF132" s="73"/>
      <c r="AG132" s="73"/>
    </row>
    <row r="133" spans="1:33" s="9" customFormat="1" ht="24.75" customHeight="1">
      <c r="A133" s="55"/>
      <c r="B133" s="55"/>
      <c r="C133" s="118">
        <v>16000</v>
      </c>
      <c r="D133" s="55"/>
      <c r="E133" s="279">
        <v>2022</v>
      </c>
      <c r="F133" s="279"/>
      <c r="H133" s="55"/>
      <c r="I133" s="55"/>
      <c r="J133" s="55"/>
      <c r="O133" s="280">
        <v>14800</v>
      </c>
      <c r="P133" s="280"/>
      <c r="Q133" s="280"/>
      <c r="R133" s="280"/>
      <c r="S133" s="280"/>
      <c r="T133" s="280"/>
      <c r="U133" s="280"/>
      <c r="V133" s="280"/>
      <c r="X133" s="73"/>
      <c r="Z133" s="73"/>
      <c r="AA133" s="73"/>
      <c r="AB133" s="73"/>
      <c r="AC133" s="73"/>
      <c r="AD133" s="73"/>
      <c r="AE133" s="73"/>
      <c r="AF133" s="73"/>
      <c r="AG133" s="73"/>
    </row>
    <row r="134" spans="1:33" s="104" customFormat="1" ht="12" customHeight="1">
      <c r="C134" s="114" t="s">
        <v>1002</v>
      </c>
      <c r="D134" s="105"/>
      <c r="E134" s="281" t="s">
        <v>1003</v>
      </c>
      <c r="F134" s="281"/>
      <c r="G134" s="105"/>
      <c r="I134" s="105"/>
      <c r="J134" s="105"/>
      <c r="K134" s="105"/>
      <c r="L134" s="105"/>
      <c r="M134" s="105"/>
      <c r="N134" s="105"/>
      <c r="O134" s="114"/>
      <c r="P134" s="114"/>
      <c r="Q134" s="114"/>
      <c r="R134" s="114"/>
      <c r="S134" s="114"/>
      <c r="T134" s="114"/>
      <c r="U134" s="114"/>
      <c r="V134" s="114"/>
      <c r="W134" s="106"/>
      <c r="X134" s="107"/>
      <c r="Z134" s="107"/>
      <c r="AA134" s="107"/>
      <c r="AB134" s="107"/>
      <c r="AC134" s="107"/>
      <c r="AD134" s="107"/>
      <c r="AE134" s="107"/>
      <c r="AF134" s="107"/>
      <c r="AG134" s="107"/>
    </row>
    <row r="135" spans="1:33" s="9" customFormat="1" ht="3" customHeight="1">
      <c r="A135" s="55"/>
      <c r="B135" s="55"/>
      <c r="C135" s="55"/>
      <c r="D135" s="55"/>
      <c r="E135" s="55"/>
      <c r="F135" s="55"/>
      <c r="G135" s="55"/>
      <c r="H135" s="55"/>
      <c r="I135" s="55"/>
      <c r="J135" s="55"/>
      <c r="K135" s="55"/>
      <c r="L135" s="55"/>
      <c r="M135" s="55"/>
      <c r="N135" s="55"/>
      <c r="O135" s="55"/>
      <c r="P135" s="55"/>
      <c r="Q135" s="55"/>
      <c r="R135" s="55"/>
      <c r="S135" s="55"/>
      <c r="T135" s="55"/>
      <c r="U135" s="55"/>
      <c r="V135" s="55"/>
      <c r="W135" s="95"/>
      <c r="X135" s="73"/>
      <c r="Z135" s="73"/>
      <c r="AA135" s="73"/>
      <c r="AB135" s="73"/>
      <c r="AC135" s="73"/>
      <c r="AD135" s="73"/>
      <c r="AE135" s="73"/>
      <c r="AF135" s="73"/>
      <c r="AG135" s="73"/>
    </row>
    <row r="136" spans="1:33" s="3" customFormat="1" ht="20.25" customHeight="1">
      <c r="A136" s="282" t="s">
        <v>963</v>
      </c>
      <c r="B136" s="282"/>
      <c r="C136" s="282"/>
      <c r="D136" s="282"/>
      <c r="E136" s="282"/>
      <c r="F136" s="282"/>
      <c r="G136" s="282"/>
      <c r="H136" s="282"/>
      <c r="I136" s="282"/>
      <c r="J136" s="282"/>
      <c r="K136" s="282"/>
      <c r="L136" s="282"/>
      <c r="M136" s="282"/>
      <c r="N136" s="282"/>
      <c r="O136" s="282"/>
      <c r="P136" s="282"/>
      <c r="Q136" s="282"/>
      <c r="R136" s="282"/>
      <c r="S136" s="282"/>
      <c r="T136" s="282"/>
      <c r="U136" s="282"/>
      <c r="V136" s="282"/>
      <c r="W136" s="282"/>
      <c r="X136" s="1"/>
      <c r="Z136" s="1"/>
      <c r="AA136" s="1"/>
      <c r="AB136" s="1"/>
      <c r="AC136" s="1"/>
      <c r="AD136" s="1"/>
      <c r="AE136" s="1"/>
      <c r="AF136" s="1"/>
      <c r="AG136" s="1"/>
    </row>
    <row r="137" spans="1:33" s="3" customFormat="1" ht="15.75" customHeight="1">
      <c r="A137" s="283" t="s">
        <v>25</v>
      </c>
      <c r="B137" s="284"/>
      <c r="C137" s="268" t="s">
        <v>22</v>
      </c>
      <c r="D137" s="268"/>
      <c r="E137" s="287" t="s">
        <v>3</v>
      </c>
      <c r="F137" s="273" t="s">
        <v>329</v>
      </c>
      <c r="G137" s="289"/>
      <c r="H137" s="289"/>
      <c r="I137" s="289"/>
      <c r="J137" s="289"/>
      <c r="K137" s="289"/>
      <c r="L137" s="289"/>
      <c r="M137" s="289"/>
      <c r="N137" s="289"/>
      <c r="O137" s="289"/>
      <c r="P137" s="289"/>
      <c r="Q137" s="289"/>
      <c r="R137" s="289"/>
      <c r="S137" s="289"/>
      <c r="T137" s="274"/>
      <c r="U137" s="109"/>
      <c r="V137" s="179" t="s">
        <v>27</v>
      </c>
      <c r="W137" s="268" t="s">
        <v>1018</v>
      </c>
      <c r="X137" s="1"/>
      <c r="Z137" s="1"/>
      <c r="AA137" s="1"/>
      <c r="AB137" s="1"/>
      <c r="AC137" s="1"/>
      <c r="AD137" s="1"/>
      <c r="AE137" s="1"/>
      <c r="AF137" s="1"/>
      <c r="AG137" s="1"/>
    </row>
    <row r="138" spans="1:33" ht="18.75" customHeight="1">
      <c r="A138" s="285"/>
      <c r="B138" s="286"/>
      <c r="C138" s="268"/>
      <c r="D138" s="268"/>
      <c r="E138" s="288"/>
      <c r="F138" s="291" t="s">
        <v>300</v>
      </c>
      <c r="G138" s="292"/>
      <c r="H138" s="293"/>
      <c r="I138" s="76" t="s">
        <v>28</v>
      </c>
      <c r="J138" s="76" t="s">
        <v>7</v>
      </c>
      <c r="K138" s="76" t="s">
        <v>8</v>
      </c>
      <c r="L138" s="76" t="s">
        <v>9</v>
      </c>
      <c r="M138" s="76" t="s">
        <v>10</v>
      </c>
      <c r="N138" s="76" t="s">
        <v>11</v>
      </c>
      <c r="O138" s="76" t="s">
        <v>12</v>
      </c>
      <c r="P138" s="76" t="s">
        <v>13</v>
      </c>
      <c r="Q138" s="76" t="s">
        <v>14</v>
      </c>
      <c r="R138" s="76" t="s">
        <v>15</v>
      </c>
      <c r="S138" s="76" t="s">
        <v>16</v>
      </c>
      <c r="T138" s="76" t="s">
        <v>17</v>
      </c>
      <c r="U138" s="14"/>
      <c r="V138" s="180"/>
      <c r="W138" s="268"/>
    </row>
    <row r="139" spans="1:33" ht="29.25" customHeight="1">
      <c r="A139" s="294" t="s">
        <v>1</v>
      </c>
      <c r="B139" s="294"/>
      <c r="C139" s="295" t="s">
        <v>1111</v>
      </c>
      <c r="D139" s="295"/>
      <c r="E139" s="116" t="s">
        <v>1113</v>
      </c>
      <c r="F139" s="212" t="s">
        <v>997</v>
      </c>
      <c r="G139" s="296"/>
      <c r="H139" s="213"/>
      <c r="I139" s="99"/>
      <c r="J139" s="77"/>
      <c r="K139" s="77"/>
      <c r="L139" s="77"/>
      <c r="M139" s="77"/>
      <c r="N139" s="77">
        <v>7400</v>
      </c>
      <c r="O139" s="77"/>
      <c r="P139" s="77"/>
      <c r="Q139" s="77"/>
      <c r="R139" s="77"/>
      <c r="S139" s="77"/>
      <c r="T139" s="77">
        <v>7400</v>
      </c>
      <c r="U139" s="78"/>
      <c r="V139" s="119">
        <f>IF(SUM(I139:T139)=0,"",SUM(I139:T139))</f>
        <v>14800</v>
      </c>
      <c r="W139" s="297" t="str">
        <f>IF($G$130="porcentaje",FIXED(V139/V140*100,2)&amp;"%",IF($G$130="Promedio",V139/V140,IF($G$130="variación porcentual",FIXED(((V139/V140)-1)*100,2)&amp;"%",IF($G$130="OTRAS","CAPTURAR EL RESULTADO DEL INDICADOR"))))</f>
        <v>92.50%</v>
      </c>
      <c r="Y139" s="1"/>
      <c r="AC139" s="10"/>
      <c r="AF139" s="10"/>
      <c r="AG139" s="10"/>
    </row>
    <row r="140" spans="1:33" ht="30" customHeight="1">
      <c r="A140" s="294" t="s">
        <v>2</v>
      </c>
      <c r="B140" s="294"/>
      <c r="C140" s="295" t="s">
        <v>1112</v>
      </c>
      <c r="D140" s="295"/>
      <c r="E140" s="116" t="s">
        <v>1113</v>
      </c>
      <c r="F140" s="212" t="s">
        <v>998</v>
      </c>
      <c r="G140" s="296"/>
      <c r="H140" s="213"/>
      <c r="I140" s="99"/>
      <c r="J140" s="77"/>
      <c r="K140" s="77"/>
      <c r="L140" s="77"/>
      <c r="M140" s="77"/>
      <c r="N140" s="77">
        <v>8000</v>
      </c>
      <c r="O140" s="77"/>
      <c r="P140" s="77"/>
      <c r="Q140" s="77"/>
      <c r="R140" s="77"/>
      <c r="S140" s="77"/>
      <c r="T140" s="77">
        <v>8000</v>
      </c>
      <c r="U140" s="77">
        <f>SUM(I140:T140)</f>
        <v>16000</v>
      </c>
      <c r="V140" s="119">
        <f>IF(SUM(I140:T140)=0,"",SUM(I140:T140))</f>
        <v>16000</v>
      </c>
      <c r="W140" s="297"/>
      <c r="Y140" s="1"/>
      <c r="AA140" s="3"/>
      <c r="AC140" s="10"/>
      <c r="AF140" s="10"/>
      <c r="AG140" s="10"/>
    </row>
    <row r="141" spans="1:33" ht="17.25" customHeight="1">
      <c r="A141" s="290" t="s">
        <v>298</v>
      </c>
      <c r="B141" s="290"/>
      <c r="C141" s="290"/>
      <c r="D141" s="290"/>
      <c r="E141" s="290"/>
      <c r="F141" s="290"/>
      <c r="G141" s="290"/>
      <c r="H141" s="290"/>
      <c r="I141" s="290"/>
      <c r="J141" s="290"/>
      <c r="K141" s="290"/>
      <c r="L141" s="290"/>
      <c r="M141" s="290"/>
      <c r="N141" s="290"/>
      <c r="O141" s="290"/>
      <c r="P141" s="290"/>
      <c r="Q141" s="290"/>
      <c r="R141" s="290"/>
      <c r="S141" s="290"/>
      <c r="T141" s="290"/>
      <c r="U141" s="290"/>
      <c r="V141" s="290"/>
      <c r="W141" s="290"/>
    </row>
    <row r="142" spans="1:33" s="3" customFormat="1" ht="15.75" customHeight="1">
      <c r="A142" s="283" t="s">
        <v>25</v>
      </c>
      <c r="B142" s="284"/>
      <c r="C142" s="268" t="s">
        <v>22</v>
      </c>
      <c r="D142" s="268"/>
      <c r="E142" s="287" t="s">
        <v>3</v>
      </c>
      <c r="F142" s="273" t="s">
        <v>329</v>
      </c>
      <c r="G142" s="289"/>
      <c r="H142" s="289"/>
      <c r="I142" s="289"/>
      <c r="J142" s="289"/>
      <c r="K142" s="289"/>
      <c r="L142" s="289"/>
      <c r="M142" s="289"/>
      <c r="N142" s="289"/>
      <c r="O142" s="289"/>
      <c r="P142" s="289"/>
      <c r="Q142" s="289"/>
      <c r="R142" s="289"/>
      <c r="S142" s="289"/>
      <c r="T142" s="274"/>
      <c r="U142" s="109"/>
      <c r="V142" s="179" t="s">
        <v>27</v>
      </c>
      <c r="W142" s="268" t="s">
        <v>1019</v>
      </c>
      <c r="X142" s="1"/>
      <c r="Z142" s="1"/>
      <c r="AA142" s="1"/>
      <c r="AB142" s="1"/>
      <c r="AC142" s="1"/>
      <c r="AD142" s="1"/>
      <c r="AE142" s="1"/>
      <c r="AF142" s="1"/>
      <c r="AG142" s="1"/>
    </row>
    <row r="143" spans="1:33" ht="18.75" customHeight="1">
      <c r="A143" s="285"/>
      <c r="B143" s="286"/>
      <c r="C143" s="268"/>
      <c r="D143" s="268"/>
      <c r="E143" s="288"/>
      <c r="F143" s="291" t="s">
        <v>298</v>
      </c>
      <c r="G143" s="292"/>
      <c r="H143" s="293"/>
      <c r="I143" s="76" t="s">
        <v>28</v>
      </c>
      <c r="J143" s="76" t="s">
        <v>7</v>
      </c>
      <c r="K143" s="76" t="s">
        <v>8</v>
      </c>
      <c r="L143" s="76" t="s">
        <v>9</v>
      </c>
      <c r="M143" s="76" t="s">
        <v>10</v>
      </c>
      <c r="N143" s="76" t="s">
        <v>11</v>
      </c>
      <c r="O143" s="76" t="s">
        <v>12</v>
      </c>
      <c r="P143" s="76" t="s">
        <v>13</v>
      </c>
      <c r="Q143" s="76" t="s">
        <v>14</v>
      </c>
      <c r="R143" s="76" t="s">
        <v>15</v>
      </c>
      <c r="S143" s="76" t="s">
        <v>16</v>
      </c>
      <c r="T143" s="76" t="s">
        <v>17</v>
      </c>
      <c r="U143" s="14"/>
      <c r="V143" s="180"/>
      <c r="W143" s="268"/>
    </row>
    <row r="144" spans="1:33" ht="29.25" customHeight="1">
      <c r="A144" s="294" t="s">
        <v>1</v>
      </c>
      <c r="B144" s="294"/>
      <c r="C144" s="304" t="str">
        <f>IF(C139=0,"",C139)</f>
        <v>M2 ejecutados</v>
      </c>
      <c r="D144" s="305"/>
      <c r="E144" s="138" t="str">
        <f>IF(E139=0,"",E139)</f>
        <v>Metros cuadrados</v>
      </c>
      <c r="F144" s="212" t="s">
        <v>1016</v>
      </c>
      <c r="G144" s="296"/>
      <c r="H144" s="213"/>
      <c r="I144" s="99"/>
      <c r="J144" s="77"/>
      <c r="K144" s="77"/>
      <c r="L144" s="77"/>
      <c r="M144" s="77"/>
      <c r="N144" s="77">
        <v>6936</v>
      </c>
      <c r="O144" s="77"/>
      <c r="P144" s="77"/>
      <c r="Q144" s="77"/>
      <c r="R144" s="77"/>
      <c r="S144" s="77"/>
      <c r="T144" s="77"/>
      <c r="U144" s="78"/>
      <c r="V144" s="119">
        <f>IF(SUM(I144:T144)=0,"",SUM(I144:T144))</f>
        <v>6936</v>
      </c>
      <c r="W144" s="297" t="str">
        <f>IF($G$130="porcentaje",FIXED(V144/V145*100,2)&amp;"%",IF($G$130="Promedio",V144/V145,IF($G$130="variación porcentual",FIXED(((V144/V145)-1)*100,2)&amp;"%",IF($G$130="OTRAS","CAPTURAR EL RESULTADO DEL INDICADOR"))))</f>
        <v>43.35%</v>
      </c>
      <c r="Y144" s="1"/>
      <c r="AC144" s="10"/>
      <c r="AF144" s="10"/>
      <c r="AG144" s="10"/>
    </row>
    <row r="145" spans="1:33" ht="30" customHeight="1">
      <c r="A145" s="294" t="s">
        <v>2</v>
      </c>
      <c r="B145" s="294"/>
      <c r="C145" s="304" t="str">
        <f>IF(C140=0,"",C140)</f>
        <v>M2 solicitados</v>
      </c>
      <c r="D145" s="305"/>
      <c r="E145" s="138" t="str">
        <f>IF(E140=0,"",E140)</f>
        <v>Metros cuadrados</v>
      </c>
      <c r="F145" s="212" t="s">
        <v>1017</v>
      </c>
      <c r="G145" s="296"/>
      <c r="H145" s="213"/>
      <c r="I145" s="99"/>
      <c r="J145" s="77"/>
      <c r="K145" s="77"/>
      <c r="L145" s="77"/>
      <c r="M145" s="77"/>
      <c r="N145" s="77">
        <v>8000</v>
      </c>
      <c r="O145" s="77"/>
      <c r="P145" s="77"/>
      <c r="Q145" s="77"/>
      <c r="R145" s="77"/>
      <c r="S145" s="77"/>
      <c r="T145" s="77">
        <v>8000</v>
      </c>
      <c r="U145" s="77">
        <f>SUM(I145:T145)</f>
        <v>16000</v>
      </c>
      <c r="V145" s="119">
        <f>IF(SUM(I145:T145)=0,"",SUM(I145:T145))</f>
        <v>16000</v>
      </c>
      <c r="W145" s="297"/>
      <c r="Y145" s="1"/>
      <c r="AA145" s="3"/>
      <c r="AC145" s="10"/>
      <c r="AF145" s="10"/>
      <c r="AG145" s="10"/>
    </row>
    <row r="146" spans="1:33" s="73" customFormat="1" ht="5.25" customHeight="1">
      <c r="A146" s="79"/>
      <c r="B146" s="79"/>
      <c r="C146" s="79"/>
      <c r="D146" s="80"/>
      <c r="E146" s="80"/>
      <c r="F146" s="81"/>
      <c r="G146" s="81"/>
      <c r="H146" s="81"/>
      <c r="I146" s="82"/>
      <c r="J146" s="83"/>
      <c r="K146" s="83"/>
      <c r="L146" s="83"/>
      <c r="M146" s="83"/>
      <c r="N146" s="83"/>
      <c r="O146" s="83"/>
      <c r="P146" s="83"/>
      <c r="Q146" s="83"/>
      <c r="R146" s="83"/>
      <c r="S146" s="83"/>
      <c r="T146" s="83"/>
      <c r="U146" s="84"/>
      <c r="V146" s="85"/>
      <c r="W146" s="86"/>
      <c r="X146" s="88"/>
      <c r="Y146" s="9"/>
      <c r="AC146" s="88"/>
      <c r="AD146" s="88"/>
      <c r="AE146" s="88"/>
      <c r="AF146" s="88"/>
      <c r="AG146" s="88"/>
    </row>
    <row r="147" spans="1:33" ht="16.5" customHeight="1">
      <c r="A147" s="298" t="s">
        <v>964</v>
      </c>
      <c r="B147" s="298"/>
      <c r="C147" s="298"/>
      <c r="D147" s="298"/>
      <c r="E147" s="298"/>
      <c r="F147" s="298"/>
      <c r="G147" s="298"/>
      <c r="H147" s="298"/>
      <c r="I147" s="298"/>
      <c r="J147" s="298"/>
      <c r="K147" s="298"/>
      <c r="L147" s="298"/>
      <c r="M147" s="298"/>
      <c r="N147" s="298"/>
      <c r="O147" s="298"/>
      <c r="P147" s="298"/>
      <c r="Q147" s="298"/>
      <c r="R147" s="298"/>
      <c r="S147" s="298"/>
      <c r="T147" s="298"/>
      <c r="U147" s="298"/>
      <c r="V147" s="298"/>
      <c r="W147" s="120">
        <f>IF(ISERROR(W144/W139)=TRUE,"",(W144/W139))</f>
        <v>0.46864864864864864</v>
      </c>
      <c r="X147" s="10"/>
      <c r="AC147" s="10"/>
      <c r="AD147" s="10"/>
      <c r="AE147" s="10"/>
      <c r="AF147" s="10"/>
      <c r="AG147" s="10"/>
    </row>
    <row r="148" spans="1:33" ht="6.75" customHeight="1">
      <c r="A148" s="113"/>
      <c r="B148" s="113"/>
      <c r="C148" s="113"/>
      <c r="D148" s="113"/>
      <c r="E148" s="113"/>
      <c r="F148" s="113"/>
      <c r="G148" s="113"/>
      <c r="H148" s="113"/>
      <c r="I148" s="113"/>
      <c r="J148" s="113"/>
      <c r="K148" s="113"/>
      <c r="L148" s="113"/>
      <c r="M148" s="113"/>
      <c r="N148" s="113"/>
      <c r="O148" s="113"/>
      <c r="P148" s="113"/>
      <c r="Q148" s="113"/>
      <c r="R148" s="113"/>
      <c r="S148" s="113"/>
      <c r="T148" s="113"/>
      <c r="U148" s="113"/>
      <c r="V148" s="113"/>
      <c r="W148" s="87"/>
      <c r="X148" s="10"/>
      <c r="AC148" s="10"/>
      <c r="AD148" s="10"/>
      <c r="AE148" s="10"/>
      <c r="AF148" s="10"/>
      <c r="AG148" s="10"/>
    </row>
    <row r="149" spans="1:33" s="3" customFormat="1" ht="33" customHeight="1">
      <c r="A149" s="299" t="s">
        <v>999</v>
      </c>
      <c r="B149" s="300"/>
      <c r="C149" s="300"/>
      <c r="D149" s="300"/>
      <c r="E149" s="300"/>
      <c r="F149" s="301"/>
      <c r="G149" s="302"/>
      <c r="H149" s="302"/>
      <c r="I149" s="302"/>
      <c r="J149" s="302"/>
      <c r="K149" s="302"/>
      <c r="L149" s="302"/>
      <c r="M149" s="302"/>
      <c r="N149" s="302"/>
      <c r="O149" s="302"/>
      <c r="P149" s="302"/>
      <c r="Q149" s="302"/>
      <c r="R149" s="302"/>
      <c r="S149" s="302"/>
      <c r="T149" s="302"/>
      <c r="U149" s="302"/>
      <c r="V149" s="302"/>
      <c r="W149" s="303"/>
      <c r="X149" s="1"/>
      <c r="Z149" s="1"/>
      <c r="AA149" s="1"/>
      <c r="AB149" s="1"/>
      <c r="AC149" s="1"/>
      <c r="AD149" s="1"/>
      <c r="AE149" s="1"/>
      <c r="AF149" s="1"/>
      <c r="AG149" s="1"/>
    </row>
    <row r="150" spans="1:33" s="3" customFormat="1" ht="7.5" customHeight="1">
      <c r="A150" s="97"/>
      <c r="B150" s="97"/>
      <c r="C150" s="97"/>
      <c r="D150" s="97"/>
      <c r="E150" s="97"/>
      <c r="F150" s="97"/>
      <c r="G150" s="97"/>
      <c r="H150" s="97"/>
      <c r="I150" s="97"/>
      <c r="J150" s="97"/>
      <c r="K150" s="97"/>
      <c r="L150" s="97"/>
      <c r="M150" s="97"/>
      <c r="N150" s="97"/>
      <c r="O150" s="97"/>
      <c r="P150" s="97"/>
      <c r="Q150" s="97"/>
      <c r="R150" s="97"/>
      <c r="S150" s="97"/>
      <c r="T150" s="97"/>
      <c r="U150" s="97"/>
      <c r="V150" s="97"/>
      <c r="W150" s="97"/>
      <c r="X150" s="1"/>
      <c r="Z150" s="1"/>
      <c r="AA150" s="1"/>
      <c r="AB150" s="1"/>
      <c r="AC150" s="1"/>
      <c r="AD150" s="1"/>
      <c r="AE150" s="1"/>
      <c r="AF150" s="1"/>
      <c r="AG150" s="1"/>
    </row>
    <row r="151" spans="1:33" s="72" customFormat="1" ht="48" customHeight="1">
      <c r="A151" s="268" t="s">
        <v>1010</v>
      </c>
      <c r="B151" s="268"/>
      <c r="C151" s="269" t="s">
        <v>1114</v>
      </c>
      <c r="D151" s="270"/>
      <c r="E151" s="270"/>
      <c r="F151" s="270"/>
      <c r="G151" s="270"/>
      <c r="H151" s="270"/>
      <c r="I151" s="270"/>
      <c r="J151" s="270"/>
      <c r="K151" s="270"/>
      <c r="L151" s="270"/>
      <c r="M151" s="270"/>
      <c r="N151" s="270"/>
      <c r="O151" s="270"/>
      <c r="P151" s="270"/>
      <c r="Q151" s="270"/>
      <c r="R151" s="270"/>
      <c r="S151" s="270"/>
      <c r="T151" s="270"/>
      <c r="U151" s="270"/>
      <c r="V151" s="270"/>
      <c r="W151" s="271"/>
      <c r="X151" s="71"/>
      <c r="Z151" s="71"/>
      <c r="AA151" s="71"/>
      <c r="AB151" s="71"/>
      <c r="AC151" s="71"/>
      <c r="AD151" s="71"/>
      <c r="AE151" s="71"/>
      <c r="AF151" s="71"/>
      <c r="AG151" s="71"/>
    </row>
    <row r="152" spans="1:33" s="3" customFormat="1" ht="6" customHeight="1">
      <c r="A152" s="93"/>
      <c r="B152" s="93"/>
      <c r="C152" s="93"/>
      <c r="D152" s="93"/>
      <c r="E152" s="93"/>
      <c r="F152" s="93"/>
      <c r="G152" s="93"/>
      <c r="H152" s="93"/>
      <c r="I152" s="93"/>
      <c r="J152" s="93"/>
      <c r="K152" s="93"/>
      <c r="L152" s="93"/>
      <c r="M152" s="93"/>
      <c r="N152" s="93"/>
      <c r="O152" s="93"/>
      <c r="P152" s="93"/>
      <c r="Q152" s="93"/>
      <c r="R152" s="93"/>
      <c r="S152" s="93"/>
      <c r="T152" s="93"/>
      <c r="U152" s="93"/>
      <c r="V152" s="93"/>
      <c r="W152" s="93"/>
      <c r="X152" s="1"/>
      <c r="Z152" s="1"/>
      <c r="AA152" s="1"/>
      <c r="AB152" s="1"/>
      <c r="AC152" s="1"/>
      <c r="AD152" s="1"/>
      <c r="AE152" s="1"/>
      <c r="AF152" s="1"/>
      <c r="AG152" s="1"/>
    </row>
    <row r="153" spans="1:33" s="9" customFormat="1" ht="13.5" customHeight="1">
      <c r="A153" s="276" t="s">
        <v>1007</v>
      </c>
      <c r="B153" s="277"/>
      <c r="C153" s="277"/>
      <c r="D153" s="277"/>
      <c r="E153" s="277"/>
      <c r="F153" s="277"/>
      <c r="G153" s="277"/>
      <c r="H153" s="277"/>
      <c r="I153" s="277"/>
      <c r="J153" s="277"/>
      <c r="K153" s="277"/>
      <c r="L153" s="277"/>
      <c r="M153" s="277"/>
      <c r="N153" s="277"/>
      <c r="O153" s="277"/>
      <c r="P153" s="277"/>
      <c r="Q153" s="277"/>
      <c r="R153" s="277"/>
      <c r="S153" s="277"/>
      <c r="T153" s="277"/>
      <c r="U153" s="277"/>
      <c r="V153" s="277"/>
      <c r="W153" s="278"/>
      <c r="X153" s="73"/>
      <c r="Z153" s="73"/>
      <c r="AA153" s="73"/>
      <c r="AB153" s="73"/>
      <c r="AC153" s="73"/>
      <c r="AD153" s="73"/>
      <c r="AE153" s="73"/>
      <c r="AF153" s="73"/>
      <c r="AG153" s="73"/>
    </row>
    <row r="154" spans="1:33" s="9" customFormat="1" ht="4.5" customHeight="1">
      <c r="A154" s="55"/>
      <c r="B154" s="55"/>
      <c r="C154" s="55"/>
      <c r="D154" s="55"/>
      <c r="E154" s="55"/>
      <c r="F154" s="55"/>
      <c r="G154" s="55"/>
      <c r="H154" s="55"/>
      <c r="I154" s="55"/>
      <c r="J154" s="55"/>
      <c r="K154" s="55"/>
      <c r="L154" s="55"/>
      <c r="M154" s="55"/>
      <c r="N154" s="55"/>
      <c r="O154" s="55"/>
      <c r="P154" s="55"/>
      <c r="Q154" s="55"/>
      <c r="R154" s="55"/>
      <c r="S154" s="55"/>
      <c r="T154" s="55"/>
      <c r="U154" s="55"/>
      <c r="V154" s="55"/>
      <c r="W154" s="95"/>
      <c r="X154" s="73"/>
      <c r="Z154" s="73"/>
      <c r="AA154" s="73"/>
      <c r="AB154" s="73"/>
      <c r="AC154" s="73"/>
      <c r="AD154" s="73"/>
      <c r="AE154" s="73"/>
      <c r="AF154" s="73"/>
      <c r="AG154" s="73"/>
    </row>
    <row r="155" spans="1:33" s="3" customFormat="1" ht="30" customHeight="1">
      <c r="A155" s="268" t="s">
        <v>22</v>
      </c>
      <c r="B155" s="268"/>
      <c r="C155" s="275" t="s">
        <v>1115</v>
      </c>
      <c r="D155" s="275"/>
      <c r="E155" s="275"/>
      <c r="F155" s="275"/>
      <c r="G155" s="275"/>
      <c r="H155" s="275"/>
      <c r="I155" s="275"/>
      <c r="J155" s="275"/>
      <c r="K155" s="275"/>
      <c r="L155" s="275"/>
      <c r="M155" s="275"/>
      <c r="N155" s="275"/>
      <c r="O155" s="275"/>
      <c r="P155" s="275"/>
      <c r="Q155" s="275"/>
      <c r="R155" s="275"/>
      <c r="S155" s="275"/>
      <c r="T155" s="275"/>
      <c r="U155" s="275"/>
      <c r="V155" s="275"/>
      <c r="W155" s="275"/>
      <c r="X155" s="1"/>
      <c r="Z155" s="1"/>
      <c r="AA155" s="1"/>
      <c r="AB155" s="1"/>
      <c r="AC155" s="1"/>
      <c r="AD155" s="1"/>
      <c r="AE155" s="1"/>
      <c r="AF155" s="1"/>
      <c r="AG155" s="1"/>
    </row>
    <row r="156" spans="1:33" s="3" customFormat="1" ht="3.75" customHeight="1">
      <c r="A156" s="70"/>
      <c r="B156" s="55"/>
      <c r="C156" s="55"/>
      <c r="D156" s="55"/>
      <c r="E156" s="55"/>
      <c r="F156" s="55"/>
      <c r="I156" s="55"/>
      <c r="J156" s="55"/>
      <c r="K156" s="55"/>
      <c r="L156" s="55"/>
      <c r="M156" s="55"/>
      <c r="N156" s="55"/>
      <c r="O156" s="55"/>
      <c r="P156" s="55"/>
      <c r="Q156" s="55"/>
      <c r="R156" s="55"/>
      <c r="S156" s="55"/>
      <c r="T156" s="55"/>
      <c r="U156" s="55"/>
      <c r="V156" s="55"/>
      <c r="W156" s="95"/>
      <c r="X156" s="1"/>
      <c r="Z156" s="1"/>
      <c r="AA156" s="1"/>
      <c r="AB156" s="1"/>
      <c r="AC156" s="1"/>
      <c r="AD156" s="1"/>
      <c r="AE156" s="1"/>
      <c r="AF156" s="1"/>
      <c r="AG156" s="1"/>
    </row>
    <row r="157" spans="1:33" s="3" customFormat="1" ht="39" customHeight="1">
      <c r="A157" s="273" t="s">
        <v>339</v>
      </c>
      <c r="B157" s="274"/>
      <c r="C157" s="108" t="s">
        <v>1085</v>
      </c>
      <c r="D157" s="55"/>
      <c r="E157" s="268" t="s">
        <v>4</v>
      </c>
      <c r="F157" s="268"/>
      <c r="G157" s="275" t="s">
        <v>1102</v>
      </c>
      <c r="H157" s="275"/>
      <c r="I157" s="275"/>
      <c r="J157" s="275"/>
      <c r="K157" s="55"/>
      <c r="L157" s="55"/>
      <c r="M157" s="268" t="s">
        <v>1006</v>
      </c>
      <c r="N157" s="268"/>
      <c r="O157" s="268"/>
      <c r="P157" s="268"/>
      <c r="Q157" s="275" t="s">
        <v>1116</v>
      </c>
      <c r="R157" s="275"/>
      <c r="S157" s="275"/>
      <c r="T157" s="275"/>
      <c r="U157" s="275"/>
      <c r="V157" s="275"/>
      <c r="W157" s="275"/>
      <c r="X157" s="1"/>
      <c r="Z157" s="1"/>
      <c r="AA157" s="1"/>
      <c r="AB157" s="1"/>
      <c r="AC157" s="1"/>
      <c r="AD157" s="1"/>
      <c r="AE157" s="1"/>
      <c r="AF157" s="1"/>
      <c r="AG157" s="1"/>
    </row>
    <row r="158" spans="1:33" s="3" customFormat="1" ht="5.25" customHeight="1">
      <c r="A158" s="70"/>
      <c r="B158" s="55"/>
      <c r="C158" s="55"/>
      <c r="D158" s="55"/>
      <c r="E158" s="55"/>
      <c r="F158" s="55"/>
      <c r="I158" s="55"/>
      <c r="J158" s="55"/>
      <c r="K158" s="55"/>
      <c r="L158" s="55"/>
      <c r="M158" s="55"/>
      <c r="N158" s="55"/>
      <c r="O158" s="55"/>
      <c r="P158" s="55"/>
      <c r="Q158" s="55"/>
      <c r="R158" s="55"/>
      <c r="S158" s="55"/>
      <c r="T158" s="55"/>
      <c r="U158" s="55"/>
      <c r="V158" s="55"/>
      <c r="W158" s="95"/>
      <c r="X158" s="1"/>
      <c r="Z158" s="1"/>
      <c r="AA158" s="1"/>
      <c r="AB158" s="1"/>
      <c r="AC158" s="1"/>
      <c r="AD158" s="1"/>
      <c r="AE158" s="1"/>
      <c r="AF158" s="1"/>
      <c r="AG158" s="1"/>
    </row>
    <row r="159" spans="1:33" s="3" customFormat="1" ht="27" customHeight="1">
      <c r="A159" s="273" t="s">
        <v>1014</v>
      </c>
      <c r="B159" s="274"/>
      <c r="C159" s="115" t="s">
        <v>1103</v>
      </c>
      <c r="D159" s="55"/>
      <c r="E159" s="273" t="s">
        <v>24</v>
      </c>
      <c r="F159" s="274"/>
      <c r="G159" s="275" t="s">
        <v>1087</v>
      </c>
      <c r="H159" s="275"/>
      <c r="I159" s="275"/>
      <c r="J159" s="275"/>
      <c r="K159" s="55"/>
      <c r="L159" s="55"/>
      <c r="M159" s="268" t="s">
        <v>1015</v>
      </c>
      <c r="N159" s="268"/>
      <c r="O159" s="268"/>
      <c r="P159" s="268"/>
      <c r="Q159" s="275"/>
      <c r="R159" s="275"/>
      <c r="S159" s="275"/>
      <c r="T159" s="275"/>
      <c r="U159" s="275"/>
      <c r="V159" s="275"/>
      <c r="W159" s="275"/>
      <c r="X159" s="1"/>
      <c r="Z159" s="1"/>
      <c r="AA159" s="1"/>
      <c r="AB159" s="1"/>
      <c r="AC159" s="1"/>
      <c r="AD159" s="1"/>
      <c r="AE159" s="1"/>
      <c r="AF159" s="1"/>
      <c r="AG159" s="1"/>
    </row>
    <row r="160" spans="1:33" s="9" customFormat="1" ht="5.25" customHeight="1">
      <c r="A160" s="55"/>
      <c r="B160" s="55"/>
      <c r="C160" s="55"/>
      <c r="D160" s="55"/>
      <c r="E160" s="55"/>
      <c r="F160" s="55"/>
      <c r="G160" s="55"/>
      <c r="H160" s="55"/>
      <c r="I160" s="55"/>
      <c r="J160" s="55"/>
      <c r="K160" s="55"/>
      <c r="L160" s="55"/>
      <c r="M160" s="102"/>
      <c r="N160" s="102"/>
      <c r="O160" s="102"/>
      <c r="P160" s="102"/>
      <c r="Q160" s="102"/>
      <c r="R160" s="102"/>
      <c r="S160" s="102"/>
      <c r="T160" s="102"/>
      <c r="U160" s="102"/>
      <c r="V160" s="102"/>
      <c r="W160" s="103"/>
      <c r="X160" s="73"/>
      <c r="Z160" s="73"/>
      <c r="AA160" s="73"/>
      <c r="AB160" s="73"/>
      <c r="AC160" s="73"/>
      <c r="AD160" s="73"/>
      <c r="AE160" s="73"/>
      <c r="AF160" s="73"/>
      <c r="AG160" s="73"/>
    </row>
    <row r="161" spans="1:33" s="9" customFormat="1" ht="15.75" customHeight="1">
      <c r="C161" s="268" t="s">
        <v>1001</v>
      </c>
      <c r="D161" s="268"/>
      <c r="E161" s="268"/>
      <c r="F161" s="268"/>
      <c r="H161" s="55"/>
      <c r="I161" s="55"/>
      <c r="J161" s="55"/>
      <c r="O161" s="268" t="s">
        <v>1004</v>
      </c>
      <c r="P161" s="268"/>
      <c r="Q161" s="268"/>
      <c r="R161" s="268"/>
      <c r="S161" s="268"/>
      <c r="T161" s="268"/>
      <c r="U161" s="268"/>
      <c r="V161" s="268"/>
      <c r="W161" s="95"/>
      <c r="X161" s="73"/>
      <c r="Z161" s="73"/>
      <c r="AA161" s="73"/>
      <c r="AB161" s="73"/>
      <c r="AC161" s="73"/>
      <c r="AD161" s="73"/>
      <c r="AE161" s="73"/>
      <c r="AF161" s="73"/>
      <c r="AG161" s="73"/>
    </row>
    <row r="162" spans="1:33" s="9" customFormat="1" ht="24.75" customHeight="1">
      <c r="A162" s="55"/>
      <c r="B162" s="55"/>
      <c r="C162" s="55">
        <v>300</v>
      </c>
      <c r="D162" s="55"/>
      <c r="E162" s="279">
        <v>2022</v>
      </c>
      <c r="F162" s="279"/>
      <c r="H162" s="55"/>
      <c r="I162" s="55"/>
      <c r="J162" s="55"/>
      <c r="O162" s="188">
        <v>200</v>
      </c>
      <c r="P162" s="188"/>
      <c r="Q162" s="188"/>
      <c r="R162" s="188"/>
      <c r="S162" s="188"/>
      <c r="T162" s="188"/>
      <c r="U162" s="188"/>
      <c r="V162" s="188"/>
      <c r="X162" s="73"/>
      <c r="Z162" s="73"/>
      <c r="AA162" s="73"/>
      <c r="AB162" s="73"/>
      <c r="AC162" s="73"/>
      <c r="AD162" s="73"/>
      <c r="AE162" s="73"/>
      <c r="AF162" s="73"/>
      <c r="AG162" s="73"/>
    </row>
    <row r="163" spans="1:33" s="104" customFormat="1" ht="12" customHeight="1">
      <c r="C163" s="114" t="s">
        <v>1002</v>
      </c>
      <c r="D163" s="105"/>
      <c r="E163" s="281" t="s">
        <v>1150</v>
      </c>
      <c r="F163" s="281"/>
      <c r="G163" s="105"/>
      <c r="I163" s="105"/>
      <c r="J163" s="105"/>
      <c r="K163" s="105"/>
      <c r="L163" s="105"/>
      <c r="M163" s="105"/>
      <c r="N163" s="105"/>
      <c r="O163" s="114"/>
      <c r="P163" s="114"/>
      <c r="Q163" s="114"/>
      <c r="R163" s="114"/>
      <c r="S163" s="114"/>
      <c r="T163" s="114"/>
      <c r="U163" s="114"/>
      <c r="V163" s="114"/>
      <c r="W163" s="106"/>
      <c r="X163" s="107"/>
      <c r="Z163" s="107"/>
      <c r="AA163" s="107"/>
      <c r="AB163" s="107"/>
      <c r="AC163" s="107"/>
      <c r="AD163" s="107"/>
      <c r="AE163" s="107"/>
      <c r="AF163" s="107"/>
      <c r="AG163" s="107"/>
    </row>
    <row r="164" spans="1:33" s="9" customFormat="1" ht="3" customHeight="1">
      <c r="A164" s="55"/>
      <c r="B164" s="55"/>
      <c r="C164" s="55"/>
      <c r="D164" s="55"/>
      <c r="E164" s="55"/>
      <c r="F164" s="55"/>
      <c r="G164" s="55"/>
      <c r="H164" s="55"/>
      <c r="I164" s="55"/>
      <c r="J164" s="55"/>
      <c r="K164" s="55"/>
      <c r="L164" s="55"/>
      <c r="M164" s="55"/>
      <c r="N164" s="55"/>
      <c r="O164" s="55"/>
      <c r="P164" s="55"/>
      <c r="Q164" s="55"/>
      <c r="R164" s="55"/>
      <c r="S164" s="55"/>
      <c r="T164" s="55"/>
      <c r="U164" s="55"/>
      <c r="V164" s="55"/>
      <c r="W164" s="95"/>
      <c r="X164" s="73"/>
      <c r="Z164" s="73"/>
      <c r="AA164" s="73"/>
      <c r="AB164" s="73"/>
      <c r="AC164" s="73"/>
      <c r="AD164" s="73"/>
      <c r="AE164" s="73"/>
      <c r="AF164" s="73"/>
      <c r="AG164" s="73"/>
    </row>
    <row r="165" spans="1:33" s="3" customFormat="1" ht="20.25" customHeight="1">
      <c r="A165" s="282" t="s">
        <v>963</v>
      </c>
      <c r="B165" s="282"/>
      <c r="C165" s="282"/>
      <c r="D165" s="282"/>
      <c r="E165" s="282"/>
      <c r="F165" s="282"/>
      <c r="G165" s="282"/>
      <c r="H165" s="282"/>
      <c r="I165" s="282"/>
      <c r="J165" s="282"/>
      <c r="K165" s="282"/>
      <c r="L165" s="282"/>
      <c r="M165" s="282"/>
      <c r="N165" s="282"/>
      <c r="O165" s="282"/>
      <c r="P165" s="282"/>
      <c r="Q165" s="282"/>
      <c r="R165" s="282"/>
      <c r="S165" s="282"/>
      <c r="T165" s="282"/>
      <c r="U165" s="282"/>
      <c r="V165" s="282"/>
      <c r="W165" s="282"/>
      <c r="X165" s="1"/>
      <c r="Z165" s="1"/>
      <c r="AA165" s="1"/>
      <c r="AB165" s="1"/>
      <c r="AC165" s="1"/>
      <c r="AD165" s="1"/>
      <c r="AE165" s="1"/>
      <c r="AF165" s="1"/>
      <c r="AG165" s="1"/>
    </row>
    <row r="166" spans="1:33" s="3" customFormat="1" ht="15.75" customHeight="1">
      <c r="A166" s="283" t="s">
        <v>25</v>
      </c>
      <c r="B166" s="284"/>
      <c r="C166" s="268" t="s">
        <v>22</v>
      </c>
      <c r="D166" s="268"/>
      <c r="E166" s="287" t="s">
        <v>3</v>
      </c>
      <c r="F166" s="273" t="s">
        <v>329</v>
      </c>
      <c r="G166" s="289"/>
      <c r="H166" s="289"/>
      <c r="I166" s="289"/>
      <c r="J166" s="289"/>
      <c r="K166" s="289"/>
      <c r="L166" s="289"/>
      <c r="M166" s="289"/>
      <c r="N166" s="289"/>
      <c r="O166" s="289"/>
      <c r="P166" s="289"/>
      <c r="Q166" s="289"/>
      <c r="R166" s="289"/>
      <c r="S166" s="289"/>
      <c r="T166" s="274"/>
      <c r="U166" s="109"/>
      <c r="V166" s="179" t="s">
        <v>27</v>
      </c>
      <c r="W166" s="268" t="s">
        <v>1018</v>
      </c>
      <c r="X166" s="1"/>
      <c r="Z166" s="1"/>
      <c r="AA166" s="1"/>
      <c r="AB166" s="1"/>
      <c r="AC166" s="1"/>
      <c r="AD166" s="1"/>
      <c r="AE166" s="1"/>
      <c r="AF166" s="1"/>
      <c r="AG166" s="1"/>
    </row>
    <row r="167" spans="1:33" ht="18.75" customHeight="1">
      <c r="A167" s="285"/>
      <c r="B167" s="286"/>
      <c r="C167" s="268"/>
      <c r="D167" s="268"/>
      <c r="E167" s="288"/>
      <c r="F167" s="291" t="s">
        <v>300</v>
      </c>
      <c r="G167" s="292"/>
      <c r="H167" s="293"/>
      <c r="I167" s="76" t="s">
        <v>28</v>
      </c>
      <c r="J167" s="76" t="s">
        <v>7</v>
      </c>
      <c r="K167" s="76" t="s">
        <v>8</v>
      </c>
      <c r="L167" s="76" t="s">
        <v>9</v>
      </c>
      <c r="M167" s="76" t="s">
        <v>10</v>
      </c>
      <c r="N167" s="76" t="s">
        <v>11</v>
      </c>
      <c r="O167" s="76" t="s">
        <v>12</v>
      </c>
      <c r="P167" s="76" t="s">
        <v>13</v>
      </c>
      <c r="Q167" s="76" t="s">
        <v>14</v>
      </c>
      <c r="R167" s="76" t="s">
        <v>15</v>
      </c>
      <c r="S167" s="76" t="s">
        <v>16</v>
      </c>
      <c r="T167" s="76" t="s">
        <v>17</v>
      </c>
      <c r="U167" s="14"/>
      <c r="V167" s="180"/>
      <c r="W167" s="268"/>
    </row>
    <row r="168" spans="1:33" ht="29.25" customHeight="1">
      <c r="A168" s="294" t="s">
        <v>1</v>
      </c>
      <c r="B168" s="294"/>
      <c r="C168" s="295" t="s">
        <v>1117</v>
      </c>
      <c r="D168" s="295"/>
      <c r="E168" s="116" t="s">
        <v>1091</v>
      </c>
      <c r="F168" s="212" t="s">
        <v>997</v>
      </c>
      <c r="G168" s="296"/>
      <c r="H168" s="213"/>
      <c r="I168" s="99"/>
      <c r="J168" s="77"/>
      <c r="K168" s="77"/>
      <c r="L168" s="77"/>
      <c r="M168" s="77"/>
      <c r="N168" s="77">
        <v>0</v>
      </c>
      <c r="O168" s="77"/>
      <c r="P168" s="77"/>
      <c r="Q168" s="77"/>
      <c r="R168" s="77"/>
      <c r="S168" s="77"/>
      <c r="T168" s="77">
        <v>200</v>
      </c>
      <c r="U168" s="78"/>
      <c r="V168" s="119">
        <f>IF(SUM(I168:T168)=0,"",SUM(I168:T168))</f>
        <v>200</v>
      </c>
      <c r="W168" s="297" t="str">
        <f>IF($G$159="porcentaje",FIXED(V168/V169*100,2)&amp;"%",IF($G$159="Promedio",V168/V169,IF($G$159="variación porcentual",FIXED(((V168/V169)-1)*100,2)&amp;"%",IF($G$159="OTRAS","CAPTURAR EL RESULTADO DEL INDICADOR"))))</f>
        <v>-33.33%</v>
      </c>
      <c r="Y168" s="1"/>
      <c r="AC168" s="10"/>
      <c r="AF168" s="10"/>
      <c r="AG168" s="10"/>
    </row>
    <row r="169" spans="1:33" ht="30" customHeight="1">
      <c r="A169" s="294" t="s">
        <v>2</v>
      </c>
      <c r="B169" s="294"/>
      <c r="C169" s="295" t="s">
        <v>1118</v>
      </c>
      <c r="D169" s="295"/>
      <c r="E169" s="116" t="s">
        <v>1091</v>
      </c>
      <c r="F169" s="212" t="s">
        <v>998</v>
      </c>
      <c r="G169" s="296"/>
      <c r="H169" s="213"/>
      <c r="I169" s="99"/>
      <c r="J169" s="77"/>
      <c r="K169" s="77"/>
      <c r="L169" s="77"/>
      <c r="M169" s="77"/>
      <c r="N169" s="77">
        <v>0</v>
      </c>
      <c r="O169" s="77"/>
      <c r="P169" s="77"/>
      <c r="Q169" s="77"/>
      <c r="R169" s="77"/>
      <c r="S169" s="77"/>
      <c r="T169" s="77">
        <v>300</v>
      </c>
      <c r="U169" s="77">
        <f>SUM(I169:T169)</f>
        <v>300</v>
      </c>
      <c r="V169" s="119">
        <f>IF(SUM(I169:T169)=0,"",SUM(I169:T169))</f>
        <v>300</v>
      </c>
      <c r="W169" s="297"/>
      <c r="Y169" s="1"/>
      <c r="AA169" s="3"/>
      <c r="AC169" s="10"/>
      <c r="AF169" s="10"/>
      <c r="AG169" s="10"/>
    </row>
    <row r="170" spans="1:33" ht="17.25" customHeight="1">
      <c r="A170" s="290" t="s">
        <v>298</v>
      </c>
      <c r="B170" s="290"/>
      <c r="C170" s="290"/>
      <c r="D170" s="290"/>
      <c r="E170" s="290"/>
      <c r="F170" s="290"/>
      <c r="G170" s="290"/>
      <c r="H170" s="290"/>
      <c r="I170" s="290"/>
      <c r="J170" s="290"/>
      <c r="K170" s="290"/>
      <c r="L170" s="290"/>
      <c r="M170" s="290"/>
      <c r="N170" s="290"/>
      <c r="O170" s="290"/>
      <c r="P170" s="290"/>
      <c r="Q170" s="290"/>
      <c r="R170" s="290"/>
      <c r="S170" s="290"/>
      <c r="T170" s="290"/>
      <c r="U170" s="290"/>
      <c r="V170" s="290"/>
      <c r="W170" s="290"/>
    </row>
    <row r="171" spans="1:33" s="3" customFormat="1" ht="15.75" customHeight="1">
      <c r="A171" s="283" t="s">
        <v>25</v>
      </c>
      <c r="B171" s="284"/>
      <c r="C171" s="268" t="s">
        <v>22</v>
      </c>
      <c r="D171" s="268"/>
      <c r="E171" s="287" t="s">
        <v>3</v>
      </c>
      <c r="F171" s="273" t="s">
        <v>329</v>
      </c>
      <c r="G171" s="289"/>
      <c r="H171" s="289"/>
      <c r="I171" s="289"/>
      <c r="J171" s="289"/>
      <c r="K171" s="289"/>
      <c r="L171" s="289"/>
      <c r="M171" s="289"/>
      <c r="N171" s="289"/>
      <c r="O171" s="289"/>
      <c r="P171" s="289"/>
      <c r="Q171" s="289"/>
      <c r="R171" s="289"/>
      <c r="S171" s="289"/>
      <c r="T171" s="274"/>
      <c r="U171" s="109"/>
      <c r="V171" s="179" t="s">
        <v>27</v>
      </c>
      <c r="W171" s="268" t="s">
        <v>1019</v>
      </c>
      <c r="X171" s="1"/>
      <c r="Z171" s="1"/>
      <c r="AA171" s="1"/>
      <c r="AB171" s="1"/>
      <c r="AC171" s="1"/>
      <c r="AD171" s="1"/>
      <c r="AE171" s="1"/>
      <c r="AF171" s="1"/>
      <c r="AG171" s="1"/>
    </row>
    <row r="172" spans="1:33" ht="18.75" customHeight="1">
      <c r="A172" s="285"/>
      <c r="B172" s="286"/>
      <c r="C172" s="268"/>
      <c r="D172" s="268"/>
      <c r="E172" s="288"/>
      <c r="F172" s="291" t="s">
        <v>298</v>
      </c>
      <c r="G172" s="292"/>
      <c r="H172" s="293"/>
      <c r="I172" s="76" t="s">
        <v>28</v>
      </c>
      <c r="J172" s="76" t="s">
        <v>7</v>
      </c>
      <c r="K172" s="76" t="s">
        <v>8</v>
      </c>
      <c r="L172" s="76" t="s">
        <v>9</v>
      </c>
      <c r="M172" s="76" t="s">
        <v>10</v>
      </c>
      <c r="N172" s="76" t="s">
        <v>11</v>
      </c>
      <c r="O172" s="76" t="s">
        <v>12</v>
      </c>
      <c r="P172" s="76" t="s">
        <v>13</v>
      </c>
      <c r="Q172" s="76" t="s">
        <v>14</v>
      </c>
      <c r="R172" s="76" t="s">
        <v>15</v>
      </c>
      <c r="S172" s="76" t="s">
        <v>16</v>
      </c>
      <c r="T172" s="76" t="s">
        <v>17</v>
      </c>
      <c r="U172" s="14"/>
      <c r="V172" s="180"/>
      <c r="W172" s="268"/>
    </row>
    <row r="173" spans="1:33" ht="29.25" customHeight="1">
      <c r="A173" s="294" t="s">
        <v>1</v>
      </c>
      <c r="B173" s="294"/>
      <c r="C173" s="304" t="str">
        <f>IF(C168=0,"",C168)</f>
        <v>Personas sin acceso a la energía electrica después de la obra</v>
      </c>
      <c r="D173" s="305"/>
      <c r="E173" s="138" t="str">
        <f>IF(E168=0,"",E168)</f>
        <v>Personas</v>
      </c>
      <c r="F173" s="212" t="s">
        <v>1016</v>
      </c>
      <c r="G173" s="296"/>
      <c r="H173" s="213"/>
      <c r="I173" s="99"/>
      <c r="J173" s="77"/>
      <c r="K173" s="77"/>
      <c r="L173" s="77"/>
      <c r="M173" s="77"/>
      <c r="N173" s="77">
        <v>0</v>
      </c>
      <c r="O173" s="77"/>
      <c r="P173" s="77"/>
      <c r="Q173" s="77"/>
      <c r="R173" s="77"/>
      <c r="S173" s="77"/>
      <c r="T173" s="77"/>
      <c r="U173" s="78"/>
      <c r="V173" s="119" t="str">
        <f>IF(SUM(I173:T173)=0,"",SUM(I173:T173))</f>
        <v/>
      </c>
      <c r="W173" s="297" t="e">
        <f>IF($G$159="porcentaje",FIXED(V173/V174*100,2)&amp;"%",IF($G$159="Promedio",V173/V174,IF($G$159="variación porcentual",FIXED(((V173/V174)-1)*100,2)&amp;"%",IF($G$159="OTRAS","CAPTURAR EL RESULTADO DEL INDICADOR"))))</f>
        <v>#VALUE!</v>
      </c>
      <c r="Y173" s="1"/>
      <c r="AC173" s="10"/>
      <c r="AF173" s="10"/>
      <c r="AG173" s="10"/>
    </row>
    <row r="174" spans="1:33" ht="30" customHeight="1">
      <c r="A174" s="294" t="s">
        <v>2</v>
      </c>
      <c r="B174" s="294"/>
      <c r="C174" s="304" t="str">
        <f>IF(C169=0,"",C169)</f>
        <v>Personas sin acceso a energía antes de la obra</v>
      </c>
      <c r="D174" s="305"/>
      <c r="E174" s="138" t="str">
        <f>IF(E169=0,"",E169)</f>
        <v>Personas</v>
      </c>
      <c r="F174" s="212" t="s">
        <v>1017</v>
      </c>
      <c r="G174" s="296"/>
      <c r="H174" s="213"/>
      <c r="I174" s="99"/>
      <c r="J174" s="77"/>
      <c r="K174" s="77"/>
      <c r="L174" s="77"/>
      <c r="M174" s="77"/>
      <c r="N174" s="77">
        <v>0</v>
      </c>
      <c r="O174" s="77"/>
      <c r="P174" s="77"/>
      <c r="Q174" s="77"/>
      <c r="R174" s="77"/>
      <c r="S174" s="77"/>
      <c r="T174" s="77">
        <v>300</v>
      </c>
      <c r="U174" s="77">
        <f>SUM(I174:T174)</f>
        <v>300</v>
      </c>
      <c r="V174" s="119">
        <f>IF(SUM(I174:T174)=0,"",SUM(I174:T174))</f>
        <v>300</v>
      </c>
      <c r="W174" s="297"/>
      <c r="Y174" s="1"/>
      <c r="AA174" s="3"/>
      <c r="AC174" s="10"/>
      <c r="AF174" s="10"/>
      <c r="AG174" s="10"/>
    </row>
    <row r="175" spans="1:33" s="73" customFormat="1" ht="5.25" customHeight="1">
      <c r="A175" s="79"/>
      <c r="B175" s="79"/>
      <c r="C175" s="79"/>
      <c r="D175" s="80"/>
      <c r="E175" s="80"/>
      <c r="F175" s="81"/>
      <c r="G175" s="81"/>
      <c r="H175" s="81"/>
      <c r="I175" s="82"/>
      <c r="J175" s="83"/>
      <c r="K175" s="83"/>
      <c r="L175" s="83"/>
      <c r="M175" s="83"/>
      <c r="N175" s="83"/>
      <c r="O175" s="83"/>
      <c r="P175" s="83"/>
      <c r="Q175" s="83"/>
      <c r="R175" s="83"/>
      <c r="S175" s="83"/>
      <c r="T175" s="83"/>
      <c r="U175" s="84"/>
      <c r="V175" s="85"/>
      <c r="W175" s="86"/>
      <c r="X175" s="88"/>
      <c r="Y175" s="9"/>
      <c r="AC175" s="88"/>
      <c r="AD175" s="88"/>
      <c r="AE175" s="88"/>
      <c r="AF175" s="88"/>
      <c r="AG175" s="88"/>
    </row>
    <row r="176" spans="1:33" ht="16.5" customHeight="1">
      <c r="A176" s="298" t="s">
        <v>964</v>
      </c>
      <c r="B176" s="298"/>
      <c r="C176" s="298"/>
      <c r="D176" s="298"/>
      <c r="E176" s="298"/>
      <c r="F176" s="298"/>
      <c r="G176" s="298"/>
      <c r="H176" s="298"/>
      <c r="I176" s="298"/>
      <c r="J176" s="298"/>
      <c r="K176" s="298"/>
      <c r="L176" s="298"/>
      <c r="M176" s="298"/>
      <c r="N176" s="298"/>
      <c r="O176" s="298"/>
      <c r="P176" s="298"/>
      <c r="Q176" s="298"/>
      <c r="R176" s="298"/>
      <c r="S176" s="298"/>
      <c r="T176" s="298"/>
      <c r="U176" s="298"/>
      <c r="V176" s="298"/>
      <c r="W176" s="120" t="str">
        <f>IF(ISERROR(W173/W168)=TRUE,"",(W173/W168))</f>
        <v/>
      </c>
      <c r="X176" s="10"/>
      <c r="AC176" s="10"/>
      <c r="AD176" s="10"/>
      <c r="AE176" s="10"/>
      <c r="AF176" s="10"/>
      <c r="AG176" s="10"/>
    </row>
    <row r="177" spans="1:33" ht="6.75" customHeight="1">
      <c r="A177" s="113"/>
      <c r="B177" s="113"/>
      <c r="C177" s="113"/>
      <c r="D177" s="113"/>
      <c r="E177" s="113"/>
      <c r="F177" s="113"/>
      <c r="G177" s="113"/>
      <c r="H177" s="113"/>
      <c r="I177" s="113"/>
      <c r="J177" s="113"/>
      <c r="K177" s="113"/>
      <c r="L177" s="113"/>
      <c r="M177" s="113"/>
      <c r="N177" s="113"/>
      <c r="O177" s="113"/>
      <c r="P177" s="113"/>
      <c r="Q177" s="113"/>
      <c r="R177" s="113"/>
      <c r="S177" s="113"/>
      <c r="T177" s="113"/>
      <c r="U177" s="113"/>
      <c r="V177" s="113"/>
      <c r="W177" s="87"/>
      <c r="X177" s="10"/>
      <c r="AC177" s="10"/>
      <c r="AD177" s="10"/>
      <c r="AE177" s="10"/>
      <c r="AF177" s="10"/>
      <c r="AG177" s="10"/>
    </row>
    <row r="178" spans="1:33" s="3" customFormat="1" ht="33" customHeight="1">
      <c r="A178" s="299" t="s">
        <v>999</v>
      </c>
      <c r="B178" s="300"/>
      <c r="C178" s="300"/>
      <c r="D178" s="300"/>
      <c r="E178" s="300"/>
      <c r="F178" s="301"/>
      <c r="G178" s="302"/>
      <c r="H178" s="302"/>
      <c r="I178" s="302"/>
      <c r="J178" s="302"/>
      <c r="K178" s="302"/>
      <c r="L178" s="302"/>
      <c r="M178" s="302"/>
      <c r="N178" s="302"/>
      <c r="O178" s="302"/>
      <c r="P178" s="302"/>
      <c r="Q178" s="302"/>
      <c r="R178" s="302"/>
      <c r="S178" s="302"/>
      <c r="T178" s="302"/>
      <c r="U178" s="302"/>
      <c r="V178" s="302"/>
      <c r="W178" s="303"/>
      <c r="X178" s="1"/>
      <c r="Z178" s="1"/>
      <c r="AA178" s="1"/>
      <c r="AB178" s="1"/>
      <c r="AC178" s="1"/>
      <c r="AD178" s="1"/>
      <c r="AE178" s="1"/>
      <c r="AF178" s="1"/>
      <c r="AG178" s="1"/>
    </row>
    <row r="179" spans="1:33" s="3" customFormat="1" ht="7.5" customHeight="1">
      <c r="A179" s="97"/>
      <c r="B179" s="97"/>
      <c r="C179" s="97"/>
      <c r="D179" s="97"/>
      <c r="E179" s="97"/>
      <c r="F179" s="97"/>
      <c r="G179" s="97"/>
      <c r="H179" s="97"/>
      <c r="I179" s="97"/>
      <c r="J179" s="97"/>
      <c r="K179" s="97"/>
      <c r="L179" s="97"/>
      <c r="M179" s="97"/>
      <c r="N179" s="97"/>
      <c r="O179" s="97"/>
      <c r="P179" s="97"/>
      <c r="Q179" s="97"/>
      <c r="R179" s="97"/>
      <c r="S179" s="97"/>
      <c r="T179" s="97"/>
      <c r="U179" s="97"/>
      <c r="V179" s="97"/>
      <c r="W179" s="97"/>
      <c r="X179" s="1"/>
      <c r="Z179" s="1"/>
      <c r="AA179" s="1"/>
      <c r="AB179" s="1"/>
      <c r="AC179" s="1"/>
      <c r="AD179" s="1"/>
      <c r="AE179" s="1"/>
      <c r="AF179" s="1"/>
      <c r="AG179" s="1"/>
    </row>
    <row r="180" spans="1:33" s="72" customFormat="1" ht="48" customHeight="1">
      <c r="A180" s="268" t="s">
        <v>1011</v>
      </c>
      <c r="B180" s="268"/>
      <c r="C180" s="269" t="s">
        <v>1119</v>
      </c>
      <c r="D180" s="270"/>
      <c r="E180" s="270"/>
      <c r="F180" s="270"/>
      <c r="G180" s="270"/>
      <c r="H180" s="270"/>
      <c r="I180" s="270"/>
      <c r="J180" s="270"/>
      <c r="K180" s="270"/>
      <c r="L180" s="270"/>
      <c r="M180" s="270"/>
      <c r="N180" s="270"/>
      <c r="O180" s="270"/>
      <c r="P180" s="270"/>
      <c r="Q180" s="270"/>
      <c r="R180" s="270"/>
      <c r="S180" s="270"/>
      <c r="T180" s="270"/>
      <c r="U180" s="270"/>
      <c r="V180" s="270"/>
      <c r="W180" s="271"/>
      <c r="X180" s="71"/>
      <c r="Z180" s="71"/>
      <c r="AA180" s="71"/>
      <c r="AB180" s="71"/>
      <c r="AC180" s="71"/>
      <c r="AD180" s="71"/>
      <c r="AE180" s="71"/>
      <c r="AF180" s="71"/>
      <c r="AG180" s="71"/>
    </row>
    <row r="181" spans="1:33" s="3" customFormat="1" ht="6" customHeight="1">
      <c r="A181" s="93"/>
      <c r="B181" s="93"/>
      <c r="C181" s="93"/>
      <c r="D181" s="93"/>
      <c r="E181" s="93"/>
      <c r="F181" s="93"/>
      <c r="G181" s="93"/>
      <c r="H181" s="93"/>
      <c r="I181" s="93"/>
      <c r="J181" s="93"/>
      <c r="K181" s="93"/>
      <c r="L181" s="93"/>
      <c r="M181" s="93"/>
      <c r="N181" s="93"/>
      <c r="O181" s="93"/>
      <c r="P181" s="93"/>
      <c r="Q181" s="93"/>
      <c r="R181" s="93"/>
      <c r="S181" s="93"/>
      <c r="T181" s="93"/>
      <c r="U181" s="93"/>
      <c r="V181" s="93"/>
      <c r="W181" s="93"/>
      <c r="X181" s="1"/>
      <c r="Z181" s="1"/>
      <c r="AA181" s="1"/>
      <c r="AB181" s="1"/>
      <c r="AC181" s="1"/>
      <c r="AD181" s="1"/>
      <c r="AE181" s="1"/>
      <c r="AF181" s="1"/>
      <c r="AG181" s="1"/>
    </row>
    <row r="182" spans="1:33" s="9" customFormat="1" ht="13.5" customHeight="1">
      <c r="A182" s="276" t="s">
        <v>1007</v>
      </c>
      <c r="B182" s="277"/>
      <c r="C182" s="277"/>
      <c r="D182" s="277"/>
      <c r="E182" s="277"/>
      <c r="F182" s="277"/>
      <c r="G182" s="277"/>
      <c r="H182" s="277"/>
      <c r="I182" s="277"/>
      <c r="J182" s="277"/>
      <c r="K182" s="277"/>
      <c r="L182" s="277"/>
      <c r="M182" s="277"/>
      <c r="N182" s="277"/>
      <c r="O182" s="277"/>
      <c r="P182" s="277"/>
      <c r="Q182" s="277"/>
      <c r="R182" s="277"/>
      <c r="S182" s="277"/>
      <c r="T182" s="277"/>
      <c r="U182" s="277"/>
      <c r="V182" s="277"/>
      <c r="W182" s="278"/>
      <c r="X182" s="73"/>
      <c r="Z182" s="73"/>
      <c r="AA182" s="73"/>
      <c r="AB182" s="73"/>
      <c r="AC182" s="73"/>
      <c r="AD182" s="73"/>
      <c r="AE182" s="73"/>
      <c r="AF182" s="73"/>
      <c r="AG182" s="73"/>
    </row>
    <row r="183" spans="1:33" s="9" customFormat="1" ht="4.5" customHeight="1">
      <c r="A183" s="55"/>
      <c r="B183" s="55"/>
      <c r="C183" s="55"/>
      <c r="D183" s="55"/>
      <c r="E183" s="55"/>
      <c r="F183" s="55"/>
      <c r="G183" s="55"/>
      <c r="H183" s="55"/>
      <c r="I183" s="55"/>
      <c r="J183" s="55"/>
      <c r="K183" s="55"/>
      <c r="L183" s="55"/>
      <c r="M183" s="55"/>
      <c r="N183" s="55"/>
      <c r="O183" s="55"/>
      <c r="P183" s="55"/>
      <c r="Q183" s="55"/>
      <c r="R183" s="55"/>
      <c r="S183" s="55"/>
      <c r="T183" s="55"/>
      <c r="U183" s="55"/>
      <c r="V183" s="55"/>
      <c r="W183" s="95"/>
      <c r="X183" s="73"/>
      <c r="Z183" s="73"/>
      <c r="AA183" s="73"/>
      <c r="AB183" s="73"/>
      <c r="AC183" s="73"/>
      <c r="AD183" s="73"/>
      <c r="AE183" s="73"/>
      <c r="AF183" s="73"/>
      <c r="AG183" s="73"/>
    </row>
    <row r="184" spans="1:33" s="3" customFormat="1" ht="30" customHeight="1">
      <c r="A184" s="268" t="s">
        <v>22</v>
      </c>
      <c r="B184" s="268"/>
      <c r="C184" s="275" t="s">
        <v>1120</v>
      </c>
      <c r="D184" s="275"/>
      <c r="E184" s="275"/>
      <c r="F184" s="275"/>
      <c r="G184" s="275"/>
      <c r="H184" s="275"/>
      <c r="I184" s="275"/>
      <c r="J184" s="275"/>
      <c r="K184" s="275"/>
      <c r="L184" s="275"/>
      <c r="M184" s="275"/>
      <c r="N184" s="275"/>
      <c r="O184" s="275"/>
      <c r="P184" s="275"/>
      <c r="Q184" s="275"/>
      <c r="R184" s="275"/>
      <c r="S184" s="275"/>
      <c r="T184" s="275"/>
      <c r="U184" s="275"/>
      <c r="V184" s="275"/>
      <c r="W184" s="275"/>
      <c r="X184" s="1"/>
      <c r="Z184" s="1"/>
      <c r="AA184" s="1"/>
      <c r="AB184" s="1"/>
      <c r="AC184" s="1"/>
      <c r="AD184" s="1"/>
      <c r="AE184" s="1"/>
      <c r="AF184" s="1"/>
      <c r="AG184" s="1"/>
    </row>
    <row r="185" spans="1:33" s="3" customFormat="1" ht="3.75" customHeight="1">
      <c r="A185" s="70"/>
      <c r="B185" s="55"/>
      <c r="C185" s="55"/>
      <c r="D185" s="55"/>
      <c r="E185" s="55"/>
      <c r="F185" s="55"/>
      <c r="I185" s="55"/>
      <c r="J185" s="55"/>
      <c r="K185" s="55"/>
      <c r="L185" s="55"/>
      <c r="M185" s="55"/>
      <c r="N185" s="55"/>
      <c r="O185" s="55"/>
      <c r="P185" s="55"/>
      <c r="Q185" s="55"/>
      <c r="R185" s="55"/>
      <c r="S185" s="55"/>
      <c r="T185" s="55"/>
      <c r="U185" s="55"/>
      <c r="V185" s="55"/>
      <c r="W185" s="95"/>
      <c r="X185" s="1"/>
      <c r="Z185" s="1"/>
      <c r="AA185" s="1"/>
      <c r="AB185" s="1"/>
      <c r="AC185" s="1"/>
      <c r="AD185" s="1"/>
      <c r="AE185" s="1"/>
      <c r="AF185" s="1"/>
      <c r="AG185" s="1"/>
    </row>
    <row r="186" spans="1:33" s="3" customFormat="1" ht="27" customHeight="1">
      <c r="A186" s="273" t="s">
        <v>339</v>
      </c>
      <c r="B186" s="274"/>
      <c r="C186" s="108" t="s">
        <v>1085</v>
      </c>
      <c r="D186" s="55"/>
      <c r="E186" s="268" t="s">
        <v>4</v>
      </c>
      <c r="F186" s="268"/>
      <c r="G186" s="275" t="s">
        <v>1121</v>
      </c>
      <c r="H186" s="275"/>
      <c r="I186" s="275"/>
      <c r="J186" s="275"/>
      <c r="K186" s="55"/>
      <c r="L186" s="55"/>
      <c r="M186" s="268" t="s">
        <v>1006</v>
      </c>
      <c r="N186" s="268"/>
      <c r="O186" s="268"/>
      <c r="P186" s="268"/>
      <c r="Q186" s="275" t="s">
        <v>1122</v>
      </c>
      <c r="R186" s="275"/>
      <c r="S186" s="275"/>
      <c r="T186" s="275"/>
      <c r="U186" s="275"/>
      <c r="V186" s="275"/>
      <c r="W186" s="275"/>
      <c r="X186" s="1"/>
      <c r="Z186" s="1"/>
      <c r="AA186" s="1"/>
      <c r="AB186" s="1"/>
      <c r="AC186" s="1"/>
      <c r="AD186" s="1"/>
      <c r="AE186" s="1"/>
      <c r="AF186" s="1"/>
      <c r="AG186" s="1"/>
    </row>
    <row r="187" spans="1:33" s="3" customFormat="1" ht="5.25" customHeight="1">
      <c r="A187" s="70"/>
      <c r="B187" s="55"/>
      <c r="C187" s="55"/>
      <c r="D187" s="55"/>
      <c r="E187" s="55"/>
      <c r="F187" s="55"/>
      <c r="I187" s="55"/>
      <c r="J187" s="55"/>
      <c r="K187" s="55"/>
      <c r="L187" s="55"/>
      <c r="M187" s="55"/>
      <c r="N187" s="55"/>
      <c r="O187" s="55"/>
      <c r="P187" s="55"/>
      <c r="Q187" s="55"/>
      <c r="R187" s="55"/>
      <c r="S187" s="55"/>
      <c r="T187" s="55"/>
      <c r="U187" s="55"/>
      <c r="V187" s="55"/>
      <c r="W187" s="95"/>
      <c r="X187" s="1"/>
      <c r="Z187" s="1"/>
      <c r="AA187" s="1"/>
      <c r="AB187" s="1"/>
      <c r="AC187" s="1"/>
      <c r="AD187" s="1"/>
      <c r="AE187" s="1"/>
      <c r="AF187" s="1"/>
      <c r="AG187" s="1"/>
    </row>
    <row r="188" spans="1:33" s="3" customFormat="1" ht="27" customHeight="1">
      <c r="A188" s="273" t="s">
        <v>1014</v>
      </c>
      <c r="B188" s="274"/>
      <c r="C188" s="115" t="s">
        <v>1103</v>
      </c>
      <c r="D188" s="55"/>
      <c r="E188" s="273" t="s">
        <v>24</v>
      </c>
      <c r="F188" s="274"/>
      <c r="G188" s="275" t="s">
        <v>1095</v>
      </c>
      <c r="H188" s="275"/>
      <c r="I188" s="275"/>
      <c r="J188" s="275"/>
      <c r="K188" s="55"/>
      <c r="L188" s="55"/>
      <c r="M188" s="268" t="s">
        <v>1015</v>
      </c>
      <c r="N188" s="268"/>
      <c r="O188" s="268"/>
      <c r="P188" s="268"/>
      <c r="Q188" s="275" t="s">
        <v>1096</v>
      </c>
      <c r="R188" s="275"/>
      <c r="S188" s="275"/>
      <c r="T188" s="275"/>
      <c r="U188" s="275"/>
      <c r="V188" s="275"/>
      <c r="W188" s="275"/>
      <c r="X188" s="1"/>
      <c r="Z188" s="1"/>
      <c r="AA188" s="1"/>
      <c r="AB188" s="1"/>
      <c r="AC188" s="1"/>
      <c r="AD188" s="1"/>
      <c r="AE188" s="1"/>
      <c r="AF188" s="1"/>
      <c r="AG188" s="1"/>
    </row>
    <row r="189" spans="1:33" s="9" customFormat="1" ht="5.25" customHeight="1">
      <c r="A189" s="55"/>
      <c r="B189" s="55"/>
      <c r="C189" s="55"/>
      <c r="D189" s="55"/>
      <c r="E189" s="55"/>
      <c r="F189" s="55"/>
      <c r="G189" s="55"/>
      <c r="H189" s="55"/>
      <c r="I189" s="55"/>
      <c r="J189" s="55"/>
      <c r="K189" s="55"/>
      <c r="L189" s="55"/>
      <c r="M189" s="102"/>
      <c r="N189" s="102"/>
      <c r="O189" s="102"/>
      <c r="P189" s="102"/>
      <c r="Q189" s="102"/>
      <c r="R189" s="102"/>
      <c r="S189" s="102"/>
      <c r="T189" s="102"/>
      <c r="U189" s="102"/>
      <c r="V189" s="102"/>
      <c r="W189" s="103"/>
      <c r="X189" s="73"/>
      <c r="Z189" s="73"/>
      <c r="AA189" s="73"/>
      <c r="AB189" s="73"/>
      <c r="AC189" s="73"/>
      <c r="AD189" s="73"/>
      <c r="AE189" s="73"/>
      <c r="AF189" s="73"/>
      <c r="AG189" s="73"/>
    </row>
    <row r="190" spans="1:33" s="9" customFormat="1" ht="15.75" customHeight="1">
      <c r="C190" s="268" t="s">
        <v>1001</v>
      </c>
      <c r="D190" s="268"/>
      <c r="E190" s="268"/>
      <c r="F190" s="268"/>
      <c r="H190" s="55"/>
      <c r="I190" s="55"/>
      <c r="J190" s="55"/>
      <c r="O190" s="268" t="s">
        <v>1004</v>
      </c>
      <c r="P190" s="268"/>
      <c r="Q190" s="268"/>
      <c r="R190" s="268"/>
      <c r="S190" s="268"/>
      <c r="T190" s="268"/>
      <c r="U190" s="268"/>
      <c r="V190" s="268"/>
      <c r="W190" s="95"/>
      <c r="X190" s="73"/>
      <c r="Z190" s="73"/>
      <c r="AA190" s="73"/>
      <c r="AB190" s="73"/>
      <c r="AC190" s="73"/>
      <c r="AD190" s="73"/>
      <c r="AE190" s="73"/>
      <c r="AF190" s="73"/>
      <c r="AG190" s="73"/>
    </row>
    <row r="191" spans="1:33" s="9" customFormat="1" ht="24.75" customHeight="1">
      <c r="A191" s="55"/>
      <c r="B191" s="55"/>
      <c r="C191" s="155">
        <v>80000000</v>
      </c>
      <c r="D191" s="55"/>
      <c r="E191" s="279">
        <v>2022</v>
      </c>
      <c r="F191" s="279"/>
      <c r="H191" s="55"/>
      <c r="I191" s="55"/>
      <c r="J191" s="55"/>
      <c r="O191" s="188" t="s">
        <v>1141</v>
      </c>
      <c r="P191" s="188"/>
      <c r="Q191" s="188"/>
      <c r="R191" s="188"/>
      <c r="S191" s="188"/>
      <c r="T191" s="188"/>
      <c r="U191" s="188"/>
      <c r="V191" s="188"/>
      <c r="X191" s="73"/>
      <c r="Z191" s="73"/>
      <c r="AA191" s="73"/>
      <c r="AB191" s="73"/>
      <c r="AC191" s="73"/>
      <c r="AD191" s="73"/>
      <c r="AE191" s="73"/>
      <c r="AF191" s="73"/>
      <c r="AG191" s="73"/>
    </row>
    <row r="192" spans="1:33" s="104" customFormat="1" ht="12" customHeight="1">
      <c r="C192" s="114" t="s">
        <v>1002</v>
      </c>
      <c r="D192" s="105"/>
      <c r="E192" s="281" t="s">
        <v>1003</v>
      </c>
      <c r="F192" s="281"/>
      <c r="G192" s="105"/>
      <c r="I192" s="105"/>
      <c r="J192" s="105"/>
      <c r="K192" s="105"/>
      <c r="L192" s="105"/>
      <c r="M192" s="105"/>
      <c r="N192" s="105"/>
      <c r="O192" s="114"/>
      <c r="P192" s="114"/>
      <c r="Q192" s="114"/>
      <c r="R192" s="114"/>
      <c r="S192" s="114"/>
      <c r="T192" s="114"/>
      <c r="U192" s="114"/>
      <c r="V192" s="114"/>
      <c r="W192" s="106"/>
      <c r="X192" s="107"/>
      <c r="Z192" s="107"/>
      <c r="AA192" s="107"/>
      <c r="AB192" s="107"/>
      <c r="AC192" s="107"/>
      <c r="AD192" s="107"/>
      <c r="AE192" s="107"/>
      <c r="AF192" s="107"/>
      <c r="AG192" s="107"/>
    </row>
    <row r="193" spans="1:33" s="9" customFormat="1" ht="3" customHeight="1">
      <c r="A193" s="55"/>
      <c r="B193" s="55"/>
      <c r="C193" s="55"/>
      <c r="D193" s="55"/>
      <c r="E193" s="55"/>
      <c r="F193" s="55"/>
      <c r="G193" s="55"/>
      <c r="H193" s="55"/>
      <c r="I193" s="55"/>
      <c r="J193" s="55"/>
      <c r="K193" s="55"/>
      <c r="L193" s="55"/>
      <c r="M193" s="55"/>
      <c r="N193" s="55"/>
      <c r="O193" s="55"/>
      <c r="P193" s="55"/>
      <c r="Q193" s="55"/>
      <c r="R193" s="55"/>
      <c r="S193" s="55"/>
      <c r="T193" s="55"/>
      <c r="U193" s="55"/>
      <c r="V193" s="55"/>
      <c r="W193" s="95"/>
      <c r="X193" s="73"/>
      <c r="Z193" s="73"/>
      <c r="AA193" s="73"/>
      <c r="AB193" s="73"/>
      <c r="AC193" s="73"/>
      <c r="AD193" s="73"/>
      <c r="AE193" s="73"/>
      <c r="AF193" s="73"/>
      <c r="AG193" s="73"/>
    </row>
    <row r="194" spans="1:33" s="3" customFormat="1" ht="20.25" customHeight="1">
      <c r="A194" s="282" t="s">
        <v>963</v>
      </c>
      <c r="B194" s="282"/>
      <c r="C194" s="282"/>
      <c r="D194" s="282"/>
      <c r="E194" s="282"/>
      <c r="F194" s="282"/>
      <c r="G194" s="282"/>
      <c r="H194" s="282"/>
      <c r="I194" s="282"/>
      <c r="J194" s="282"/>
      <c r="K194" s="282"/>
      <c r="L194" s="282"/>
      <c r="M194" s="282"/>
      <c r="N194" s="282"/>
      <c r="O194" s="282"/>
      <c r="P194" s="282"/>
      <c r="Q194" s="282"/>
      <c r="R194" s="282"/>
      <c r="S194" s="282"/>
      <c r="T194" s="282"/>
      <c r="U194" s="282"/>
      <c r="V194" s="282"/>
      <c r="W194" s="282"/>
      <c r="X194" s="1"/>
      <c r="Z194" s="1"/>
      <c r="AA194" s="1"/>
      <c r="AB194" s="1"/>
      <c r="AC194" s="1"/>
      <c r="AD194" s="1"/>
      <c r="AE194" s="1"/>
      <c r="AF194" s="1"/>
      <c r="AG194" s="1"/>
    </row>
    <row r="195" spans="1:33" s="3" customFormat="1" ht="15.75" customHeight="1">
      <c r="A195" s="283" t="s">
        <v>25</v>
      </c>
      <c r="B195" s="284"/>
      <c r="C195" s="268" t="s">
        <v>22</v>
      </c>
      <c r="D195" s="268"/>
      <c r="E195" s="287" t="s">
        <v>3</v>
      </c>
      <c r="F195" s="273" t="s">
        <v>329</v>
      </c>
      <c r="G195" s="289"/>
      <c r="H195" s="289"/>
      <c r="I195" s="289"/>
      <c r="J195" s="289"/>
      <c r="K195" s="289"/>
      <c r="L195" s="289"/>
      <c r="M195" s="289"/>
      <c r="N195" s="289"/>
      <c r="O195" s="289"/>
      <c r="P195" s="289"/>
      <c r="Q195" s="289"/>
      <c r="R195" s="289"/>
      <c r="S195" s="289"/>
      <c r="T195" s="274"/>
      <c r="U195" s="109"/>
      <c r="V195" s="179" t="s">
        <v>27</v>
      </c>
      <c r="W195" s="268" t="s">
        <v>1018</v>
      </c>
      <c r="X195" s="1"/>
      <c r="Z195" s="1"/>
      <c r="AA195" s="1"/>
      <c r="AB195" s="1"/>
      <c r="AC195" s="1"/>
      <c r="AD195" s="1"/>
      <c r="AE195" s="1"/>
      <c r="AF195" s="1"/>
      <c r="AG195" s="1"/>
    </row>
    <row r="196" spans="1:33" ht="18.75" customHeight="1">
      <c r="A196" s="285"/>
      <c r="B196" s="286"/>
      <c r="C196" s="268"/>
      <c r="D196" s="268"/>
      <c r="E196" s="288"/>
      <c r="F196" s="291" t="s">
        <v>300</v>
      </c>
      <c r="G196" s="292"/>
      <c r="H196" s="293"/>
      <c r="I196" s="76" t="s">
        <v>28</v>
      </c>
      <c r="J196" s="76" t="s">
        <v>7</v>
      </c>
      <c r="K196" s="76" t="s">
        <v>8</v>
      </c>
      <c r="L196" s="76" t="s">
        <v>9</v>
      </c>
      <c r="M196" s="76" t="s">
        <v>10</v>
      </c>
      <c r="N196" s="76" t="s">
        <v>11</v>
      </c>
      <c r="O196" s="76" t="s">
        <v>12</v>
      </c>
      <c r="P196" s="76" t="s">
        <v>13</v>
      </c>
      <c r="Q196" s="76" t="s">
        <v>14</v>
      </c>
      <c r="R196" s="76" t="s">
        <v>15</v>
      </c>
      <c r="S196" s="76" t="s">
        <v>16</v>
      </c>
      <c r="T196" s="76" t="s">
        <v>17</v>
      </c>
      <c r="U196" s="14"/>
      <c r="V196" s="180"/>
      <c r="W196" s="268"/>
    </row>
    <row r="197" spans="1:33" ht="29.25" customHeight="1">
      <c r="A197" s="294" t="s">
        <v>1</v>
      </c>
      <c r="B197" s="294"/>
      <c r="C197" s="295" t="s">
        <v>1123</v>
      </c>
      <c r="D197" s="295"/>
      <c r="E197" s="116" t="s">
        <v>1125</v>
      </c>
      <c r="F197" s="212" t="s">
        <v>997</v>
      </c>
      <c r="G197" s="296"/>
      <c r="H197" s="213"/>
      <c r="I197" s="99"/>
      <c r="J197" s="77"/>
      <c r="K197" s="77"/>
      <c r="L197" s="77"/>
      <c r="M197" s="77"/>
      <c r="N197" s="156">
        <v>37500000</v>
      </c>
      <c r="O197" s="77"/>
      <c r="P197" s="77"/>
      <c r="Q197" s="77"/>
      <c r="R197" s="77"/>
      <c r="S197" s="77"/>
      <c r="T197" s="156">
        <v>37500000</v>
      </c>
      <c r="U197" s="78"/>
      <c r="V197" s="157">
        <f>IF(SUM(I197:T197)=0,"",SUM(I197:T197))</f>
        <v>75000000</v>
      </c>
      <c r="W197" s="297" t="str">
        <f>IF($G$188="porcentaje",FIXED(V197/V198*100,2)&amp;"%",IF($G$188="Promedio",V197/V198,IF($G$188="variación porcentual",FIXED(((V197/V198)-1)*100,2)&amp;"%",IF($G$188="OTRAS","CAPTURAR EL RESULTADO DEL INDICADOR"))))</f>
        <v>93.75%</v>
      </c>
      <c r="Y197" s="1"/>
      <c r="AC197" s="10"/>
      <c r="AF197" s="10"/>
      <c r="AG197" s="10"/>
    </row>
    <row r="198" spans="1:33" ht="30" customHeight="1">
      <c r="A198" s="294" t="s">
        <v>2</v>
      </c>
      <c r="B198" s="294"/>
      <c r="C198" s="295" t="s">
        <v>1124</v>
      </c>
      <c r="D198" s="295"/>
      <c r="E198" s="116" t="s">
        <v>1125</v>
      </c>
      <c r="F198" s="212" t="s">
        <v>998</v>
      </c>
      <c r="G198" s="296"/>
      <c r="H198" s="213"/>
      <c r="I198" s="99"/>
      <c r="J198" s="77"/>
      <c r="K198" s="77"/>
      <c r="L198" s="77"/>
      <c r="M198" s="77"/>
      <c r="N198" s="156">
        <v>40000000</v>
      </c>
      <c r="O198" s="156"/>
      <c r="P198" s="156"/>
      <c r="Q198" s="156"/>
      <c r="R198" s="156"/>
      <c r="S198" s="156"/>
      <c r="T198" s="156">
        <v>40000000</v>
      </c>
      <c r="U198" s="77">
        <f>SUM(I198:T198)</f>
        <v>80000000</v>
      </c>
      <c r="V198" s="157">
        <f>IF(SUM(I198:T198)=0,"",SUM(I198:T198))</f>
        <v>80000000</v>
      </c>
      <c r="W198" s="297"/>
      <c r="Y198" s="1"/>
      <c r="AA198" s="3"/>
      <c r="AC198" s="10"/>
      <c r="AF198" s="10"/>
      <c r="AG198" s="10"/>
    </row>
    <row r="199" spans="1:33" ht="17.25" customHeight="1">
      <c r="A199" s="290" t="s">
        <v>298</v>
      </c>
      <c r="B199" s="290"/>
      <c r="C199" s="290"/>
      <c r="D199" s="290"/>
      <c r="E199" s="290"/>
      <c r="F199" s="290"/>
      <c r="G199" s="290"/>
      <c r="H199" s="290"/>
      <c r="I199" s="290"/>
      <c r="J199" s="290"/>
      <c r="K199" s="290"/>
      <c r="L199" s="290"/>
      <c r="M199" s="290"/>
      <c r="N199" s="290"/>
      <c r="O199" s="290"/>
      <c r="P199" s="290"/>
      <c r="Q199" s="290"/>
      <c r="R199" s="290"/>
      <c r="S199" s="290"/>
      <c r="T199" s="290"/>
      <c r="U199" s="290"/>
      <c r="V199" s="290"/>
      <c r="W199" s="290"/>
    </row>
    <row r="200" spans="1:33" s="3" customFormat="1" ht="15.75" customHeight="1">
      <c r="A200" s="283" t="s">
        <v>25</v>
      </c>
      <c r="B200" s="284"/>
      <c r="C200" s="268" t="s">
        <v>22</v>
      </c>
      <c r="D200" s="268"/>
      <c r="E200" s="287" t="s">
        <v>3</v>
      </c>
      <c r="F200" s="273" t="s">
        <v>329</v>
      </c>
      <c r="G200" s="289"/>
      <c r="H200" s="289"/>
      <c r="I200" s="289"/>
      <c r="J200" s="289"/>
      <c r="K200" s="289"/>
      <c r="L200" s="289"/>
      <c r="M200" s="289"/>
      <c r="N200" s="289"/>
      <c r="O200" s="289"/>
      <c r="P200" s="289"/>
      <c r="Q200" s="289"/>
      <c r="R200" s="289"/>
      <c r="S200" s="289"/>
      <c r="T200" s="274"/>
      <c r="U200" s="109"/>
      <c r="V200" s="179" t="s">
        <v>27</v>
      </c>
      <c r="W200" s="268" t="s">
        <v>332</v>
      </c>
      <c r="X200" s="1"/>
      <c r="Z200" s="1"/>
      <c r="AA200" s="1"/>
      <c r="AB200" s="1"/>
      <c r="AC200" s="1"/>
      <c r="AD200" s="1"/>
      <c r="AE200" s="1"/>
      <c r="AF200" s="1"/>
      <c r="AG200" s="1"/>
    </row>
    <row r="201" spans="1:33" ht="18.75" customHeight="1">
      <c r="A201" s="285"/>
      <c r="B201" s="286"/>
      <c r="C201" s="268"/>
      <c r="D201" s="268"/>
      <c r="E201" s="288"/>
      <c r="F201" s="291" t="s">
        <v>298</v>
      </c>
      <c r="G201" s="292"/>
      <c r="H201" s="293"/>
      <c r="I201" s="76" t="s">
        <v>28</v>
      </c>
      <c r="J201" s="76" t="s">
        <v>7</v>
      </c>
      <c r="K201" s="76" t="s">
        <v>8</v>
      </c>
      <c r="L201" s="76" t="s">
        <v>9</v>
      </c>
      <c r="M201" s="76" t="s">
        <v>10</v>
      </c>
      <c r="N201" s="76" t="s">
        <v>11</v>
      </c>
      <c r="O201" s="76" t="s">
        <v>12</v>
      </c>
      <c r="P201" s="76" t="s">
        <v>13</v>
      </c>
      <c r="Q201" s="76" t="s">
        <v>14</v>
      </c>
      <c r="R201" s="76" t="s">
        <v>15</v>
      </c>
      <c r="S201" s="76" t="s">
        <v>16</v>
      </c>
      <c r="T201" s="76" t="s">
        <v>17</v>
      </c>
      <c r="U201" s="14"/>
      <c r="V201" s="180"/>
      <c r="W201" s="268"/>
    </row>
    <row r="202" spans="1:33" ht="29.25" customHeight="1">
      <c r="A202" s="294" t="s">
        <v>1</v>
      </c>
      <c r="B202" s="294"/>
      <c r="C202" s="304" t="str">
        <f>IF(C197=0,"",C197)</f>
        <v>Gasto en obras de infraestructura</v>
      </c>
      <c r="D202" s="305"/>
      <c r="E202" s="138" t="str">
        <f>IF(E197=0,"",E197)</f>
        <v>Pesos mexicanos</v>
      </c>
      <c r="F202" s="212" t="s">
        <v>1016</v>
      </c>
      <c r="G202" s="296"/>
      <c r="H202" s="213"/>
      <c r="I202" s="99"/>
      <c r="J202" s="77"/>
      <c r="K202" s="77"/>
      <c r="L202" s="77"/>
      <c r="M202" s="77"/>
      <c r="N202" s="156">
        <v>41735329.75</v>
      </c>
      <c r="O202" s="156"/>
      <c r="P202" s="156"/>
      <c r="Q202" s="156"/>
      <c r="R202" s="156"/>
      <c r="S202" s="156"/>
      <c r="T202" s="156"/>
      <c r="U202" s="78"/>
      <c r="V202" s="157">
        <f>IF(SUM(I202:T202)=0,"",SUM(I202:T202))</f>
        <v>41735329.75</v>
      </c>
      <c r="W202" s="297" t="str">
        <f>IF($G$188="porcentaje",FIXED(V202/V203*100,2)&amp;"%",IF($G$188="Promedio",V202/V203,IF($G$188="variación porcentual",FIXED(((V202/V203)-1)*100,2)&amp;"%",IF($G$188="OTRAS","CAPTURAR EL RESULTADO DEL INDICADOR"))))</f>
        <v>52.17%</v>
      </c>
      <c r="Y202" s="1"/>
      <c r="AC202" s="10"/>
      <c r="AF202" s="10"/>
      <c r="AG202" s="10"/>
    </row>
    <row r="203" spans="1:33" ht="30" customHeight="1">
      <c r="A203" s="294" t="s">
        <v>2</v>
      </c>
      <c r="B203" s="294"/>
      <c r="C203" s="304" t="str">
        <f>IF(C198=0,"",C198)</f>
        <v>Gasto total de obra pública</v>
      </c>
      <c r="D203" s="305"/>
      <c r="E203" s="138" t="str">
        <f>IF(E198=0,"",E198)</f>
        <v>Pesos mexicanos</v>
      </c>
      <c r="F203" s="212" t="s">
        <v>1017</v>
      </c>
      <c r="G203" s="296"/>
      <c r="H203" s="213"/>
      <c r="I203" s="99"/>
      <c r="J203" s="77"/>
      <c r="K203" s="77"/>
      <c r="L203" s="77"/>
      <c r="M203" s="77"/>
      <c r="N203" s="156">
        <v>40000000</v>
      </c>
      <c r="O203" s="77"/>
      <c r="P203" s="77"/>
      <c r="Q203" s="77"/>
      <c r="R203" s="77"/>
      <c r="S203" s="77"/>
      <c r="T203" s="156">
        <v>40000000</v>
      </c>
      <c r="U203" s="77">
        <f>SUM(I203:T203)</f>
        <v>80000000</v>
      </c>
      <c r="V203" s="157">
        <f>IF(SUM(I203:T203)=0,"",SUM(I203:T203))</f>
        <v>80000000</v>
      </c>
      <c r="W203" s="297"/>
      <c r="Y203" s="1"/>
      <c r="AA203" s="3"/>
      <c r="AC203" s="10"/>
      <c r="AF203" s="10"/>
      <c r="AG203" s="10"/>
    </row>
    <row r="204" spans="1:33" s="73" customFormat="1" ht="5.25" customHeight="1">
      <c r="A204" s="79"/>
      <c r="B204" s="79"/>
      <c r="C204" s="79"/>
      <c r="D204" s="80"/>
      <c r="E204" s="80"/>
      <c r="F204" s="81"/>
      <c r="G204" s="81"/>
      <c r="H204" s="81"/>
      <c r="I204" s="82"/>
      <c r="J204" s="83"/>
      <c r="K204" s="83"/>
      <c r="L204" s="83"/>
      <c r="M204" s="83"/>
      <c r="N204" s="83"/>
      <c r="O204" s="83"/>
      <c r="P204" s="83"/>
      <c r="Q204" s="83"/>
      <c r="R204" s="83"/>
      <c r="S204" s="83"/>
      <c r="T204" s="83"/>
      <c r="U204" s="84"/>
      <c r="V204" s="85"/>
      <c r="W204" s="86"/>
      <c r="X204" s="88"/>
      <c r="Y204" s="9"/>
      <c r="AC204" s="88"/>
      <c r="AD204" s="88"/>
      <c r="AE204" s="88"/>
      <c r="AF204" s="88"/>
      <c r="AG204" s="88"/>
    </row>
    <row r="205" spans="1:33" ht="16.5" customHeight="1">
      <c r="A205" s="298" t="s">
        <v>964</v>
      </c>
      <c r="B205" s="298"/>
      <c r="C205" s="298"/>
      <c r="D205" s="298"/>
      <c r="E205" s="298"/>
      <c r="F205" s="298"/>
      <c r="G205" s="298"/>
      <c r="H205" s="298"/>
      <c r="I205" s="298"/>
      <c r="J205" s="298"/>
      <c r="K205" s="298"/>
      <c r="L205" s="298"/>
      <c r="M205" s="298"/>
      <c r="N205" s="298"/>
      <c r="O205" s="298"/>
      <c r="P205" s="298"/>
      <c r="Q205" s="298"/>
      <c r="R205" s="298"/>
      <c r="S205" s="298"/>
      <c r="T205" s="298"/>
      <c r="U205" s="298"/>
      <c r="V205" s="298"/>
      <c r="W205" s="120">
        <f>IF(ISERROR(W202/W197)=TRUE,"",(W202/W197))</f>
        <v>0.55648000000000009</v>
      </c>
      <c r="X205" s="10"/>
      <c r="AC205" s="10"/>
      <c r="AD205" s="10"/>
      <c r="AE205" s="10"/>
      <c r="AF205" s="10"/>
      <c r="AG205" s="10"/>
    </row>
    <row r="206" spans="1:33" ht="6.75" customHeight="1">
      <c r="A206" s="113"/>
      <c r="B206" s="113"/>
      <c r="C206" s="113"/>
      <c r="D206" s="113"/>
      <c r="E206" s="113"/>
      <c r="F206" s="113"/>
      <c r="G206" s="113"/>
      <c r="H206" s="113"/>
      <c r="I206" s="113"/>
      <c r="J206" s="113"/>
      <c r="K206" s="113"/>
      <c r="L206" s="113"/>
      <c r="M206" s="113"/>
      <c r="N206" s="113"/>
      <c r="O206" s="113"/>
      <c r="P206" s="113"/>
      <c r="Q206" s="113"/>
      <c r="R206" s="113"/>
      <c r="S206" s="113"/>
      <c r="T206" s="113"/>
      <c r="U206" s="113"/>
      <c r="V206" s="113"/>
      <c r="W206" s="87"/>
      <c r="X206" s="10"/>
      <c r="AC206" s="10"/>
      <c r="AD206" s="10"/>
      <c r="AE206" s="10"/>
      <c r="AF206" s="10"/>
      <c r="AG206" s="10"/>
    </row>
    <row r="207" spans="1:33" s="3" customFormat="1" ht="33" customHeight="1">
      <c r="A207" s="299" t="s">
        <v>999</v>
      </c>
      <c r="B207" s="300"/>
      <c r="C207" s="300"/>
      <c r="D207" s="300"/>
      <c r="E207" s="300"/>
      <c r="F207" s="301"/>
      <c r="G207" s="302"/>
      <c r="H207" s="302"/>
      <c r="I207" s="302"/>
      <c r="J207" s="302"/>
      <c r="K207" s="302"/>
      <c r="L207" s="302"/>
      <c r="M207" s="302"/>
      <c r="N207" s="302"/>
      <c r="O207" s="302"/>
      <c r="P207" s="302"/>
      <c r="Q207" s="302"/>
      <c r="R207" s="302"/>
      <c r="S207" s="302"/>
      <c r="T207" s="302"/>
      <c r="U207" s="302"/>
      <c r="V207" s="302"/>
      <c r="W207" s="303"/>
      <c r="X207" s="1"/>
      <c r="Z207" s="1"/>
      <c r="AA207" s="1"/>
      <c r="AB207" s="1"/>
      <c r="AC207" s="1"/>
      <c r="AD207" s="1"/>
      <c r="AE207" s="1"/>
      <c r="AF207" s="1"/>
      <c r="AG207" s="1"/>
    </row>
    <row r="208" spans="1:33" s="154" customFormat="1" ht="5.25" customHeight="1">
      <c r="A208" s="97"/>
      <c r="B208" s="97"/>
      <c r="C208" s="97"/>
      <c r="D208" s="97"/>
      <c r="E208" s="97"/>
      <c r="F208" s="97"/>
      <c r="G208" s="97"/>
      <c r="H208" s="97"/>
      <c r="I208" s="97"/>
      <c r="J208" s="97"/>
      <c r="K208" s="97"/>
      <c r="L208" s="97"/>
      <c r="M208" s="97"/>
      <c r="N208" s="97"/>
      <c r="O208" s="97"/>
      <c r="P208" s="97"/>
      <c r="Q208" s="97"/>
      <c r="R208" s="97"/>
      <c r="S208" s="97"/>
      <c r="T208" s="97"/>
      <c r="U208" s="97"/>
      <c r="V208" s="97"/>
      <c r="W208" s="97"/>
      <c r="X208" s="1"/>
      <c r="Z208" s="1"/>
      <c r="AA208" s="1"/>
      <c r="AB208" s="1"/>
      <c r="AC208" s="1"/>
      <c r="AD208" s="1"/>
      <c r="AE208" s="1"/>
      <c r="AF208" s="1"/>
      <c r="AG208" s="1"/>
    </row>
    <row r="209" spans="1:33" s="72" customFormat="1" ht="48" customHeight="1">
      <c r="A209" s="268" t="s">
        <v>1012</v>
      </c>
      <c r="B209" s="268"/>
      <c r="C209" s="269" t="s">
        <v>1126</v>
      </c>
      <c r="D209" s="270"/>
      <c r="E209" s="270"/>
      <c r="F209" s="270"/>
      <c r="G209" s="270"/>
      <c r="H209" s="270"/>
      <c r="I209" s="270"/>
      <c r="J209" s="270"/>
      <c r="K209" s="270"/>
      <c r="L209" s="270"/>
      <c r="M209" s="270"/>
      <c r="N209" s="270"/>
      <c r="O209" s="270"/>
      <c r="P209" s="270"/>
      <c r="Q209" s="270"/>
      <c r="R209" s="270"/>
      <c r="S209" s="270"/>
      <c r="T209" s="270"/>
      <c r="U209" s="270"/>
      <c r="V209" s="270"/>
      <c r="W209" s="271"/>
      <c r="X209" s="71"/>
      <c r="Z209" s="71"/>
      <c r="AA209" s="71"/>
      <c r="AB209" s="71"/>
      <c r="AC209" s="71"/>
      <c r="AD209" s="71"/>
      <c r="AE209" s="71"/>
      <c r="AF209" s="71"/>
      <c r="AG209" s="71"/>
    </row>
    <row r="210" spans="1:33" s="3" customFormat="1" ht="6" customHeight="1">
      <c r="A210" s="93"/>
      <c r="B210" s="93"/>
      <c r="C210" s="93"/>
      <c r="D210" s="93"/>
      <c r="E210" s="93"/>
      <c r="F210" s="93"/>
      <c r="G210" s="93"/>
      <c r="H210" s="93"/>
      <c r="I210" s="93"/>
      <c r="J210" s="93"/>
      <c r="K210" s="93"/>
      <c r="L210" s="93"/>
      <c r="M210" s="93"/>
      <c r="N210" s="93"/>
      <c r="O210" s="93"/>
      <c r="P210" s="93"/>
      <c r="Q210" s="93"/>
      <c r="R210" s="93"/>
      <c r="S210" s="93"/>
      <c r="T210" s="93"/>
      <c r="U210" s="93"/>
      <c r="V210" s="93"/>
      <c r="W210" s="93"/>
      <c r="X210" s="1"/>
      <c r="Z210" s="1"/>
      <c r="AA210" s="1"/>
      <c r="AB210" s="1"/>
      <c r="AC210" s="1"/>
      <c r="AD210" s="1"/>
      <c r="AE210" s="1"/>
      <c r="AF210" s="1"/>
      <c r="AG210" s="1"/>
    </row>
    <row r="211" spans="1:33" s="9" customFormat="1" ht="13.5" customHeight="1">
      <c r="A211" s="276" t="s">
        <v>1007</v>
      </c>
      <c r="B211" s="277"/>
      <c r="C211" s="277"/>
      <c r="D211" s="277"/>
      <c r="E211" s="277"/>
      <c r="F211" s="277"/>
      <c r="G211" s="277"/>
      <c r="H211" s="277"/>
      <c r="I211" s="277"/>
      <c r="J211" s="277"/>
      <c r="K211" s="277"/>
      <c r="L211" s="277"/>
      <c r="M211" s="277"/>
      <c r="N211" s="277"/>
      <c r="O211" s="277"/>
      <c r="P211" s="277"/>
      <c r="Q211" s="277"/>
      <c r="R211" s="277"/>
      <c r="S211" s="277"/>
      <c r="T211" s="277"/>
      <c r="U211" s="277"/>
      <c r="V211" s="277"/>
      <c r="W211" s="278"/>
      <c r="X211" s="73"/>
      <c r="Z211" s="73"/>
      <c r="AA211" s="73"/>
      <c r="AB211" s="73"/>
      <c r="AC211" s="73"/>
      <c r="AD211" s="73"/>
      <c r="AE211" s="73"/>
      <c r="AF211" s="73"/>
      <c r="AG211" s="73"/>
    </row>
    <row r="212" spans="1:33" s="9" customFormat="1" ht="4.5" customHeight="1">
      <c r="A212" s="55"/>
      <c r="B212" s="55"/>
      <c r="C212" s="55"/>
      <c r="D212" s="55"/>
      <c r="E212" s="55"/>
      <c r="F212" s="55"/>
      <c r="G212" s="55"/>
      <c r="H212" s="55"/>
      <c r="I212" s="55"/>
      <c r="J212" s="55"/>
      <c r="K212" s="55"/>
      <c r="L212" s="55"/>
      <c r="M212" s="55"/>
      <c r="N212" s="55"/>
      <c r="O212" s="55"/>
      <c r="P212" s="55"/>
      <c r="Q212" s="55"/>
      <c r="R212" s="55"/>
      <c r="S212" s="55"/>
      <c r="T212" s="55"/>
      <c r="U212" s="55"/>
      <c r="V212" s="55"/>
      <c r="W212" s="95"/>
      <c r="X212" s="73"/>
      <c r="Z212" s="73"/>
      <c r="AA212" s="73"/>
      <c r="AB212" s="73"/>
      <c r="AC212" s="73"/>
      <c r="AD212" s="73"/>
      <c r="AE212" s="73"/>
      <c r="AF212" s="73"/>
      <c r="AG212" s="73"/>
    </row>
    <row r="213" spans="1:33" s="3" customFormat="1" ht="30" customHeight="1">
      <c r="A213" s="268" t="s">
        <v>22</v>
      </c>
      <c r="B213" s="268"/>
      <c r="C213" s="275" t="s">
        <v>1127</v>
      </c>
      <c r="D213" s="275"/>
      <c r="E213" s="275"/>
      <c r="F213" s="275"/>
      <c r="G213" s="275"/>
      <c r="H213" s="275"/>
      <c r="I213" s="275"/>
      <c r="J213" s="275"/>
      <c r="K213" s="275"/>
      <c r="L213" s="275"/>
      <c r="M213" s="275"/>
      <c r="N213" s="275"/>
      <c r="O213" s="275"/>
      <c r="P213" s="275"/>
      <c r="Q213" s="275"/>
      <c r="R213" s="275"/>
      <c r="S213" s="275"/>
      <c r="T213" s="275"/>
      <c r="U213" s="275"/>
      <c r="V213" s="275"/>
      <c r="W213" s="275"/>
      <c r="X213" s="1"/>
      <c r="Z213" s="1"/>
      <c r="AA213" s="1"/>
      <c r="AB213" s="1"/>
      <c r="AC213" s="1"/>
      <c r="AD213" s="1"/>
      <c r="AE213" s="1"/>
      <c r="AF213" s="1"/>
      <c r="AG213" s="1"/>
    </row>
    <row r="214" spans="1:33" s="3" customFormat="1" ht="3.75" customHeight="1">
      <c r="A214" s="70"/>
      <c r="B214" s="55"/>
      <c r="C214" s="55"/>
      <c r="D214" s="55"/>
      <c r="E214" s="55"/>
      <c r="F214" s="55"/>
      <c r="I214" s="55"/>
      <c r="J214" s="55"/>
      <c r="K214" s="55"/>
      <c r="L214" s="55"/>
      <c r="M214" s="55"/>
      <c r="N214" s="55"/>
      <c r="O214" s="55"/>
      <c r="P214" s="55"/>
      <c r="Q214" s="55"/>
      <c r="R214" s="55"/>
      <c r="S214" s="55"/>
      <c r="T214" s="55"/>
      <c r="U214" s="55"/>
      <c r="V214" s="55"/>
      <c r="W214" s="95"/>
      <c r="X214" s="1"/>
      <c r="Z214" s="1"/>
      <c r="AA214" s="1"/>
      <c r="AB214" s="1"/>
      <c r="AC214" s="1"/>
      <c r="AD214" s="1"/>
      <c r="AE214" s="1"/>
      <c r="AF214" s="1"/>
      <c r="AG214" s="1"/>
    </row>
    <row r="215" spans="1:33" s="3" customFormat="1" ht="27" customHeight="1">
      <c r="A215" s="273" t="s">
        <v>339</v>
      </c>
      <c r="B215" s="274"/>
      <c r="C215" s="108" t="s">
        <v>1085</v>
      </c>
      <c r="D215" s="55"/>
      <c r="E215" s="268" t="s">
        <v>4</v>
      </c>
      <c r="F215" s="268"/>
      <c r="G215" s="275" t="s">
        <v>1102</v>
      </c>
      <c r="H215" s="275"/>
      <c r="I215" s="275"/>
      <c r="J215" s="275"/>
      <c r="K215" s="55"/>
      <c r="L215" s="55"/>
      <c r="M215" s="268" t="s">
        <v>1006</v>
      </c>
      <c r="N215" s="268"/>
      <c r="O215" s="268"/>
      <c r="P215" s="268"/>
      <c r="Q215" s="275" t="s">
        <v>1128</v>
      </c>
      <c r="R215" s="275"/>
      <c r="S215" s="275"/>
      <c r="T215" s="275"/>
      <c r="U215" s="275"/>
      <c r="V215" s="275"/>
      <c r="W215" s="275"/>
      <c r="X215" s="1"/>
      <c r="Z215" s="1"/>
      <c r="AA215" s="1"/>
      <c r="AB215" s="1"/>
      <c r="AC215" s="1"/>
      <c r="AD215" s="1"/>
      <c r="AE215" s="1"/>
      <c r="AF215" s="1"/>
      <c r="AG215" s="1"/>
    </row>
    <row r="216" spans="1:33" s="3" customFormat="1" ht="5.25" customHeight="1">
      <c r="A216" s="70"/>
      <c r="B216" s="55"/>
      <c r="C216" s="55"/>
      <c r="D216" s="55"/>
      <c r="E216" s="55"/>
      <c r="F216" s="55"/>
      <c r="I216" s="55"/>
      <c r="J216" s="55"/>
      <c r="K216" s="55"/>
      <c r="L216" s="55"/>
      <c r="M216" s="55"/>
      <c r="N216" s="55"/>
      <c r="O216" s="55"/>
      <c r="P216" s="55"/>
      <c r="Q216" s="55"/>
      <c r="R216" s="55"/>
      <c r="S216" s="55"/>
      <c r="T216" s="55"/>
      <c r="U216" s="55"/>
      <c r="V216" s="55"/>
      <c r="W216" s="95"/>
      <c r="X216" s="1"/>
      <c r="Z216" s="1"/>
      <c r="AA216" s="1"/>
      <c r="AB216" s="1"/>
      <c r="AC216" s="1"/>
      <c r="AD216" s="1"/>
      <c r="AE216" s="1"/>
      <c r="AF216" s="1"/>
      <c r="AG216" s="1"/>
    </row>
    <row r="217" spans="1:33" s="3" customFormat="1" ht="27" customHeight="1">
      <c r="A217" s="273" t="s">
        <v>1014</v>
      </c>
      <c r="B217" s="274"/>
      <c r="C217" s="115" t="s">
        <v>1103</v>
      </c>
      <c r="D217" s="55"/>
      <c r="E217" s="273" t="s">
        <v>24</v>
      </c>
      <c r="F217" s="274"/>
      <c r="G217" s="275" t="s">
        <v>1095</v>
      </c>
      <c r="H217" s="275"/>
      <c r="I217" s="275"/>
      <c r="J217" s="275"/>
      <c r="K217" s="55"/>
      <c r="L217" s="55"/>
      <c r="M217" s="268" t="s">
        <v>1015</v>
      </c>
      <c r="N217" s="268"/>
      <c r="O217" s="268"/>
      <c r="P217" s="268"/>
      <c r="Q217" s="275" t="s">
        <v>1096</v>
      </c>
      <c r="R217" s="275"/>
      <c r="S217" s="275"/>
      <c r="T217" s="275"/>
      <c r="U217" s="275"/>
      <c r="V217" s="275"/>
      <c r="W217" s="275"/>
      <c r="X217" s="1"/>
      <c r="Z217" s="1"/>
      <c r="AA217" s="1"/>
      <c r="AB217" s="1"/>
      <c r="AC217" s="1"/>
      <c r="AD217" s="1"/>
      <c r="AE217" s="1"/>
      <c r="AF217" s="1"/>
      <c r="AG217" s="1"/>
    </row>
    <row r="218" spans="1:33" s="9" customFormat="1" ht="5.25" customHeight="1">
      <c r="A218" s="55"/>
      <c r="B218" s="55"/>
      <c r="C218" s="55"/>
      <c r="D218" s="55"/>
      <c r="E218" s="55"/>
      <c r="F218" s="55"/>
      <c r="G218" s="55"/>
      <c r="H218" s="55"/>
      <c r="I218" s="55"/>
      <c r="J218" s="55"/>
      <c r="K218" s="55"/>
      <c r="L218" s="55"/>
      <c r="M218" s="102"/>
      <c r="N218" s="102"/>
      <c r="O218" s="102"/>
      <c r="P218" s="102"/>
      <c r="Q218" s="102"/>
      <c r="R218" s="102"/>
      <c r="S218" s="102"/>
      <c r="T218" s="102"/>
      <c r="U218" s="102"/>
      <c r="V218" s="102"/>
      <c r="W218" s="103"/>
      <c r="X218" s="73"/>
      <c r="Z218" s="73"/>
      <c r="AA218" s="73"/>
      <c r="AB218" s="73"/>
      <c r="AC218" s="73"/>
      <c r="AD218" s="73"/>
      <c r="AE218" s="73"/>
      <c r="AF218" s="73"/>
      <c r="AG218" s="73"/>
    </row>
    <row r="219" spans="1:33" s="9" customFormat="1" ht="15.75" customHeight="1">
      <c r="C219" s="268" t="s">
        <v>1001</v>
      </c>
      <c r="D219" s="268"/>
      <c r="E219" s="268"/>
      <c r="F219" s="268"/>
      <c r="H219" s="55"/>
      <c r="I219" s="55"/>
      <c r="J219" s="55"/>
      <c r="O219" s="268" t="s">
        <v>1004</v>
      </c>
      <c r="P219" s="268"/>
      <c r="Q219" s="268"/>
      <c r="R219" s="268"/>
      <c r="S219" s="268"/>
      <c r="T219" s="268"/>
      <c r="U219" s="268"/>
      <c r="V219" s="268"/>
      <c r="W219" s="95"/>
      <c r="X219" s="73"/>
      <c r="Z219" s="73"/>
      <c r="AA219" s="73"/>
      <c r="AB219" s="73"/>
      <c r="AC219" s="73"/>
      <c r="AD219" s="73"/>
      <c r="AE219" s="73"/>
      <c r="AF219" s="73"/>
      <c r="AG219" s="73"/>
    </row>
    <row r="220" spans="1:33" s="9" customFormat="1" ht="24.75" customHeight="1">
      <c r="A220" s="55"/>
      <c r="B220" s="55"/>
      <c r="C220" s="155">
        <v>28000000</v>
      </c>
      <c r="D220" s="55"/>
      <c r="E220" s="279">
        <v>2022</v>
      </c>
      <c r="F220" s="279"/>
      <c r="H220" s="55"/>
      <c r="I220" s="55"/>
      <c r="J220" s="55"/>
      <c r="O220" s="309">
        <v>27300899.75</v>
      </c>
      <c r="P220" s="309"/>
      <c r="Q220" s="309"/>
      <c r="R220" s="309"/>
      <c r="S220" s="309"/>
      <c r="T220" s="309"/>
      <c r="U220" s="309"/>
      <c r="V220" s="309"/>
      <c r="X220" s="73"/>
      <c r="Z220" s="73"/>
      <c r="AA220" s="73"/>
      <c r="AB220" s="73"/>
      <c r="AC220" s="73"/>
      <c r="AD220" s="73"/>
      <c r="AE220" s="73"/>
      <c r="AF220" s="73"/>
      <c r="AG220" s="73"/>
    </row>
    <row r="221" spans="1:33" s="104" customFormat="1" ht="12" customHeight="1">
      <c r="C221" s="114" t="s">
        <v>1002</v>
      </c>
      <c r="D221" s="105"/>
      <c r="E221" s="281" t="s">
        <v>1003</v>
      </c>
      <c r="F221" s="281"/>
      <c r="G221" s="105"/>
      <c r="I221" s="105"/>
      <c r="J221" s="105"/>
      <c r="K221" s="105"/>
      <c r="L221" s="105"/>
      <c r="M221" s="105"/>
      <c r="N221" s="105"/>
      <c r="O221" s="114"/>
      <c r="P221" s="114"/>
      <c r="Q221" s="114"/>
      <c r="R221" s="114"/>
      <c r="S221" s="114"/>
      <c r="T221" s="114"/>
      <c r="U221" s="114"/>
      <c r="V221" s="114"/>
      <c r="W221" s="106"/>
      <c r="X221" s="107"/>
      <c r="Z221" s="107"/>
      <c r="AA221" s="107"/>
      <c r="AB221" s="107"/>
      <c r="AC221" s="107"/>
      <c r="AD221" s="107"/>
      <c r="AE221" s="107"/>
      <c r="AF221" s="107"/>
      <c r="AG221" s="107"/>
    </row>
    <row r="222" spans="1:33" s="9" customFormat="1" ht="3" customHeight="1">
      <c r="A222" s="55"/>
      <c r="B222" s="55"/>
      <c r="C222" s="55"/>
      <c r="D222" s="55"/>
      <c r="E222" s="55"/>
      <c r="F222" s="55"/>
      <c r="G222" s="55"/>
      <c r="H222" s="55"/>
      <c r="I222" s="55"/>
      <c r="J222" s="55"/>
      <c r="K222" s="55"/>
      <c r="L222" s="55"/>
      <c r="M222" s="55"/>
      <c r="N222" s="55"/>
      <c r="O222" s="55"/>
      <c r="P222" s="55"/>
      <c r="Q222" s="55"/>
      <c r="R222" s="55"/>
      <c r="S222" s="55"/>
      <c r="T222" s="55"/>
      <c r="U222" s="55"/>
      <c r="V222" s="55"/>
      <c r="W222" s="95"/>
      <c r="X222" s="73"/>
      <c r="Z222" s="73"/>
      <c r="AA222" s="73"/>
      <c r="AB222" s="73"/>
      <c r="AC222" s="73"/>
      <c r="AD222" s="73"/>
      <c r="AE222" s="73"/>
      <c r="AF222" s="73"/>
      <c r="AG222" s="73"/>
    </row>
    <row r="223" spans="1:33" s="3" customFormat="1" ht="20.25" customHeight="1">
      <c r="A223" s="282" t="s">
        <v>963</v>
      </c>
      <c r="B223" s="282"/>
      <c r="C223" s="282"/>
      <c r="D223" s="282"/>
      <c r="E223" s="282"/>
      <c r="F223" s="282"/>
      <c r="G223" s="282"/>
      <c r="H223" s="282"/>
      <c r="I223" s="282"/>
      <c r="J223" s="282"/>
      <c r="K223" s="282"/>
      <c r="L223" s="282"/>
      <c r="M223" s="282"/>
      <c r="N223" s="282"/>
      <c r="O223" s="282"/>
      <c r="P223" s="282"/>
      <c r="Q223" s="282"/>
      <c r="R223" s="282"/>
      <c r="S223" s="282"/>
      <c r="T223" s="282"/>
      <c r="U223" s="282"/>
      <c r="V223" s="282"/>
      <c r="W223" s="282"/>
      <c r="X223" s="1"/>
      <c r="Z223" s="1"/>
      <c r="AA223" s="1"/>
      <c r="AB223" s="1"/>
      <c r="AC223" s="1"/>
      <c r="AD223" s="1"/>
      <c r="AE223" s="1"/>
      <c r="AF223" s="1"/>
      <c r="AG223" s="1"/>
    </row>
    <row r="224" spans="1:33" s="3" customFormat="1" ht="15.75" customHeight="1">
      <c r="A224" s="283" t="s">
        <v>25</v>
      </c>
      <c r="B224" s="284"/>
      <c r="C224" s="268" t="s">
        <v>22</v>
      </c>
      <c r="D224" s="268"/>
      <c r="E224" s="287" t="s">
        <v>3</v>
      </c>
      <c r="F224" s="273" t="s">
        <v>329</v>
      </c>
      <c r="G224" s="289"/>
      <c r="H224" s="289"/>
      <c r="I224" s="289"/>
      <c r="J224" s="289"/>
      <c r="K224" s="289"/>
      <c r="L224" s="289"/>
      <c r="M224" s="289"/>
      <c r="N224" s="289"/>
      <c r="O224" s="289"/>
      <c r="P224" s="289"/>
      <c r="Q224" s="289"/>
      <c r="R224" s="289"/>
      <c r="S224" s="289"/>
      <c r="T224" s="274"/>
      <c r="U224" s="109"/>
      <c r="V224" s="179" t="s">
        <v>27</v>
      </c>
      <c r="W224" s="268" t="s">
        <v>1018</v>
      </c>
      <c r="X224" s="1"/>
      <c r="Z224" s="1"/>
      <c r="AA224" s="1"/>
      <c r="AB224" s="1"/>
      <c r="AC224" s="1"/>
      <c r="AD224" s="1"/>
      <c r="AE224" s="1"/>
      <c r="AF224" s="1"/>
      <c r="AG224" s="1"/>
    </row>
    <row r="225" spans="1:33" ht="18.75" customHeight="1">
      <c r="A225" s="285"/>
      <c r="B225" s="286"/>
      <c r="C225" s="268"/>
      <c r="D225" s="268"/>
      <c r="E225" s="288"/>
      <c r="F225" s="291" t="s">
        <v>300</v>
      </c>
      <c r="G225" s="292"/>
      <c r="H225" s="293"/>
      <c r="I225" s="76" t="s">
        <v>28</v>
      </c>
      <c r="J225" s="76" t="s">
        <v>7</v>
      </c>
      <c r="K225" s="76" t="s">
        <v>8</v>
      </c>
      <c r="L225" s="76" t="s">
        <v>9</v>
      </c>
      <c r="M225" s="76" t="s">
        <v>10</v>
      </c>
      <c r="N225" s="76" t="s">
        <v>11</v>
      </c>
      <c r="O225" s="76" t="s">
        <v>12</v>
      </c>
      <c r="P225" s="76" t="s">
        <v>13</v>
      </c>
      <c r="Q225" s="76" t="s">
        <v>14</v>
      </c>
      <c r="R225" s="76" t="s">
        <v>15</v>
      </c>
      <c r="S225" s="76" t="s">
        <v>16</v>
      </c>
      <c r="T225" s="76" t="s">
        <v>17</v>
      </c>
      <c r="U225" s="14"/>
      <c r="V225" s="180"/>
      <c r="W225" s="268"/>
    </row>
    <row r="226" spans="1:33" ht="29.25" customHeight="1">
      <c r="A226" s="294" t="s">
        <v>1</v>
      </c>
      <c r="B226" s="294"/>
      <c r="C226" s="295" t="s">
        <v>1129</v>
      </c>
      <c r="D226" s="295"/>
      <c r="E226" s="116" t="s">
        <v>1125</v>
      </c>
      <c r="F226" s="212" t="s">
        <v>997</v>
      </c>
      <c r="G226" s="296"/>
      <c r="H226" s="213"/>
      <c r="I226" s="99"/>
      <c r="J226" s="77"/>
      <c r="K226" s="77"/>
      <c r="L226" s="77"/>
      <c r="M226" s="77"/>
      <c r="N226" s="156">
        <v>13650449.875</v>
      </c>
      <c r="O226" s="156"/>
      <c r="P226" s="156"/>
      <c r="Q226" s="156"/>
      <c r="R226" s="156"/>
      <c r="S226" s="156"/>
      <c r="T226" s="156">
        <v>13650449.875</v>
      </c>
      <c r="U226" s="78"/>
      <c r="V226" s="157">
        <f>IF(SUM(I226:T226)=0,"",SUM(I226:T226))</f>
        <v>27300899.75</v>
      </c>
      <c r="W226" s="297" t="str">
        <f>IF($G$217="porcentaje",FIXED(V226/V227*100,2)&amp;"%",IF($G$217="Promedio",V226/V227,IF($G$217="variación porcentual",FIXED(((V226/V227)-1)*100,2)&amp;"%",IF($G$217="OTRAS","CAPTURAR EL RESULTADO DEL INDICADOR"))))</f>
        <v>97.50%</v>
      </c>
      <c r="Y226" s="1"/>
      <c r="AC226" s="10"/>
      <c r="AF226" s="10"/>
      <c r="AG226" s="10"/>
    </row>
    <row r="227" spans="1:33" ht="30" customHeight="1">
      <c r="A227" s="294" t="s">
        <v>2</v>
      </c>
      <c r="B227" s="294"/>
      <c r="C227" s="295" t="s">
        <v>1051</v>
      </c>
      <c r="D227" s="295"/>
      <c r="E227" s="116" t="s">
        <v>1125</v>
      </c>
      <c r="F227" s="212" t="s">
        <v>998</v>
      </c>
      <c r="G227" s="296"/>
      <c r="H227" s="213"/>
      <c r="I227" s="99"/>
      <c r="J227" s="77"/>
      <c r="K227" s="77"/>
      <c r="L227" s="77"/>
      <c r="M227" s="77"/>
      <c r="N227" s="156">
        <v>14000000</v>
      </c>
      <c r="O227" s="77"/>
      <c r="P227" s="77"/>
      <c r="Q227" s="77"/>
      <c r="R227" s="77"/>
      <c r="S227" s="77"/>
      <c r="T227" s="156">
        <v>14000000</v>
      </c>
      <c r="U227" s="77">
        <f>SUM(I227:T227)</f>
        <v>28000000</v>
      </c>
      <c r="V227" s="157">
        <f>IF(SUM(I227:T227)=0,"",SUM(I227:T227))</f>
        <v>28000000</v>
      </c>
      <c r="W227" s="297"/>
      <c r="Y227" s="1"/>
      <c r="AA227" s="3"/>
      <c r="AC227" s="10"/>
      <c r="AF227" s="10"/>
      <c r="AG227" s="10"/>
    </row>
    <row r="228" spans="1:33" ht="17.25" customHeight="1">
      <c r="A228" s="290" t="s">
        <v>298</v>
      </c>
      <c r="B228" s="290"/>
      <c r="C228" s="290"/>
      <c r="D228" s="290"/>
      <c r="E228" s="290"/>
      <c r="F228" s="290"/>
      <c r="G228" s="290"/>
      <c r="H228" s="290"/>
      <c r="I228" s="290"/>
      <c r="J228" s="290"/>
      <c r="K228" s="290"/>
      <c r="L228" s="290"/>
      <c r="M228" s="290"/>
      <c r="N228" s="290"/>
      <c r="O228" s="290"/>
      <c r="P228" s="290"/>
      <c r="Q228" s="290"/>
      <c r="R228" s="290"/>
      <c r="S228" s="290"/>
      <c r="T228" s="290"/>
      <c r="U228" s="290"/>
      <c r="V228" s="290"/>
      <c r="W228" s="290"/>
    </row>
    <row r="229" spans="1:33" s="3" customFormat="1" ht="15.75" customHeight="1">
      <c r="A229" s="283" t="s">
        <v>25</v>
      </c>
      <c r="B229" s="284"/>
      <c r="C229" s="268" t="s">
        <v>22</v>
      </c>
      <c r="D229" s="268"/>
      <c r="E229" s="287" t="s">
        <v>3</v>
      </c>
      <c r="F229" s="273" t="s">
        <v>329</v>
      </c>
      <c r="G229" s="289"/>
      <c r="H229" s="289"/>
      <c r="I229" s="289"/>
      <c r="J229" s="289"/>
      <c r="K229" s="289"/>
      <c r="L229" s="289"/>
      <c r="M229" s="289"/>
      <c r="N229" s="289"/>
      <c r="O229" s="289"/>
      <c r="P229" s="289"/>
      <c r="Q229" s="289"/>
      <c r="R229" s="289"/>
      <c r="S229" s="289"/>
      <c r="T229" s="274"/>
      <c r="U229" s="109"/>
      <c r="V229" s="179" t="s">
        <v>27</v>
      </c>
      <c r="W229" s="268" t="s">
        <v>332</v>
      </c>
      <c r="X229" s="1"/>
      <c r="Z229" s="1"/>
      <c r="AA229" s="1"/>
      <c r="AB229" s="1"/>
      <c r="AC229" s="1"/>
      <c r="AD229" s="1"/>
      <c r="AE229" s="1"/>
      <c r="AF229" s="1"/>
      <c r="AG229" s="1"/>
    </row>
    <row r="230" spans="1:33" ht="18.75" customHeight="1">
      <c r="A230" s="285"/>
      <c r="B230" s="286"/>
      <c r="C230" s="268"/>
      <c r="D230" s="268"/>
      <c r="E230" s="288"/>
      <c r="F230" s="291" t="s">
        <v>298</v>
      </c>
      <c r="G230" s="292"/>
      <c r="H230" s="293"/>
      <c r="I230" s="76" t="s">
        <v>28</v>
      </c>
      <c r="J230" s="76" t="s">
        <v>7</v>
      </c>
      <c r="K230" s="76" t="s">
        <v>8</v>
      </c>
      <c r="L230" s="76" t="s">
        <v>9</v>
      </c>
      <c r="M230" s="76" t="s">
        <v>10</v>
      </c>
      <c r="N230" s="76" t="s">
        <v>11</v>
      </c>
      <c r="O230" s="76" t="s">
        <v>12</v>
      </c>
      <c r="P230" s="76" t="s">
        <v>13</v>
      </c>
      <c r="Q230" s="76" t="s">
        <v>14</v>
      </c>
      <c r="R230" s="76" t="s">
        <v>15</v>
      </c>
      <c r="S230" s="76" t="s">
        <v>16</v>
      </c>
      <c r="T230" s="76" t="s">
        <v>17</v>
      </c>
      <c r="U230" s="14"/>
      <c r="V230" s="180"/>
      <c r="W230" s="268"/>
    </row>
    <row r="231" spans="1:33" ht="29.25" customHeight="1">
      <c r="A231" s="294" t="s">
        <v>1</v>
      </c>
      <c r="B231" s="294"/>
      <c r="C231" s="304" t="str">
        <f>IF(C226=0,"",C226)</f>
        <v>Gasto por obligaciones sociales</v>
      </c>
      <c r="D231" s="305"/>
      <c r="E231" s="138" t="str">
        <f>IF(E226=0,"",E226)</f>
        <v>Pesos mexicanos</v>
      </c>
      <c r="F231" s="212" t="s">
        <v>1016</v>
      </c>
      <c r="G231" s="296"/>
      <c r="H231" s="213"/>
      <c r="I231" s="99"/>
      <c r="J231" s="77"/>
      <c r="K231" s="77"/>
      <c r="L231" s="77"/>
      <c r="M231" s="77"/>
      <c r="N231" s="156">
        <v>3597829.72</v>
      </c>
      <c r="O231" s="156"/>
      <c r="P231" s="156"/>
      <c r="Q231" s="156"/>
      <c r="R231" s="156"/>
      <c r="S231" s="156"/>
      <c r="T231" s="156"/>
      <c r="U231" s="78"/>
      <c r="V231" s="157">
        <f>IF(SUM(I231:T231)=0,"",SUM(I231:T231))</f>
        <v>3597829.72</v>
      </c>
      <c r="W231" s="297" t="str">
        <f>IF($G$217="porcentaje",FIXED(V231/V232*100,2)&amp;"%",IF($G$217="Promedio",V231/V232,IF($G$217="variación porcentual",FIXED(((V231/V232)-1)*100,2)&amp;"%",IF($G$217="OTRAS","CAPTURAR EL RESULTADO DEL INDICADOR"))))</f>
        <v>12.85%</v>
      </c>
      <c r="Y231" s="1"/>
      <c r="AC231" s="10"/>
      <c r="AF231" s="10"/>
      <c r="AG231" s="10"/>
    </row>
    <row r="232" spans="1:33" ht="30" customHeight="1">
      <c r="A232" s="294" t="s">
        <v>2</v>
      </c>
      <c r="B232" s="294"/>
      <c r="C232" s="304" t="str">
        <f>IF(C227=0,"",C227)</f>
        <v>FORTAMUN</v>
      </c>
      <c r="D232" s="305"/>
      <c r="E232" s="138" t="str">
        <f>IF(E227=0,"",E227)</f>
        <v>Pesos mexicanos</v>
      </c>
      <c r="F232" s="212" t="s">
        <v>1017</v>
      </c>
      <c r="G232" s="296"/>
      <c r="H232" s="213"/>
      <c r="I232" s="99"/>
      <c r="J232" s="77"/>
      <c r="K232" s="77"/>
      <c r="L232" s="77"/>
      <c r="M232" s="77"/>
      <c r="N232" s="156">
        <v>14000000</v>
      </c>
      <c r="O232" s="77"/>
      <c r="P232" s="77"/>
      <c r="Q232" s="77"/>
      <c r="R232" s="77"/>
      <c r="S232" s="77"/>
      <c r="T232" s="156">
        <v>14000000</v>
      </c>
      <c r="U232" s="77">
        <f>SUM(I232:T232)</f>
        <v>28000000</v>
      </c>
      <c r="V232" s="157">
        <f>IF(SUM(I232:T232)=0,"",SUM(I232:T232))</f>
        <v>28000000</v>
      </c>
      <c r="W232" s="297"/>
      <c r="Y232" s="1"/>
      <c r="AA232" s="3"/>
      <c r="AC232" s="10"/>
      <c r="AF232" s="10"/>
      <c r="AG232" s="10"/>
    </row>
    <row r="233" spans="1:33" s="73" customFormat="1" ht="5.25" customHeight="1">
      <c r="A233" s="79"/>
      <c r="B233" s="79"/>
      <c r="C233" s="79"/>
      <c r="D233" s="80"/>
      <c r="E233" s="80"/>
      <c r="F233" s="81"/>
      <c r="G233" s="81"/>
      <c r="H233" s="81"/>
      <c r="I233" s="82"/>
      <c r="J233" s="83"/>
      <c r="K233" s="83"/>
      <c r="L233" s="83"/>
      <c r="M233" s="83"/>
      <c r="N233" s="83"/>
      <c r="O233" s="83"/>
      <c r="P233" s="83"/>
      <c r="Q233" s="83"/>
      <c r="R233" s="83"/>
      <c r="S233" s="83"/>
      <c r="T233" s="83"/>
      <c r="U233" s="84"/>
      <c r="V233" s="85"/>
      <c r="W233" s="86"/>
      <c r="X233" s="88"/>
      <c r="Y233" s="9"/>
      <c r="AC233" s="88"/>
      <c r="AD233" s="88"/>
      <c r="AE233" s="88"/>
      <c r="AF233" s="88"/>
      <c r="AG233" s="88"/>
    </row>
    <row r="234" spans="1:33" ht="16.5" customHeight="1">
      <c r="A234" s="298" t="s">
        <v>964</v>
      </c>
      <c r="B234" s="298"/>
      <c r="C234" s="298"/>
      <c r="D234" s="298"/>
      <c r="E234" s="298"/>
      <c r="F234" s="298"/>
      <c r="G234" s="298"/>
      <c r="H234" s="298"/>
      <c r="I234" s="298"/>
      <c r="J234" s="298"/>
      <c r="K234" s="298"/>
      <c r="L234" s="298"/>
      <c r="M234" s="298"/>
      <c r="N234" s="298"/>
      <c r="O234" s="298"/>
      <c r="P234" s="298"/>
      <c r="Q234" s="298"/>
      <c r="R234" s="298"/>
      <c r="S234" s="298"/>
      <c r="T234" s="298"/>
      <c r="U234" s="298"/>
      <c r="V234" s="298"/>
      <c r="W234" s="120">
        <f>IF(ISERROR(W231/W226)=TRUE,"",(W231/W226))</f>
        <v>0.13179487179487179</v>
      </c>
      <c r="X234" s="10"/>
      <c r="AC234" s="10"/>
      <c r="AD234" s="10"/>
      <c r="AE234" s="10"/>
      <c r="AF234" s="10"/>
      <c r="AG234" s="10"/>
    </row>
    <row r="235" spans="1:33" ht="6.75" customHeight="1">
      <c r="A235" s="113"/>
      <c r="B235" s="113"/>
      <c r="C235" s="113"/>
      <c r="D235" s="113"/>
      <c r="E235" s="113"/>
      <c r="F235" s="113"/>
      <c r="G235" s="113"/>
      <c r="H235" s="113"/>
      <c r="I235" s="113"/>
      <c r="J235" s="113"/>
      <c r="K235" s="113"/>
      <c r="L235" s="113"/>
      <c r="M235" s="113"/>
      <c r="N235" s="113"/>
      <c r="O235" s="113"/>
      <c r="P235" s="113"/>
      <c r="Q235" s="113"/>
      <c r="R235" s="113"/>
      <c r="S235" s="113"/>
      <c r="T235" s="113"/>
      <c r="U235" s="113"/>
      <c r="V235" s="113"/>
      <c r="W235" s="87"/>
      <c r="X235" s="10"/>
      <c r="AC235" s="10"/>
      <c r="AD235" s="10"/>
      <c r="AE235" s="10"/>
      <c r="AF235" s="10"/>
      <c r="AG235" s="10"/>
    </row>
    <row r="236" spans="1:33" s="3" customFormat="1" ht="33" customHeight="1">
      <c r="A236" s="299" t="s">
        <v>999</v>
      </c>
      <c r="B236" s="300"/>
      <c r="C236" s="300"/>
      <c r="D236" s="300"/>
      <c r="E236" s="300"/>
      <c r="F236" s="301" t="s">
        <v>1148</v>
      </c>
      <c r="G236" s="302"/>
      <c r="H236" s="302"/>
      <c r="I236" s="302"/>
      <c r="J236" s="302"/>
      <c r="K236" s="302"/>
      <c r="L236" s="302"/>
      <c r="M236" s="302"/>
      <c r="N236" s="302"/>
      <c r="O236" s="302"/>
      <c r="P236" s="302"/>
      <c r="Q236" s="302"/>
      <c r="R236" s="302"/>
      <c r="S236" s="302"/>
      <c r="T236" s="302"/>
      <c r="U236" s="302"/>
      <c r="V236" s="302"/>
      <c r="W236" s="303"/>
      <c r="X236" s="1"/>
      <c r="Z236" s="1"/>
      <c r="AA236" s="1"/>
      <c r="AB236" s="1"/>
      <c r="AC236" s="1"/>
      <c r="AD236" s="1"/>
      <c r="AE236" s="1"/>
      <c r="AF236" s="1"/>
      <c r="AG236" s="1"/>
    </row>
    <row r="237" spans="1:33" s="3" customFormat="1" ht="3.75" customHeight="1">
      <c r="A237" s="97"/>
      <c r="B237" s="97"/>
      <c r="C237" s="97"/>
      <c r="D237" s="97"/>
      <c r="E237" s="97"/>
      <c r="F237" s="97"/>
      <c r="G237" s="97"/>
      <c r="H237" s="97"/>
      <c r="I237" s="97"/>
      <c r="J237" s="97"/>
      <c r="K237" s="97"/>
      <c r="L237" s="97"/>
      <c r="M237" s="97"/>
      <c r="N237" s="97"/>
      <c r="O237" s="97"/>
      <c r="P237" s="97"/>
      <c r="Q237" s="97"/>
      <c r="R237" s="97"/>
      <c r="S237" s="97"/>
      <c r="T237" s="97"/>
      <c r="U237" s="97"/>
      <c r="V237" s="97"/>
      <c r="W237" s="97"/>
      <c r="X237" s="1"/>
      <c r="Z237" s="1"/>
      <c r="AA237" s="1"/>
      <c r="AB237" s="1"/>
      <c r="AC237" s="1"/>
      <c r="AD237" s="1"/>
      <c r="AE237" s="1"/>
      <c r="AF237" s="1"/>
      <c r="AG237" s="1"/>
    </row>
    <row r="238" spans="1:33" ht="3.75" customHeight="1">
      <c r="A238" s="21"/>
      <c r="B238" s="21"/>
      <c r="C238" s="22"/>
      <c r="D238" s="22"/>
      <c r="E238" s="22"/>
      <c r="F238" s="22"/>
      <c r="G238" s="23"/>
      <c r="H238" s="23"/>
      <c r="I238" s="24"/>
      <c r="J238" s="24"/>
      <c r="K238" s="24"/>
      <c r="L238" s="24"/>
      <c r="M238" s="24"/>
      <c r="N238" s="24"/>
      <c r="O238" s="24"/>
      <c r="P238" s="24"/>
      <c r="Q238" s="24"/>
      <c r="R238" s="24"/>
      <c r="S238" s="24"/>
      <c r="T238" s="24"/>
      <c r="U238" s="24"/>
      <c r="V238" s="25"/>
      <c r="W238" s="25"/>
    </row>
    <row r="239" spans="1:33" ht="26.25" customHeight="1">
      <c r="A239" s="265" t="s">
        <v>338</v>
      </c>
      <c r="B239" s="266"/>
      <c r="C239" s="266"/>
      <c r="D239" s="266"/>
      <c r="E239" s="266"/>
      <c r="F239" s="266"/>
      <c r="G239" s="266"/>
      <c r="H239" s="266"/>
      <c r="I239" s="266"/>
      <c r="J239" s="266"/>
      <c r="K239" s="266"/>
      <c r="L239" s="266"/>
      <c r="M239" s="266"/>
      <c r="N239" s="266"/>
      <c r="O239" s="266"/>
      <c r="P239" s="266"/>
      <c r="Q239" s="266"/>
      <c r="R239" s="266"/>
      <c r="S239" s="266"/>
      <c r="T239" s="266"/>
      <c r="U239" s="266"/>
      <c r="V239" s="266"/>
      <c r="W239" s="267"/>
    </row>
    <row r="240" spans="1:33" ht="4.5" customHeight="1">
      <c r="C240" s="9"/>
      <c r="D240" s="9"/>
      <c r="E240" s="9"/>
      <c r="F240" s="9"/>
      <c r="G240" s="9"/>
      <c r="H240" s="9"/>
      <c r="I240" s="9"/>
    </row>
    <row r="241" spans="1:23" ht="19.5" customHeight="1">
      <c r="A241" s="322" t="s">
        <v>29</v>
      </c>
      <c r="B241" s="268" t="s">
        <v>30</v>
      </c>
      <c r="C241" s="268"/>
      <c r="D241" s="268"/>
      <c r="E241" s="268" t="s">
        <v>3</v>
      </c>
      <c r="F241" s="273" t="s">
        <v>26</v>
      </c>
      <c r="G241" s="289"/>
      <c r="H241" s="289"/>
      <c r="I241" s="289"/>
      <c r="J241" s="289"/>
      <c r="K241" s="289"/>
      <c r="L241" s="289"/>
      <c r="M241" s="289"/>
      <c r="N241" s="289"/>
      <c r="O241" s="289"/>
      <c r="P241" s="289"/>
      <c r="Q241" s="289"/>
      <c r="R241" s="289"/>
      <c r="S241" s="289"/>
      <c r="T241" s="274"/>
      <c r="U241" s="109"/>
      <c r="V241" s="268" t="s">
        <v>27</v>
      </c>
      <c r="W241" s="268" t="s">
        <v>301</v>
      </c>
    </row>
    <row r="242" spans="1:23" ht="25.5" customHeight="1">
      <c r="A242" s="323"/>
      <c r="B242" s="268"/>
      <c r="C242" s="268"/>
      <c r="D242" s="268"/>
      <c r="E242" s="268"/>
      <c r="F242" s="212" t="s">
        <v>299</v>
      </c>
      <c r="G242" s="296"/>
      <c r="H242" s="213"/>
      <c r="I242" s="13" t="s">
        <v>28</v>
      </c>
      <c r="J242" s="13" t="s">
        <v>7</v>
      </c>
      <c r="K242" s="13" t="s">
        <v>8</v>
      </c>
      <c r="L242" s="13" t="s">
        <v>9</v>
      </c>
      <c r="M242" s="13" t="s">
        <v>10</v>
      </c>
      <c r="N242" s="13" t="s">
        <v>11</v>
      </c>
      <c r="O242" s="13" t="s">
        <v>12</v>
      </c>
      <c r="P242" s="13" t="s">
        <v>13</v>
      </c>
      <c r="Q242" s="13" t="s">
        <v>14</v>
      </c>
      <c r="R242" s="13" t="s">
        <v>15</v>
      </c>
      <c r="S242" s="13" t="s">
        <v>16</v>
      </c>
      <c r="T242" s="13" t="s">
        <v>17</v>
      </c>
      <c r="U242" s="13"/>
      <c r="V242" s="268"/>
      <c r="W242" s="268"/>
    </row>
    <row r="243" spans="1:23" ht="18.75" customHeight="1">
      <c r="A243" s="314" t="s">
        <v>31</v>
      </c>
      <c r="B243" s="317">
        <v>1</v>
      </c>
      <c r="C243" s="318" t="s">
        <v>1143</v>
      </c>
      <c r="D243" s="319"/>
      <c r="E243" s="315" t="s">
        <v>1134</v>
      </c>
      <c r="F243" s="307" t="s">
        <v>300</v>
      </c>
      <c r="G243" s="316"/>
      <c r="H243" s="308"/>
      <c r="I243" s="100"/>
      <c r="J243" s="100"/>
      <c r="K243" s="100">
        <v>1</v>
      </c>
      <c r="L243" s="100"/>
      <c r="M243" s="100"/>
      <c r="N243" s="100">
        <v>1</v>
      </c>
      <c r="O243" s="100"/>
      <c r="P243" s="100"/>
      <c r="Q243" s="100">
        <v>1</v>
      </c>
      <c r="R243" s="100"/>
      <c r="S243" s="100"/>
      <c r="T243" s="100">
        <v>1</v>
      </c>
      <c r="U243" s="101"/>
      <c r="V243" s="121">
        <f t="shared" ref="V243:V251" si="1">SUM(I243:T243)</f>
        <v>4</v>
      </c>
      <c r="W243" s="310">
        <f>IF(V243=0,"-",V244/V243)</f>
        <v>0.5</v>
      </c>
    </row>
    <row r="244" spans="1:23" ht="18.75" customHeight="1">
      <c r="A244" s="314"/>
      <c r="B244" s="317"/>
      <c r="C244" s="320"/>
      <c r="D244" s="321"/>
      <c r="E244" s="315"/>
      <c r="F244" s="311" t="s">
        <v>298</v>
      </c>
      <c r="G244" s="312"/>
      <c r="H244" s="313"/>
      <c r="I244" s="19"/>
      <c r="J244" s="19"/>
      <c r="K244" s="19">
        <v>1</v>
      </c>
      <c r="L244" s="19"/>
      <c r="M244" s="19"/>
      <c r="N244" s="19">
        <v>1</v>
      </c>
      <c r="O244" s="19"/>
      <c r="P244" s="19"/>
      <c r="Q244" s="19">
        <v>0</v>
      </c>
      <c r="R244" s="19"/>
      <c r="S244" s="19"/>
      <c r="T244" s="19"/>
      <c r="U244" s="20"/>
      <c r="V244" s="121">
        <f t="shared" si="1"/>
        <v>2</v>
      </c>
      <c r="W244" s="310"/>
    </row>
    <row r="245" spans="1:23" ht="18.75" customHeight="1">
      <c r="A245" s="314" t="s">
        <v>32</v>
      </c>
      <c r="B245" s="317">
        <v>1</v>
      </c>
      <c r="C245" s="318" t="s">
        <v>1144</v>
      </c>
      <c r="D245" s="319"/>
      <c r="E245" s="315" t="s">
        <v>1135</v>
      </c>
      <c r="F245" s="307" t="s">
        <v>300</v>
      </c>
      <c r="G245" s="316"/>
      <c r="H245" s="308"/>
      <c r="I245" s="100"/>
      <c r="J245" s="100"/>
      <c r="K245" s="100">
        <v>1</v>
      </c>
      <c r="L245" s="100"/>
      <c r="M245" s="100"/>
      <c r="N245" s="100">
        <v>1</v>
      </c>
      <c r="O245" s="100"/>
      <c r="P245" s="100"/>
      <c r="Q245" s="100">
        <v>1</v>
      </c>
      <c r="R245" s="100"/>
      <c r="S245" s="100"/>
      <c r="T245" s="100">
        <v>1</v>
      </c>
      <c r="U245" s="101"/>
      <c r="V245" s="121">
        <f t="shared" si="1"/>
        <v>4</v>
      </c>
      <c r="W245" s="310">
        <f>IF(V245=0,"-",V246/V245)</f>
        <v>0.75</v>
      </c>
    </row>
    <row r="246" spans="1:23" ht="18.75" customHeight="1">
      <c r="A246" s="314"/>
      <c r="B246" s="317"/>
      <c r="C246" s="320"/>
      <c r="D246" s="321"/>
      <c r="E246" s="315"/>
      <c r="F246" s="311" t="s">
        <v>298</v>
      </c>
      <c r="G246" s="312"/>
      <c r="H246" s="313"/>
      <c r="I246" s="19"/>
      <c r="J246" s="19"/>
      <c r="K246" s="19">
        <v>1</v>
      </c>
      <c r="L246" s="19"/>
      <c r="M246" s="19"/>
      <c r="N246" s="19">
        <v>1</v>
      </c>
      <c r="O246" s="19"/>
      <c r="P246" s="19"/>
      <c r="Q246" s="19">
        <v>1</v>
      </c>
      <c r="R246" s="19"/>
      <c r="S246" s="19"/>
      <c r="T246" s="19"/>
      <c r="U246" s="20"/>
      <c r="V246" s="121">
        <f t="shared" si="1"/>
        <v>3</v>
      </c>
      <c r="W246" s="310"/>
    </row>
    <row r="247" spans="1:23" ht="18.75" customHeight="1">
      <c r="A247" s="314" t="s">
        <v>304</v>
      </c>
      <c r="B247" s="317">
        <v>1</v>
      </c>
      <c r="C247" s="318" t="s">
        <v>1130</v>
      </c>
      <c r="D247" s="319"/>
      <c r="E247" s="315" t="s">
        <v>1136</v>
      </c>
      <c r="F247" s="307" t="s">
        <v>300</v>
      </c>
      <c r="G247" s="316"/>
      <c r="H247" s="308"/>
      <c r="I247" s="100"/>
      <c r="J247" s="100"/>
      <c r="K247" s="100"/>
      <c r="L247" s="100"/>
      <c r="M247" s="100"/>
      <c r="N247" s="100"/>
      <c r="O247" s="100"/>
      <c r="P247" s="100"/>
      <c r="Q247" s="100">
        <v>1</v>
      </c>
      <c r="R247" s="100"/>
      <c r="S247" s="100"/>
      <c r="T247" s="100"/>
      <c r="U247" s="101"/>
      <c r="V247" s="121">
        <f t="shared" si="1"/>
        <v>1</v>
      </c>
      <c r="W247" s="310">
        <f t="shared" ref="W247" si="2">IF(V247=0,"-",V248/V247)</f>
        <v>0</v>
      </c>
    </row>
    <row r="248" spans="1:23" ht="18.75" customHeight="1">
      <c r="A248" s="314"/>
      <c r="B248" s="317"/>
      <c r="C248" s="320"/>
      <c r="D248" s="321"/>
      <c r="E248" s="315"/>
      <c r="F248" s="311" t="s">
        <v>298</v>
      </c>
      <c r="G248" s="312"/>
      <c r="H248" s="313"/>
      <c r="I248" s="19"/>
      <c r="J248" s="19"/>
      <c r="K248" s="19"/>
      <c r="L248" s="19"/>
      <c r="M248" s="19"/>
      <c r="N248" s="19"/>
      <c r="O248" s="19"/>
      <c r="P248" s="19"/>
      <c r="Q248" s="19">
        <v>0</v>
      </c>
      <c r="R248" s="19"/>
      <c r="S248" s="19"/>
      <c r="T248" s="19"/>
      <c r="U248" s="20"/>
      <c r="V248" s="121">
        <f t="shared" si="1"/>
        <v>0</v>
      </c>
      <c r="W248" s="310"/>
    </row>
    <row r="249" spans="1:23" ht="18.75" customHeight="1">
      <c r="A249" s="314" t="s">
        <v>305</v>
      </c>
      <c r="B249" s="317">
        <v>1</v>
      </c>
      <c r="C249" s="318" t="s">
        <v>1145</v>
      </c>
      <c r="D249" s="319"/>
      <c r="E249" s="315" t="s">
        <v>1137</v>
      </c>
      <c r="F249" s="307" t="s">
        <v>300</v>
      </c>
      <c r="G249" s="316"/>
      <c r="H249" s="308"/>
      <c r="I249" s="100"/>
      <c r="J249" s="100"/>
      <c r="K249" s="100"/>
      <c r="L249" s="100"/>
      <c r="M249" s="100"/>
      <c r="N249" s="100">
        <v>2</v>
      </c>
      <c r="O249" s="100"/>
      <c r="P249" s="100"/>
      <c r="Q249" s="100">
        <v>2</v>
      </c>
      <c r="R249" s="100"/>
      <c r="S249" s="100"/>
      <c r="T249" s="100">
        <v>1</v>
      </c>
      <c r="U249" s="101"/>
      <c r="V249" s="121">
        <f t="shared" si="1"/>
        <v>5</v>
      </c>
      <c r="W249" s="310">
        <f t="shared" ref="W249" si="3">IF(V249=0,"-",V250/V249)</f>
        <v>0.4</v>
      </c>
    </row>
    <row r="250" spans="1:23" ht="18.75" customHeight="1">
      <c r="A250" s="314"/>
      <c r="B250" s="317"/>
      <c r="C250" s="320"/>
      <c r="D250" s="321"/>
      <c r="E250" s="315"/>
      <c r="F250" s="311" t="s">
        <v>298</v>
      </c>
      <c r="G250" s="312"/>
      <c r="H250" s="313"/>
      <c r="I250" s="19"/>
      <c r="J250" s="19"/>
      <c r="K250" s="19"/>
      <c r="L250" s="19"/>
      <c r="M250" s="19"/>
      <c r="N250" s="19">
        <v>2</v>
      </c>
      <c r="O250" s="19"/>
      <c r="P250" s="19"/>
      <c r="Q250" s="19">
        <v>0</v>
      </c>
      <c r="R250" s="19"/>
      <c r="S250" s="19"/>
      <c r="T250" s="19"/>
      <c r="U250" s="20"/>
      <c r="V250" s="121">
        <f t="shared" si="1"/>
        <v>2</v>
      </c>
      <c r="W250" s="310"/>
    </row>
    <row r="251" spans="1:23" ht="18.75" customHeight="1">
      <c r="A251" s="314" t="s">
        <v>306</v>
      </c>
      <c r="B251" s="330">
        <v>1</v>
      </c>
      <c r="C251" s="318" t="s">
        <v>1131</v>
      </c>
      <c r="D251" s="319"/>
      <c r="E251" s="315" t="s">
        <v>1138</v>
      </c>
      <c r="F251" s="307" t="s">
        <v>300</v>
      </c>
      <c r="G251" s="316"/>
      <c r="H251" s="308"/>
      <c r="I251" s="100"/>
      <c r="J251" s="100"/>
      <c r="K251" s="100">
        <v>2</v>
      </c>
      <c r="L251" s="100"/>
      <c r="M251" s="100"/>
      <c r="N251" s="100"/>
      <c r="O251" s="100"/>
      <c r="P251" s="100"/>
      <c r="Q251" s="100"/>
      <c r="R251" s="100"/>
      <c r="S251" s="100"/>
      <c r="T251" s="100"/>
      <c r="U251" s="101"/>
      <c r="V251" s="121">
        <f t="shared" si="1"/>
        <v>2</v>
      </c>
      <c r="W251" s="310">
        <f>IF(V251=0,"-",V252/V251)</f>
        <v>0.5</v>
      </c>
    </row>
    <row r="252" spans="1:23" ht="18.75" customHeight="1">
      <c r="A252" s="314"/>
      <c r="B252" s="330"/>
      <c r="C252" s="320"/>
      <c r="D252" s="321"/>
      <c r="E252" s="315"/>
      <c r="F252" s="311" t="s">
        <v>298</v>
      </c>
      <c r="G252" s="312"/>
      <c r="H252" s="313"/>
      <c r="I252" s="19"/>
      <c r="J252" s="19"/>
      <c r="K252" s="19">
        <v>0</v>
      </c>
      <c r="L252" s="19"/>
      <c r="M252" s="19"/>
      <c r="N252" s="19"/>
      <c r="O252" s="19"/>
      <c r="P252" s="19"/>
      <c r="Q252" s="19">
        <v>1</v>
      </c>
      <c r="R252" s="19"/>
      <c r="S252" s="19"/>
      <c r="T252" s="19"/>
      <c r="U252" s="20"/>
      <c r="V252" s="121">
        <f t="shared" ref="V252:V256" si="4">SUM(I252:T252)</f>
        <v>1</v>
      </c>
      <c r="W252" s="310"/>
    </row>
    <row r="253" spans="1:23" ht="18.75" customHeight="1">
      <c r="A253" s="314"/>
      <c r="B253" s="330">
        <v>2</v>
      </c>
      <c r="C253" s="318" t="s">
        <v>1132</v>
      </c>
      <c r="D253" s="319"/>
      <c r="E253" s="315" t="s">
        <v>1139</v>
      </c>
      <c r="F253" s="307" t="s">
        <v>300</v>
      </c>
      <c r="G253" s="316"/>
      <c r="H253" s="308"/>
      <c r="I253" s="100"/>
      <c r="J253" s="100"/>
      <c r="K253" s="100"/>
      <c r="L253" s="100"/>
      <c r="M253" s="100"/>
      <c r="N253" s="100"/>
      <c r="O253" s="100"/>
      <c r="P253" s="100"/>
      <c r="Q253" s="100"/>
      <c r="R253" s="100"/>
      <c r="S253" s="100"/>
      <c r="T253" s="100">
        <v>5</v>
      </c>
      <c r="U253" s="101"/>
      <c r="V253" s="121">
        <f t="shared" si="4"/>
        <v>5</v>
      </c>
      <c r="W253" s="310">
        <f>IF(V253=0,"-",V254/V253)</f>
        <v>0</v>
      </c>
    </row>
    <row r="254" spans="1:23" ht="18.75" customHeight="1">
      <c r="A254" s="314"/>
      <c r="B254" s="330"/>
      <c r="C254" s="320"/>
      <c r="D254" s="321"/>
      <c r="E254" s="315"/>
      <c r="F254" s="311" t="s">
        <v>298</v>
      </c>
      <c r="G254" s="312"/>
      <c r="H254" s="313"/>
      <c r="I254" s="19"/>
      <c r="J254" s="19"/>
      <c r="K254" s="19"/>
      <c r="L254" s="19"/>
      <c r="M254" s="19"/>
      <c r="N254" s="19"/>
      <c r="O254" s="19"/>
      <c r="P254" s="19"/>
      <c r="Q254" s="19"/>
      <c r="R254" s="19"/>
      <c r="S254" s="19"/>
      <c r="T254" s="19"/>
      <c r="U254" s="20"/>
      <c r="V254" s="121">
        <f t="shared" si="4"/>
        <v>0</v>
      </c>
      <c r="W254" s="310"/>
    </row>
    <row r="255" spans="1:23" ht="18.75" customHeight="1">
      <c r="A255" s="314"/>
      <c r="B255" s="330">
        <v>3</v>
      </c>
      <c r="C255" s="318" t="s">
        <v>1133</v>
      </c>
      <c r="D255" s="319"/>
      <c r="E255" s="315" t="s">
        <v>1140</v>
      </c>
      <c r="F255" s="307" t="s">
        <v>300</v>
      </c>
      <c r="G255" s="316"/>
      <c r="H255" s="308"/>
      <c r="I255" s="100"/>
      <c r="J255" s="100"/>
      <c r="K255" s="100"/>
      <c r="L255" s="100"/>
      <c r="M255" s="100"/>
      <c r="N255" s="100"/>
      <c r="O255" s="100"/>
      <c r="P255" s="100"/>
      <c r="Q255" s="100"/>
      <c r="R255" s="100"/>
      <c r="S255" s="100"/>
      <c r="T255" s="100">
        <v>1</v>
      </c>
      <c r="U255" s="101"/>
      <c r="V255" s="121">
        <f t="shared" si="4"/>
        <v>1</v>
      </c>
      <c r="W255" s="310">
        <f>IF(V255=0,"-",V256/V255)</f>
        <v>0</v>
      </c>
    </row>
    <row r="256" spans="1:23" ht="18.75" customHeight="1">
      <c r="A256" s="314"/>
      <c r="B256" s="330"/>
      <c r="C256" s="320"/>
      <c r="D256" s="321"/>
      <c r="E256" s="315"/>
      <c r="F256" s="311" t="s">
        <v>298</v>
      </c>
      <c r="G256" s="312"/>
      <c r="H256" s="313"/>
      <c r="I256" s="19"/>
      <c r="J256" s="19"/>
      <c r="K256" s="19"/>
      <c r="L256" s="19"/>
      <c r="M256" s="19"/>
      <c r="N256" s="19"/>
      <c r="O256" s="19"/>
      <c r="P256" s="19"/>
      <c r="Q256" s="19"/>
      <c r="R256" s="19"/>
      <c r="S256" s="19"/>
      <c r="T256" s="19"/>
      <c r="U256" s="20"/>
      <c r="V256" s="121">
        <f t="shared" si="4"/>
        <v>0</v>
      </c>
      <c r="W256" s="310"/>
    </row>
    <row r="257" spans="1:23" ht="33.75" customHeight="1">
      <c r="A257" s="145"/>
      <c r="B257" s="146"/>
      <c r="C257" s="147"/>
      <c r="D257" s="147"/>
      <c r="E257" s="148"/>
      <c r="F257" s="149"/>
      <c r="G257" s="149"/>
      <c r="H257" s="149"/>
      <c r="I257" s="150"/>
      <c r="J257" s="150"/>
      <c r="K257" s="150"/>
      <c r="L257" s="150"/>
      <c r="M257" s="150"/>
      <c r="N257" s="150"/>
      <c r="O257" s="150"/>
      <c r="P257" s="150"/>
      <c r="Q257" s="150"/>
      <c r="R257" s="150"/>
      <c r="S257" s="150"/>
      <c r="T257" s="150"/>
      <c r="U257" s="151"/>
      <c r="V257" s="152"/>
      <c r="W257" s="153"/>
    </row>
    <row r="258" spans="1:23" ht="34.5" customHeight="1"/>
    <row r="259" spans="1:23" ht="12.75" customHeight="1"/>
    <row r="260" spans="1:23" ht="12.75" customHeight="1">
      <c r="A260" s="329" t="s">
        <v>1072</v>
      </c>
      <c r="B260" s="329"/>
      <c r="C260" s="329"/>
      <c r="D260" s="329"/>
      <c r="E260" s="2"/>
      <c r="F260" s="327" t="s">
        <v>1073</v>
      </c>
      <c r="G260" s="327"/>
      <c r="H260" s="327"/>
      <c r="I260" s="327"/>
      <c r="J260" s="327"/>
      <c r="K260" s="327"/>
      <c r="L260" s="327"/>
      <c r="M260" s="327"/>
      <c r="N260" s="327"/>
      <c r="O260" s="327"/>
      <c r="P260" s="2"/>
      <c r="Q260" s="327" t="s">
        <v>1146</v>
      </c>
      <c r="R260" s="327"/>
      <c r="S260" s="327"/>
      <c r="T260" s="327"/>
      <c r="U260" s="327"/>
      <c r="V260" s="327"/>
      <c r="W260" s="327"/>
    </row>
    <row r="261" spans="1:23" ht="12.75" customHeight="1">
      <c r="A261" s="325" t="s">
        <v>1074</v>
      </c>
      <c r="B261" s="325"/>
      <c r="C261" s="325"/>
      <c r="D261" s="325"/>
      <c r="E261" s="2"/>
      <c r="F261" s="325" t="s">
        <v>1013</v>
      </c>
      <c r="G261" s="325"/>
      <c r="H261" s="325"/>
      <c r="I261" s="325"/>
      <c r="J261" s="325"/>
      <c r="K261" s="325"/>
      <c r="L261" s="325"/>
      <c r="M261" s="325"/>
      <c r="N261" s="325"/>
      <c r="O261" s="325"/>
      <c r="P261" s="2"/>
      <c r="Q261" s="325" t="s">
        <v>1147</v>
      </c>
      <c r="R261" s="325"/>
      <c r="S261" s="325"/>
      <c r="T261" s="325"/>
      <c r="U261" s="325"/>
      <c r="V261" s="325"/>
      <c r="W261" s="325"/>
    </row>
    <row r="262" spans="1:23" ht="63" customHeight="1">
      <c r="A262" s="145"/>
      <c r="B262" s="145"/>
      <c r="C262" s="145"/>
      <c r="D262" s="145"/>
      <c r="F262" s="145"/>
      <c r="G262" s="145"/>
      <c r="H262" s="145"/>
      <c r="I262" s="145"/>
      <c r="J262" s="145"/>
      <c r="K262" s="145"/>
      <c r="L262" s="145"/>
      <c r="M262" s="145"/>
      <c r="N262" s="145"/>
      <c r="O262" s="145"/>
      <c r="Q262" s="145"/>
      <c r="R262" s="145"/>
      <c r="S262" s="145"/>
      <c r="T262" s="145"/>
      <c r="U262" s="145"/>
      <c r="V262" s="145"/>
      <c r="W262" s="145"/>
    </row>
    <row r="263" spans="1:23">
      <c r="A263" s="326"/>
      <c r="B263" s="326"/>
      <c r="C263" s="326"/>
      <c r="D263" s="326"/>
      <c r="F263" s="327" t="s">
        <v>1075</v>
      </c>
      <c r="G263" s="327"/>
      <c r="H263" s="327"/>
      <c r="I263" s="327"/>
      <c r="J263" s="327"/>
      <c r="K263" s="327"/>
      <c r="L263" s="327"/>
      <c r="M263" s="327"/>
      <c r="N263" s="327"/>
      <c r="O263" s="327"/>
      <c r="Q263" s="328"/>
      <c r="R263" s="328"/>
      <c r="S263" s="328"/>
      <c r="T263" s="328"/>
      <c r="U263" s="328"/>
      <c r="V263" s="328"/>
      <c r="W263" s="328"/>
    </row>
    <row r="264" spans="1:23" ht="28.5" customHeight="1">
      <c r="A264" s="324"/>
      <c r="B264" s="324"/>
      <c r="C264" s="324"/>
      <c r="D264" s="324"/>
      <c r="F264" s="325" t="s">
        <v>1142</v>
      </c>
      <c r="G264" s="325"/>
      <c r="H264" s="325"/>
      <c r="I264" s="325"/>
      <c r="J264" s="325"/>
      <c r="K264" s="325"/>
      <c r="L264" s="325"/>
      <c r="M264" s="325"/>
      <c r="N264" s="325"/>
      <c r="O264" s="325"/>
      <c r="Q264" s="324"/>
      <c r="R264" s="324"/>
      <c r="S264" s="324"/>
      <c r="T264" s="324"/>
      <c r="U264" s="324"/>
      <c r="V264" s="324"/>
      <c r="W264" s="324"/>
    </row>
    <row r="265" spans="1:23" hidden="1"/>
    <row r="266" spans="1:23" hidden="1"/>
    <row r="267" spans="1:23" hidden="1"/>
    <row r="268" spans="1:23" hidden="1"/>
    <row r="269" spans="1:23" hidden="1"/>
    <row r="270" spans="1:23" hidden="1"/>
    <row r="271" spans="1:23" hidden="1"/>
    <row r="272" spans="1:23" hidden="1"/>
    <row r="273" spans="1:2" hidden="1"/>
    <row r="274" spans="1:2" hidden="1"/>
    <row r="275" spans="1:2" hidden="1"/>
    <row r="276" spans="1:2" hidden="1"/>
    <row r="277" spans="1:2" hidden="1"/>
    <row r="278" spans="1:2" hidden="1"/>
    <row r="279" spans="1:2" hidden="1">
      <c r="A279" s="1">
        <v>1</v>
      </c>
      <c r="B279" s="10" t="s">
        <v>33</v>
      </c>
    </row>
    <row r="280" spans="1:2" hidden="1">
      <c r="A280" s="1">
        <v>2</v>
      </c>
      <c r="B280" s="10" t="s">
        <v>34</v>
      </c>
    </row>
    <row r="281" spans="1:2" hidden="1">
      <c r="A281" s="1">
        <v>3</v>
      </c>
      <c r="B281" s="10" t="s">
        <v>35</v>
      </c>
    </row>
    <row r="282" spans="1:2" hidden="1">
      <c r="A282" s="1">
        <v>4</v>
      </c>
      <c r="B282" s="10" t="s">
        <v>36</v>
      </c>
    </row>
    <row r="283" spans="1:2" hidden="1"/>
    <row r="284" spans="1:2" hidden="1"/>
    <row r="285" spans="1:2" hidden="1">
      <c r="B285" s="1" t="s">
        <v>37</v>
      </c>
    </row>
    <row r="286" spans="1:2" hidden="1">
      <c r="A286" s="1">
        <v>1</v>
      </c>
      <c r="B286" s="1" t="s">
        <v>38</v>
      </c>
    </row>
    <row r="287" spans="1:2" hidden="1">
      <c r="A287" s="1">
        <v>2</v>
      </c>
      <c r="B287" s="1" t="s">
        <v>39</v>
      </c>
    </row>
    <row r="288" spans="1:2" hidden="1">
      <c r="A288" s="1">
        <v>3</v>
      </c>
      <c r="B288" s="1" t="s">
        <v>40</v>
      </c>
    </row>
    <row r="289" spans="1:2" hidden="1">
      <c r="A289" s="1">
        <v>4</v>
      </c>
      <c r="B289" s="1" t="s">
        <v>41</v>
      </c>
    </row>
    <row r="290" spans="1:2" hidden="1"/>
    <row r="291" spans="1:2" hidden="1"/>
    <row r="292" spans="1:2" hidden="1">
      <c r="B292" s="1" t="s">
        <v>42</v>
      </c>
    </row>
    <row r="293" spans="1:2" hidden="1">
      <c r="A293" s="1">
        <v>1.1000000000000001</v>
      </c>
      <c r="B293" s="1" t="s">
        <v>43</v>
      </c>
    </row>
    <row r="294" spans="1:2" hidden="1">
      <c r="A294" s="1">
        <v>1.2</v>
      </c>
      <c r="B294" s="1" t="s">
        <v>44</v>
      </c>
    </row>
    <row r="295" spans="1:2" hidden="1">
      <c r="A295" s="1">
        <v>1.3</v>
      </c>
      <c r="B295" s="1" t="s">
        <v>45</v>
      </c>
    </row>
    <row r="296" spans="1:2" hidden="1">
      <c r="A296" s="1">
        <v>1.4</v>
      </c>
      <c r="B296" s="1" t="s">
        <v>46</v>
      </c>
    </row>
    <row r="297" spans="1:2" hidden="1">
      <c r="A297" s="1">
        <v>1.5</v>
      </c>
      <c r="B297" s="1" t="s">
        <v>47</v>
      </c>
    </row>
    <row r="298" spans="1:2" hidden="1">
      <c r="A298" s="1">
        <v>1.6</v>
      </c>
      <c r="B298" s="1" t="s">
        <v>48</v>
      </c>
    </row>
    <row r="299" spans="1:2" hidden="1">
      <c r="A299" s="1">
        <v>1.7</v>
      </c>
      <c r="B299" s="1" t="s">
        <v>49</v>
      </c>
    </row>
    <row r="300" spans="1:2" hidden="1">
      <c r="A300" s="1">
        <v>1.8</v>
      </c>
      <c r="B300" s="1" t="s">
        <v>50</v>
      </c>
    </row>
    <row r="301" spans="1:2" hidden="1">
      <c r="A301" s="1">
        <v>2.1</v>
      </c>
      <c r="B301" s="1" t="s">
        <v>51</v>
      </c>
    </row>
    <row r="302" spans="1:2" hidden="1">
      <c r="A302" s="1">
        <v>2.2000000000000002</v>
      </c>
      <c r="B302" s="1" t="s">
        <v>52</v>
      </c>
    </row>
    <row r="303" spans="1:2" hidden="1">
      <c r="A303" s="1">
        <v>2.2999999999999998</v>
      </c>
      <c r="B303" s="1" t="s">
        <v>53</v>
      </c>
    </row>
    <row r="304" spans="1:2" hidden="1">
      <c r="A304" s="1">
        <v>2.4</v>
      </c>
      <c r="B304" s="1" t="s">
        <v>54</v>
      </c>
    </row>
    <row r="305" spans="1:2" hidden="1">
      <c r="A305" s="1">
        <v>2.5</v>
      </c>
      <c r="B305" s="1" t="s">
        <v>55</v>
      </c>
    </row>
    <row r="306" spans="1:2" hidden="1">
      <c r="A306" s="1">
        <v>2.6</v>
      </c>
      <c r="B306" s="1" t="s">
        <v>56</v>
      </c>
    </row>
    <row r="307" spans="1:2" hidden="1">
      <c r="A307" s="1">
        <v>2.7</v>
      </c>
      <c r="B307" s="1" t="s">
        <v>57</v>
      </c>
    </row>
    <row r="308" spans="1:2" hidden="1">
      <c r="A308" s="1">
        <v>3.1</v>
      </c>
      <c r="B308" s="1" t="s">
        <v>58</v>
      </c>
    </row>
    <row r="309" spans="1:2" hidden="1">
      <c r="A309" s="1">
        <v>3.2</v>
      </c>
      <c r="B309" s="1" t="s">
        <v>59</v>
      </c>
    </row>
    <row r="310" spans="1:2" hidden="1">
      <c r="A310" s="1">
        <v>3.3</v>
      </c>
      <c r="B310" s="1" t="s">
        <v>60</v>
      </c>
    </row>
    <row r="311" spans="1:2" hidden="1">
      <c r="A311" s="1">
        <v>3.4</v>
      </c>
      <c r="B311" s="1" t="s">
        <v>61</v>
      </c>
    </row>
    <row r="312" spans="1:2" hidden="1">
      <c r="A312" s="1">
        <v>3.5</v>
      </c>
      <c r="B312" s="1" t="s">
        <v>62</v>
      </c>
    </row>
    <row r="313" spans="1:2" hidden="1">
      <c r="A313" s="1">
        <v>3.6</v>
      </c>
      <c r="B313" s="1" t="s">
        <v>63</v>
      </c>
    </row>
    <row r="314" spans="1:2" hidden="1">
      <c r="A314" s="1">
        <v>3.7</v>
      </c>
      <c r="B314" s="1" t="s">
        <v>64</v>
      </c>
    </row>
    <row r="315" spans="1:2" hidden="1">
      <c r="A315" s="1">
        <v>3.8</v>
      </c>
      <c r="B315" s="1" t="s">
        <v>65</v>
      </c>
    </row>
    <row r="316" spans="1:2" hidden="1">
      <c r="A316" s="1">
        <v>3.9</v>
      </c>
      <c r="B316" s="1" t="s">
        <v>66</v>
      </c>
    </row>
    <row r="317" spans="1:2" hidden="1">
      <c r="A317" s="1">
        <v>4.0999999999999996</v>
      </c>
      <c r="B317" s="1" t="s">
        <v>67</v>
      </c>
    </row>
    <row r="318" spans="1:2" hidden="1">
      <c r="A318" s="1">
        <v>4.2</v>
      </c>
      <c r="B318" s="1" t="s">
        <v>68</v>
      </c>
    </row>
    <row r="319" spans="1:2" hidden="1">
      <c r="A319" s="1">
        <v>4.3</v>
      </c>
      <c r="B319" s="1" t="s">
        <v>69</v>
      </c>
    </row>
    <row r="320" spans="1:2" hidden="1">
      <c r="A320" s="1">
        <v>4.4000000000000004</v>
      </c>
      <c r="B320" s="1" t="s">
        <v>70</v>
      </c>
    </row>
    <row r="321" spans="1:2" hidden="1"/>
    <row r="322" spans="1:2" hidden="1"/>
    <row r="323" spans="1:2" hidden="1"/>
    <row r="324" spans="1:2" hidden="1">
      <c r="B324" s="1" t="s">
        <v>71</v>
      </c>
    </row>
    <row r="325" spans="1:2" hidden="1">
      <c r="A325" s="1" t="s">
        <v>72</v>
      </c>
      <c r="B325" s="1" t="s">
        <v>43</v>
      </c>
    </row>
    <row r="326" spans="1:2" hidden="1">
      <c r="A326" s="1" t="s">
        <v>73</v>
      </c>
      <c r="B326" s="1" t="s">
        <v>74</v>
      </c>
    </row>
    <row r="327" spans="1:2" hidden="1">
      <c r="A327" s="1" t="s">
        <v>75</v>
      </c>
      <c r="B327" s="1" t="s">
        <v>76</v>
      </c>
    </row>
    <row r="328" spans="1:2" hidden="1">
      <c r="A328" s="1" t="s">
        <v>77</v>
      </c>
      <c r="B328" s="1" t="s">
        <v>78</v>
      </c>
    </row>
    <row r="329" spans="1:2" hidden="1">
      <c r="A329" s="1" t="s">
        <v>79</v>
      </c>
      <c r="B329" s="1" t="s">
        <v>80</v>
      </c>
    </row>
    <row r="330" spans="1:2" hidden="1">
      <c r="A330" s="1" t="s">
        <v>81</v>
      </c>
      <c r="B330" s="1" t="s">
        <v>82</v>
      </c>
    </row>
    <row r="331" spans="1:2" hidden="1">
      <c r="A331" s="1" t="s">
        <v>83</v>
      </c>
      <c r="B331" s="1" t="s">
        <v>84</v>
      </c>
    </row>
    <row r="332" spans="1:2" hidden="1">
      <c r="A332" s="1" t="s">
        <v>85</v>
      </c>
      <c r="B332" s="1" t="s">
        <v>86</v>
      </c>
    </row>
    <row r="333" spans="1:2" hidden="1">
      <c r="A333" s="1" t="s">
        <v>87</v>
      </c>
      <c r="B333" s="1" t="s">
        <v>88</v>
      </c>
    </row>
    <row r="334" spans="1:2" hidden="1">
      <c r="A334" s="1" t="s">
        <v>89</v>
      </c>
      <c r="B334" s="1" t="s">
        <v>90</v>
      </c>
    </row>
    <row r="335" spans="1:2" hidden="1">
      <c r="A335" s="1" t="s">
        <v>91</v>
      </c>
      <c r="B335" s="1" t="s">
        <v>92</v>
      </c>
    </row>
    <row r="336" spans="1:2" hidden="1">
      <c r="A336" s="1" t="s">
        <v>93</v>
      </c>
      <c r="B336" s="1" t="s">
        <v>94</v>
      </c>
    </row>
    <row r="337" spans="1:2" hidden="1">
      <c r="A337" s="1" t="s">
        <v>95</v>
      </c>
      <c r="B337" s="1" t="s">
        <v>96</v>
      </c>
    </row>
    <row r="338" spans="1:2" hidden="1">
      <c r="A338" s="1" t="s">
        <v>97</v>
      </c>
      <c r="B338" s="1" t="s">
        <v>98</v>
      </c>
    </row>
    <row r="339" spans="1:2" hidden="1">
      <c r="A339" s="1" t="s">
        <v>99</v>
      </c>
      <c r="B339" s="1" t="s">
        <v>100</v>
      </c>
    </row>
    <row r="340" spans="1:2" hidden="1">
      <c r="A340" s="1" t="s">
        <v>101</v>
      </c>
      <c r="B340" s="1" t="s">
        <v>46</v>
      </c>
    </row>
    <row r="341" spans="1:2" hidden="1">
      <c r="A341" s="1" t="s">
        <v>102</v>
      </c>
      <c r="B341" s="1" t="s">
        <v>103</v>
      </c>
    </row>
    <row r="342" spans="1:2" hidden="1">
      <c r="A342" s="1" t="s">
        <v>104</v>
      </c>
      <c r="B342" s="1" t="s">
        <v>105</v>
      </c>
    </row>
    <row r="343" spans="1:2" hidden="1">
      <c r="A343" s="1" t="s">
        <v>106</v>
      </c>
      <c r="B343" s="1" t="s">
        <v>107</v>
      </c>
    </row>
    <row r="344" spans="1:2" hidden="1">
      <c r="A344" s="1" t="s">
        <v>108</v>
      </c>
      <c r="B344" s="1" t="s">
        <v>109</v>
      </c>
    </row>
    <row r="345" spans="1:2" hidden="1">
      <c r="A345" s="1" t="s">
        <v>110</v>
      </c>
      <c r="B345" s="1" t="s">
        <v>111</v>
      </c>
    </row>
    <row r="346" spans="1:2" hidden="1">
      <c r="A346" s="1" t="s">
        <v>112</v>
      </c>
      <c r="B346" s="1" t="s">
        <v>113</v>
      </c>
    </row>
    <row r="347" spans="1:2" hidden="1">
      <c r="A347" s="1" t="s">
        <v>114</v>
      </c>
      <c r="B347" s="1" t="s">
        <v>115</v>
      </c>
    </row>
    <row r="348" spans="1:2" hidden="1">
      <c r="A348" s="1" t="s">
        <v>116</v>
      </c>
      <c r="B348" s="1" t="s">
        <v>117</v>
      </c>
    </row>
    <row r="349" spans="1:2" hidden="1">
      <c r="A349" s="1" t="s">
        <v>118</v>
      </c>
      <c r="B349" s="1" t="s">
        <v>119</v>
      </c>
    </row>
    <row r="350" spans="1:2" hidden="1">
      <c r="A350" s="1" t="s">
        <v>120</v>
      </c>
      <c r="B350" s="1" t="s">
        <v>121</v>
      </c>
    </row>
    <row r="351" spans="1:2" hidden="1">
      <c r="A351" s="1" t="s">
        <v>122</v>
      </c>
      <c r="B351" s="1" t="s">
        <v>123</v>
      </c>
    </row>
    <row r="352" spans="1:2" hidden="1">
      <c r="A352" s="1" t="s">
        <v>124</v>
      </c>
      <c r="B352" s="1" t="s">
        <v>125</v>
      </c>
    </row>
    <row r="353" spans="1:2" hidden="1">
      <c r="A353" s="1" t="s">
        <v>126</v>
      </c>
      <c r="B353" s="1" t="s">
        <v>127</v>
      </c>
    </row>
    <row r="354" spans="1:2" hidden="1">
      <c r="A354" s="1" t="s">
        <v>128</v>
      </c>
      <c r="B354" s="1" t="s">
        <v>100</v>
      </c>
    </row>
    <row r="355" spans="1:2" hidden="1">
      <c r="A355" s="1" t="s">
        <v>129</v>
      </c>
      <c r="B355" s="1" t="s">
        <v>130</v>
      </c>
    </row>
    <row r="356" spans="1:2" hidden="1">
      <c r="A356" s="1" t="s">
        <v>131</v>
      </c>
      <c r="B356" s="1" t="s">
        <v>132</v>
      </c>
    </row>
    <row r="357" spans="1:2" hidden="1">
      <c r="A357" s="1" t="s">
        <v>133</v>
      </c>
      <c r="B357" s="1" t="s">
        <v>134</v>
      </c>
    </row>
    <row r="358" spans="1:2" hidden="1">
      <c r="A358" s="1" t="s">
        <v>135</v>
      </c>
      <c r="B358" s="1" t="s">
        <v>136</v>
      </c>
    </row>
    <row r="359" spans="1:2" hidden="1">
      <c r="A359" s="1" t="s">
        <v>137</v>
      </c>
      <c r="B359" s="1" t="s">
        <v>138</v>
      </c>
    </row>
    <row r="360" spans="1:2" hidden="1">
      <c r="A360" s="1" t="s">
        <v>139</v>
      </c>
      <c r="B360" s="1" t="s">
        <v>140</v>
      </c>
    </row>
    <row r="361" spans="1:2" hidden="1">
      <c r="A361" s="1" t="s">
        <v>141</v>
      </c>
      <c r="B361" s="1" t="s">
        <v>142</v>
      </c>
    </row>
    <row r="362" spans="1:2" hidden="1">
      <c r="A362" s="1" t="s">
        <v>143</v>
      </c>
      <c r="B362" s="1" t="s">
        <v>144</v>
      </c>
    </row>
    <row r="363" spans="1:2" hidden="1">
      <c r="A363" s="1" t="s">
        <v>145</v>
      </c>
      <c r="B363" s="1" t="s">
        <v>146</v>
      </c>
    </row>
    <row r="364" spans="1:2" hidden="1">
      <c r="A364" s="1" t="s">
        <v>147</v>
      </c>
      <c r="B364" s="1" t="s">
        <v>148</v>
      </c>
    </row>
    <row r="365" spans="1:2" hidden="1">
      <c r="A365" s="1" t="s">
        <v>149</v>
      </c>
      <c r="B365" s="1" t="s">
        <v>150</v>
      </c>
    </row>
    <row r="366" spans="1:2" hidden="1">
      <c r="A366" s="1" t="s">
        <v>151</v>
      </c>
      <c r="B366" s="1" t="s">
        <v>152</v>
      </c>
    </row>
    <row r="367" spans="1:2" hidden="1">
      <c r="A367" s="1" t="s">
        <v>153</v>
      </c>
      <c r="B367" s="1" t="s">
        <v>154</v>
      </c>
    </row>
    <row r="368" spans="1:2" hidden="1">
      <c r="A368" s="1" t="s">
        <v>155</v>
      </c>
      <c r="B368" s="1" t="s">
        <v>156</v>
      </c>
    </row>
    <row r="369" spans="1:2" hidden="1">
      <c r="A369" s="1" t="s">
        <v>157</v>
      </c>
      <c r="B369" s="1" t="s">
        <v>158</v>
      </c>
    </row>
    <row r="370" spans="1:2" hidden="1">
      <c r="A370" s="1" t="s">
        <v>159</v>
      </c>
      <c r="B370" s="1" t="s">
        <v>160</v>
      </c>
    </row>
    <row r="371" spans="1:2" hidden="1">
      <c r="A371" s="1" t="s">
        <v>161</v>
      </c>
      <c r="B371" s="1" t="s">
        <v>162</v>
      </c>
    </row>
    <row r="372" spans="1:2" hidden="1">
      <c r="A372" s="1" t="s">
        <v>163</v>
      </c>
      <c r="B372" s="1" t="s">
        <v>164</v>
      </c>
    </row>
    <row r="373" spans="1:2" hidden="1">
      <c r="A373" s="1" t="s">
        <v>165</v>
      </c>
      <c r="B373" s="1" t="s">
        <v>166</v>
      </c>
    </row>
    <row r="374" spans="1:2" hidden="1">
      <c r="A374" s="1" t="s">
        <v>167</v>
      </c>
      <c r="B374" s="1" t="s">
        <v>168</v>
      </c>
    </row>
    <row r="375" spans="1:2" hidden="1">
      <c r="A375" s="1" t="s">
        <v>169</v>
      </c>
      <c r="B375" s="1" t="s">
        <v>170</v>
      </c>
    </row>
    <row r="376" spans="1:2" hidden="1">
      <c r="A376" s="1" t="s">
        <v>171</v>
      </c>
      <c r="B376" s="1" t="s">
        <v>172</v>
      </c>
    </row>
    <row r="377" spans="1:2" hidden="1">
      <c r="A377" s="1" t="s">
        <v>173</v>
      </c>
      <c r="B377" s="1" t="s">
        <v>174</v>
      </c>
    </row>
    <row r="378" spans="1:2" hidden="1">
      <c r="A378" s="1" t="s">
        <v>175</v>
      </c>
      <c r="B378" s="1" t="s">
        <v>176</v>
      </c>
    </row>
    <row r="379" spans="1:2" hidden="1">
      <c r="A379" s="1" t="s">
        <v>177</v>
      </c>
      <c r="B379" s="1" t="s">
        <v>178</v>
      </c>
    </row>
    <row r="380" spans="1:2" hidden="1">
      <c r="A380" s="1" t="s">
        <v>179</v>
      </c>
      <c r="B380" s="1" t="s">
        <v>180</v>
      </c>
    </row>
    <row r="381" spans="1:2" hidden="1">
      <c r="A381" s="1" t="s">
        <v>181</v>
      </c>
      <c r="B381" s="1" t="s">
        <v>182</v>
      </c>
    </row>
    <row r="382" spans="1:2" hidden="1">
      <c r="A382" s="1" t="s">
        <v>183</v>
      </c>
      <c r="B382" s="1" t="s">
        <v>184</v>
      </c>
    </row>
    <row r="383" spans="1:2" hidden="1">
      <c r="A383" s="1" t="s">
        <v>185</v>
      </c>
      <c r="B383" s="1" t="s">
        <v>186</v>
      </c>
    </row>
    <row r="384" spans="1:2" hidden="1">
      <c r="A384" s="1" t="s">
        <v>187</v>
      </c>
      <c r="B384" s="1" t="s">
        <v>188</v>
      </c>
    </row>
    <row r="385" spans="1:2" hidden="1">
      <c r="A385" s="1" t="s">
        <v>189</v>
      </c>
      <c r="B385" s="1" t="s">
        <v>190</v>
      </c>
    </row>
    <row r="386" spans="1:2" hidden="1">
      <c r="A386" s="1" t="s">
        <v>191</v>
      </c>
      <c r="B386" s="1" t="s">
        <v>192</v>
      </c>
    </row>
    <row r="387" spans="1:2" hidden="1">
      <c r="A387" s="1" t="s">
        <v>193</v>
      </c>
      <c r="B387" s="1" t="s">
        <v>194</v>
      </c>
    </row>
    <row r="388" spans="1:2" hidden="1">
      <c r="A388" s="1" t="s">
        <v>195</v>
      </c>
      <c r="B388" s="1" t="s">
        <v>196</v>
      </c>
    </row>
    <row r="389" spans="1:2" hidden="1">
      <c r="A389" s="1" t="s">
        <v>197</v>
      </c>
      <c r="B389" s="1" t="s">
        <v>198</v>
      </c>
    </row>
    <row r="390" spans="1:2" hidden="1">
      <c r="A390" s="1" t="s">
        <v>199</v>
      </c>
      <c r="B390" s="1" t="s">
        <v>200</v>
      </c>
    </row>
    <row r="391" spans="1:2" hidden="1">
      <c r="A391" s="1" t="s">
        <v>201</v>
      </c>
      <c r="B391" s="1" t="s">
        <v>202</v>
      </c>
    </row>
    <row r="392" spans="1:2" hidden="1">
      <c r="A392" s="1" t="s">
        <v>203</v>
      </c>
      <c r="B392" s="1" t="s">
        <v>204</v>
      </c>
    </row>
    <row r="393" spans="1:2" hidden="1">
      <c r="A393" s="1" t="s">
        <v>205</v>
      </c>
      <c r="B393" s="1" t="s">
        <v>206</v>
      </c>
    </row>
    <row r="394" spans="1:2" hidden="1">
      <c r="A394" s="1" t="s">
        <v>207</v>
      </c>
      <c r="B394" s="1" t="s">
        <v>208</v>
      </c>
    </row>
    <row r="395" spans="1:2" hidden="1">
      <c r="A395" s="1" t="s">
        <v>209</v>
      </c>
      <c r="B395" s="1" t="s">
        <v>210</v>
      </c>
    </row>
    <row r="396" spans="1:2" hidden="1">
      <c r="A396" s="1" t="s">
        <v>211</v>
      </c>
      <c r="B396" s="1" t="s">
        <v>212</v>
      </c>
    </row>
    <row r="397" spans="1:2" hidden="1">
      <c r="A397" s="1" t="s">
        <v>213</v>
      </c>
      <c r="B397" s="1" t="s">
        <v>214</v>
      </c>
    </row>
    <row r="398" spans="1:2" hidden="1">
      <c r="A398" s="1" t="s">
        <v>215</v>
      </c>
      <c r="B398" s="1" t="s">
        <v>216</v>
      </c>
    </row>
    <row r="399" spans="1:2" hidden="1">
      <c r="A399" s="1" t="s">
        <v>217</v>
      </c>
      <c r="B399" s="1" t="s">
        <v>218</v>
      </c>
    </row>
    <row r="400" spans="1:2" hidden="1">
      <c r="A400" s="1" t="s">
        <v>219</v>
      </c>
      <c r="B400" s="1" t="s">
        <v>220</v>
      </c>
    </row>
    <row r="401" spans="1:2" hidden="1">
      <c r="A401" s="1" t="s">
        <v>221</v>
      </c>
      <c r="B401" s="1" t="s">
        <v>222</v>
      </c>
    </row>
    <row r="402" spans="1:2" hidden="1">
      <c r="A402" s="1" t="s">
        <v>223</v>
      </c>
      <c r="B402" s="1" t="s">
        <v>224</v>
      </c>
    </row>
    <row r="403" spans="1:2" hidden="1">
      <c r="A403" s="1" t="s">
        <v>225</v>
      </c>
      <c r="B403" s="1" t="s">
        <v>226</v>
      </c>
    </row>
    <row r="404" spans="1:2" hidden="1">
      <c r="A404" s="1" t="s">
        <v>227</v>
      </c>
      <c r="B404" s="1" t="s">
        <v>228</v>
      </c>
    </row>
    <row r="405" spans="1:2" hidden="1">
      <c r="A405" s="1" t="s">
        <v>229</v>
      </c>
      <c r="B405" s="1" t="s">
        <v>230</v>
      </c>
    </row>
    <row r="406" spans="1:2" hidden="1">
      <c r="A406" s="1" t="s">
        <v>231</v>
      </c>
      <c r="B406" s="1" t="s">
        <v>232</v>
      </c>
    </row>
    <row r="407" spans="1:2" hidden="1">
      <c r="A407" s="1" t="s">
        <v>233</v>
      </c>
      <c r="B407" s="1" t="s">
        <v>234</v>
      </c>
    </row>
    <row r="408" spans="1:2" hidden="1">
      <c r="A408" s="1" t="s">
        <v>235</v>
      </c>
      <c r="B408" s="1" t="s">
        <v>236</v>
      </c>
    </row>
    <row r="409" spans="1:2" hidden="1">
      <c r="A409" s="1" t="s">
        <v>237</v>
      </c>
      <c r="B409" s="1" t="s">
        <v>238</v>
      </c>
    </row>
    <row r="410" spans="1:2" hidden="1">
      <c r="A410" s="1" t="s">
        <v>239</v>
      </c>
      <c r="B410" s="1" t="s">
        <v>240</v>
      </c>
    </row>
    <row r="411" spans="1:2" hidden="1">
      <c r="A411" s="1" t="s">
        <v>241</v>
      </c>
      <c r="B411" s="1" t="s">
        <v>242</v>
      </c>
    </row>
    <row r="412" spans="1:2" hidden="1">
      <c r="A412" s="1" t="s">
        <v>243</v>
      </c>
      <c r="B412" s="1" t="s">
        <v>244</v>
      </c>
    </row>
    <row r="413" spans="1:2" hidden="1">
      <c r="A413" s="1" t="s">
        <v>245</v>
      </c>
      <c r="B413" s="1" t="s">
        <v>246</v>
      </c>
    </row>
    <row r="414" spans="1:2" hidden="1">
      <c r="A414" s="1" t="s">
        <v>247</v>
      </c>
      <c r="B414" s="1" t="s">
        <v>248</v>
      </c>
    </row>
    <row r="415" spans="1:2" hidden="1">
      <c r="A415" s="1" t="s">
        <v>249</v>
      </c>
      <c r="B415" s="1" t="s">
        <v>250</v>
      </c>
    </row>
    <row r="416" spans="1:2" hidden="1">
      <c r="A416" s="1" t="s">
        <v>251</v>
      </c>
      <c r="B416" s="1" t="s">
        <v>252</v>
      </c>
    </row>
    <row r="417" spans="1:2" hidden="1">
      <c r="A417" s="1" t="s">
        <v>253</v>
      </c>
      <c r="B417" s="1" t="s">
        <v>254</v>
      </c>
    </row>
    <row r="418" spans="1:2" hidden="1">
      <c r="A418" s="1" t="s">
        <v>255</v>
      </c>
      <c r="B418" s="1" t="s">
        <v>256</v>
      </c>
    </row>
    <row r="419" spans="1:2" hidden="1">
      <c r="A419" s="1" t="s">
        <v>257</v>
      </c>
      <c r="B419" s="1" t="s">
        <v>258</v>
      </c>
    </row>
    <row r="420" spans="1:2" hidden="1">
      <c r="A420" s="1" t="s">
        <v>259</v>
      </c>
      <c r="B420" s="1" t="s">
        <v>260</v>
      </c>
    </row>
    <row r="421" spans="1:2" hidden="1">
      <c r="A421" s="1" t="s">
        <v>261</v>
      </c>
      <c r="B421" s="1" t="s">
        <v>262</v>
      </c>
    </row>
    <row r="422" spans="1:2" hidden="1">
      <c r="A422" s="1" t="s">
        <v>263</v>
      </c>
      <c r="B422" s="1" t="s">
        <v>264</v>
      </c>
    </row>
    <row r="423" spans="1:2" hidden="1">
      <c r="A423" s="1" t="s">
        <v>265</v>
      </c>
      <c r="B423" s="1" t="s">
        <v>266</v>
      </c>
    </row>
    <row r="424" spans="1:2" hidden="1">
      <c r="A424" s="1" t="s">
        <v>267</v>
      </c>
      <c r="B424" s="1" t="s">
        <v>268</v>
      </c>
    </row>
    <row r="425" spans="1:2" hidden="1">
      <c r="A425" s="1" t="s">
        <v>269</v>
      </c>
      <c r="B425" s="1" t="s">
        <v>270</v>
      </c>
    </row>
    <row r="426" spans="1:2" hidden="1">
      <c r="A426" s="1" t="s">
        <v>271</v>
      </c>
      <c r="B426" s="1" t="s">
        <v>272</v>
      </c>
    </row>
    <row r="427" spans="1:2" hidden="1">
      <c r="A427" s="1" t="s">
        <v>273</v>
      </c>
      <c r="B427" s="1" t="s">
        <v>274</v>
      </c>
    </row>
    <row r="428" spans="1:2" hidden="1">
      <c r="A428" s="1" t="s">
        <v>275</v>
      </c>
      <c r="B428" s="1" t="s">
        <v>276</v>
      </c>
    </row>
    <row r="429" spans="1:2" hidden="1">
      <c r="A429" s="1" t="s">
        <v>277</v>
      </c>
      <c r="B429" s="1" t="s">
        <v>278</v>
      </c>
    </row>
    <row r="430" spans="1:2" hidden="1">
      <c r="A430" s="1" t="s">
        <v>279</v>
      </c>
      <c r="B430" s="1" t="s">
        <v>280</v>
      </c>
    </row>
    <row r="431" spans="1:2" hidden="1">
      <c r="A431" s="1" t="s">
        <v>281</v>
      </c>
      <c r="B431" s="1" t="s">
        <v>282</v>
      </c>
    </row>
    <row r="432" spans="1:2" hidden="1">
      <c r="A432" s="1" t="s">
        <v>283</v>
      </c>
      <c r="B432" s="1" t="s">
        <v>284</v>
      </c>
    </row>
    <row r="433" spans="1:5" hidden="1">
      <c r="A433" s="1" t="s">
        <v>285</v>
      </c>
      <c r="B433" s="1" t="s">
        <v>286</v>
      </c>
    </row>
    <row r="434" spans="1:5" hidden="1">
      <c r="A434" s="1" t="s">
        <v>287</v>
      </c>
      <c r="B434" s="1" t="s">
        <v>288</v>
      </c>
    </row>
    <row r="435" spans="1:5" hidden="1">
      <c r="A435" s="1" t="s">
        <v>289</v>
      </c>
      <c r="B435" s="1" t="s">
        <v>290</v>
      </c>
    </row>
    <row r="436" spans="1:5" hidden="1"/>
    <row r="437" spans="1:5" hidden="1"/>
    <row r="438" spans="1:5" hidden="1"/>
    <row r="439" spans="1:5" hidden="1">
      <c r="C439" s="1" t="s">
        <v>291</v>
      </c>
      <c r="D439" s="1" t="s">
        <v>292</v>
      </c>
      <c r="E439" s="1" t="s">
        <v>293</v>
      </c>
    </row>
    <row r="440" spans="1:5" hidden="1">
      <c r="C440" s="1" t="s">
        <v>308</v>
      </c>
      <c r="D440" s="1" t="s">
        <v>294</v>
      </c>
      <c r="E440" s="1" t="s">
        <v>295</v>
      </c>
    </row>
    <row r="441" spans="1:5" hidden="1">
      <c r="C441" s="1" t="s">
        <v>307</v>
      </c>
      <c r="E441" s="1" t="s">
        <v>296</v>
      </c>
    </row>
    <row r="442" spans="1:5" hidden="1">
      <c r="E442" s="1" t="s">
        <v>297</v>
      </c>
    </row>
    <row r="443" spans="1:5" hidden="1"/>
    <row r="444" spans="1:5" hidden="1"/>
    <row r="445" spans="1:5" hidden="1"/>
    <row r="446" spans="1:5" hidden="1"/>
    <row r="447" spans="1:5" hidden="1"/>
    <row r="448" spans="1:5" hidden="1">
      <c r="C448" s="1" t="s">
        <v>318</v>
      </c>
    </row>
    <row r="449" spans="3:3" hidden="1">
      <c r="C449" s="1" t="s">
        <v>319</v>
      </c>
    </row>
    <row r="450" spans="3:3" hidden="1">
      <c r="C450" s="1" t="s">
        <v>320</v>
      </c>
    </row>
    <row r="451" spans="3:3" hidden="1"/>
    <row r="452" spans="3:3" hidden="1"/>
    <row r="453" spans="3:3" hidden="1"/>
    <row r="454" spans="3:3" hidden="1"/>
    <row r="455" spans="3:3" hidden="1"/>
    <row r="456" spans="3:3" hidden="1"/>
    <row r="457" spans="3:3" hidden="1"/>
    <row r="458" spans="3:3" hidden="1"/>
    <row r="459" spans="3:3" hidden="1"/>
    <row r="460" spans="3:3" hidden="1"/>
    <row r="461" spans="3:3" hidden="1"/>
    <row r="462" spans="3:3" hidden="1"/>
    <row r="463" spans="3:3" hidden="1"/>
    <row r="464" spans="3:3" hidden="1"/>
    <row r="465" hidden="1"/>
    <row r="466" hidden="1"/>
    <row r="467" hidden="1"/>
    <row r="468" hidden="1"/>
    <row r="469" hidden="1"/>
    <row r="470" hidden="1"/>
    <row r="471" hidden="1"/>
    <row r="472" hidden="1"/>
    <row r="473" hidden="1"/>
    <row r="474" hidden="1"/>
    <row r="475" hidden="1"/>
    <row r="476" hidden="1"/>
    <row r="477" hidden="1"/>
    <row r="478" hidden="1"/>
    <row r="479" hidden="1"/>
    <row r="480" hidden="1"/>
    <row r="481" hidden="1"/>
    <row r="482" hidden="1"/>
    <row r="483" hidden="1"/>
    <row r="484" hidden="1"/>
    <row r="485" hidden="1"/>
    <row r="486" hidden="1"/>
    <row r="487" hidden="1"/>
    <row r="488" hidden="1"/>
    <row r="489" hidden="1"/>
    <row r="490" hidden="1"/>
    <row r="491" hidden="1"/>
    <row r="492" hidden="1"/>
    <row r="493" hidden="1"/>
    <row r="494" hidden="1"/>
    <row r="495" hidden="1"/>
    <row r="496" hidden="1"/>
    <row r="497" hidden="1"/>
    <row r="498" hidden="1"/>
    <row r="499" hidden="1"/>
    <row r="500" hidden="1"/>
    <row r="501" hidden="1"/>
    <row r="502" hidden="1"/>
    <row r="503" hidden="1"/>
    <row r="504" hidden="1"/>
    <row r="505" hidden="1"/>
    <row r="506" hidden="1"/>
    <row r="507" hidden="1"/>
    <row r="508" hidden="1"/>
    <row r="509" hidden="1"/>
    <row r="510" hidden="1"/>
    <row r="511" hidden="1"/>
    <row r="512" hidden="1"/>
    <row r="513" hidden="1"/>
    <row r="514" hidden="1"/>
    <row r="515" hidden="1"/>
    <row r="516" hidden="1"/>
    <row r="517" hidden="1"/>
    <row r="518" hidden="1"/>
    <row r="519" hidden="1"/>
    <row r="520" hidden="1"/>
    <row r="521" hidden="1"/>
    <row r="522" hidden="1"/>
    <row r="523" hidden="1"/>
    <row r="524" hidden="1"/>
    <row r="525" hidden="1"/>
    <row r="526" hidden="1"/>
    <row r="527" hidden="1"/>
    <row r="528" hidden="1"/>
    <row r="529" hidden="1"/>
    <row r="530" hidden="1"/>
    <row r="531" hidden="1"/>
    <row r="532" hidden="1"/>
    <row r="533" hidden="1"/>
    <row r="534" hidden="1"/>
    <row r="535" hidden="1"/>
    <row r="536" hidden="1"/>
    <row r="537" hidden="1"/>
    <row r="538" hidden="1"/>
    <row r="539" hidden="1"/>
    <row r="540" hidden="1"/>
    <row r="541" hidden="1"/>
    <row r="542" hidden="1"/>
    <row r="543" hidden="1"/>
    <row r="544" hidden="1"/>
    <row r="545" hidden="1"/>
    <row r="546" hidden="1"/>
    <row r="547" hidden="1"/>
    <row r="548" hidden="1"/>
    <row r="549" hidden="1"/>
    <row r="550" hidden="1"/>
    <row r="551" hidden="1"/>
    <row r="552" hidden="1"/>
    <row r="553" hidden="1"/>
    <row r="554" hidden="1"/>
    <row r="555" hidden="1"/>
    <row r="556" hidden="1"/>
    <row r="557" hidden="1"/>
    <row r="558" hidden="1"/>
    <row r="559" hidden="1"/>
    <row r="560" hidden="1"/>
    <row r="561" hidden="1"/>
    <row r="562" hidden="1"/>
    <row r="563" hidden="1"/>
    <row r="564" hidden="1"/>
    <row r="565" hidden="1"/>
    <row r="566" hidden="1"/>
    <row r="567" hidden="1"/>
    <row r="568" hidden="1"/>
    <row r="569" hidden="1"/>
    <row r="570" hidden="1"/>
    <row r="571" hidden="1"/>
    <row r="572" hidden="1"/>
    <row r="573" hidden="1"/>
    <row r="574" hidden="1"/>
    <row r="575" hidden="1"/>
    <row r="576" hidden="1"/>
    <row r="577" hidden="1"/>
    <row r="578" hidden="1"/>
    <row r="579" hidden="1"/>
    <row r="580" hidden="1"/>
    <row r="581" hidden="1"/>
    <row r="582" hidden="1"/>
    <row r="583" hidden="1"/>
    <row r="584" hidden="1"/>
    <row r="585" hidden="1"/>
    <row r="586" hidden="1"/>
    <row r="587" hidden="1"/>
    <row r="588" hidden="1"/>
    <row r="589" hidden="1"/>
    <row r="590" hidden="1"/>
    <row r="591" hidden="1"/>
    <row r="592" hidden="1"/>
    <row r="593" hidden="1"/>
    <row r="594" hidden="1"/>
    <row r="595" hidden="1"/>
    <row r="596" hidden="1"/>
    <row r="597" hidden="1"/>
    <row r="598" hidden="1"/>
    <row r="599" hidden="1"/>
    <row r="600" hidden="1"/>
    <row r="601" hidden="1"/>
    <row r="602" hidden="1"/>
    <row r="603" hidden="1"/>
    <row r="604" hidden="1"/>
    <row r="605" hidden="1"/>
    <row r="606" hidden="1"/>
    <row r="607" hidden="1"/>
    <row r="608" hidden="1"/>
    <row r="609" hidden="1"/>
    <row r="610" hidden="1"/>
    <row r="611" hidden="1"/>
    <row r="612" hidden="1"/>
    <row r="613" hidden="1"/>
    <row r="614" hidden="1"/>
    <row r="615" hidden="1"/>
    <row r="616" hidden="1"/>
    <row r="617" hidden="1"/>
    <row r="618" hidden="1"/>
    <row r="619" hidden="1"/>
    <row r="620" hidden="1"/>
    <row r="621" hidden="1"/>
    <row r="622" hidden="1"/>
    <row r="623" hidden="1"/>
    <row r="624" hidden="1"/>
    <row r="625" hidden="1"/>
    <row r="626" hidden="1"/>
    <row r="627" hidden="1"/>
    <row r="628" hidden="1"/>
    <row r="629" hidden="1"/>
    <row r="630" hidden="1"/>
    <row r="631" hidden="1"/>
    <row r="632" hidden="1"/>
    <row r="633" hidden="1"/>
    <row r="634" hidden="1"/>
    <row r="635" hidden="1"/>
    <row r="636" hidden="1"/>
    <row r="637" hidden="1"/>
    <row r="638" hidden="1"/>
    <row r="639" hidden="1"/>
    <row r="640" hidden="1"/>
    <row r="641" hidden="1"/>
    <row r="642" hidden="1"/>
    <row r="643" hidden="1"/>
    <row r="644" hidden="1"/>
    <row r="645" hidden="1"/>
    <row r="646" hidden="1"/>
    <row r="647" hidden="1"/>
    <row r="648" hidden="1"/>
    <row r="649" hidden="1"/>
    <row r="650" hidden="1"/>
    <row r="651" hidden="1"/>
    <row r="652" hidden="1"/>
    <row r="653" hidden="1"/>
    <row r="654" hidden="1"/>
  </sheetData>
  <sheetProtection formatCells="0" formatColumns="0" formatRows="0" selectLockedCells="1" autoFilter="0"/>
  <protectedRanges>
    <protectedRange sqref="Q42 G40 O40 F58 O43:O44 G44 Q73 G71 O71 F89 O74:O75 G75 Q104 G102 O102 F120 O105:O106 G106 Q133 G131 O131 F149 O134:O135 G135 Q162 G160 O160 F178 O163:O164 G164 Q191 G189 O189 F207 O192:O193 G193 Q220 G218 O218 G222 O221:O222 F236" name="FIN"/>
    <protectedRange sqref="D8:W10 D11:AA12" name="FIN_1"/>
    <protectedRange sqref="D16:W19" name="FIN_2"/>
    <protectedRange sqref="A22 A24 A26" name="FIN_3"/>
    <protectedRange sqref="C37 C68 C99 C128 C157 C186 C215" name="FIN_4"/>
    <protectedRange sqref="K39 K70 K101 K130 K159 K188 K217" name="FIN_5"/>
    <protectedRange sqref="I48:T49 I53:T54 I79:T80 I84:T85 I110:T111 I115:T116 I139:T140 I144:T145 I168:T169 I173:T174 I231:T232 I226:T227 I197:T198 I202:T203" name="FIN_6"/>
    <protectedRange sqref="D79:E80 D168:E169 D48:E49 D110:E111 D139:E140 D197:E198 D226:E227" name="FIN_7"/>
    <protectedRange sqref="D53:E54 D84:E85 D115:E116 D144:E145 D173:E174 D202:E203 D231:E232" name="FIN_8"/>
    <protectedRange sqref="A28" name="FIN_3_1"/>
  </protectedRanges>
  <dataConsolidate/>
  <mergeCells count="482">
    <mergeCell ref="A245:A246"/>
    <mergeCell ref="A247:A248"/>
    <mergeCell ref="A249:A250"/>
    <mergeCell ref="A251:A256"/>
    <mergeCell ref="F253:H253"/>
    <mergeCell ref="W253:W254"/>
    <mergeCell ref="F254:H254"/>
    <mergeCell ref="B255:B256"/>
    <mergeCell ref="C255:D256"/>
    <mergeCell ref="E255:E256"/>
    <mergeCell ref="F255:H255"/>
    <mergeCell ref="W255:W256"/>
    <mergeCell ref="F256:H256"/>
    <mergeCell ref="B251:B252"/>
    <mergeCell ref="C251:D252"/>
    <mergeCell ref="E251:E252"/>
    <mergeCell ref="F251:H251"/>
    <mergeCell ref="W251:W252"/>
    <mergeCell ref="F252:H252"/>
    <mergeCell ref="F245:H245"/>
    <mergeCell ref="W245:W246"/>
    <mergeCell ref="F246:H246"/>
    <mergeCell ref="B245:B246"/>
    <mergeCell ref="C245:D246"/>
    <mergeCell ref="E245:E246"/>
    <mergeCell ref="A264:D264"/>
    <mergeCell ref="F264:O264"/>
    <mergeCell ref="Q264:W264"/>
    <mergeCell ref="A263:D263"/>
    <mergeCell ref="F263:O263"/>
    <mergeCell ref="Q263:W263"/>
    <mergeCell ref="A260:D260"/>
    <mergeCell ref="F260:O260"/>
    <mergeCell ref="Q260:W260"/>
    <mergeCell ref="A261:D261"/>
    <mergeCell ref="F261:O261"/>
    <mergeCell ref="Q261:W261"/>
    <mergeCell ref="B253:B254"/>
    <mergeCell ref="C253:D254"/>
    <mergeCell ref="E253:E254"/>
    <mergeCell ref="B247:B248"/>
    <mergeCell ref="C247:D248"/>
    <mergeCell ref="E247:E248"/>
    <mergeCell ref="F247:H247"/>
    <mergeCell ref="W247:W248"/>
    <mergeCell ref="F248:H248"/>
    <mergeCell ref="B249:B250"/>
    <mergeCell ref="C249:D250"/>
    <mergeCell ref="E249:E250"/>
    <mergeCell ref="F249:H249"/>
    <mergeCell ref="W249:W250"/>
    <mergeCell ref="F250:H250"/>
    <mergeCell ref="F242:H242"/>
    <mergeCell ref="A231:B231"/>
    <mergeCell ref="C231:D231"/>
    <mergeCell ref="F231:H231"/>
    <mergeCell ref="W231:W232"/>
    <mergeCell ref="A232:B232"/>
    <mergeCell ref="C232:D232"/>
    <mergeCell ref="F232:H232"/>
    <mergeCell ref="B243:B244"/>
    <mergeCell ref="C243:D244"/>
    <mergeCell ref="E243:E244"/>
    <mergeCell ref="F243:H243"/>
    <mergeCell ref="A234:V234"/>
    <mergeCell ref="A236:E236"/>
    <mergeCell ref="F236:W236"/>
    <mergeCell ref="A239:W239"/>
    <mergeCell ref="A241:A242"/>
    <mergeCell ref="B241:D242"/>
    <mergeCell ref="E241:E242"/>
    <mergeCell ref="F241:T241"/>
    <mergeCell ref="V241:V242"/>
    <mergeCell ref="W241:W242"/>
    <mergeCell ref="W243:W244"/>
    <mergeCell ref="F244:H244"/>
    <mergeCell ref="A228:W228"/>
    <mergeCell ref="A229:B230"/>
    <mergeCell ref="C229:D230"/>
    <mergeCell ref="E229:E230"/>
    <mergeCell ref="F229:T229"/>
    <mergeCell ref="V229:V230"/>
    <mergeCell ref="W229:W230"/>
    <mergeCell ref="F230:H230"/>
    <mergeCell ref="A243:A244"/>
    <mergeCell ref="F225:H225"/>
    <mergeCell ref="A226:B226"/>
    <mergeCell ref="C226:D226"/>
    <mergeCell ref="F226:H226"/>
    <mergeCell ref="W226:W227"/>
    <mergeCell ref="A227:B227"/>
    <mergeCell ref="C227:D227"/>
    <mergeCell ref="F227:H227"/>
    <mergeCell ref="E220:F220"/>
    <mergeCell ref="O220:V220"/>
    <mergeCell ref="E221:F221"/>
    <mergeCell ref="A223:W223"/>
    <mergeCell ref="A224:B225"/>
    <mergeCell ref="C224:D225"/>
    <mergeCell ref="E224:E225"/>
    <mergeCell ref="F224:T224"/>
    <mergeCell ref="V224:V225"/>
    <mergeCell ref="W224:W225"/>
    <mergeCell ref="A217:B217"/>
    <mergeCell ref="E217:F217"/>
    <mergeCell ref="G217:J217"/>
    <mergeCell ref="M217:P217"/>
    <mergeCell ref="Q217:W217"/>
    <mergeCell ref="C219:F219"/>
    <mergeCell ref="O219:V219"/>
    <mergeCell ref="A213:B213"/>
    <mergeCell ref="C213:W213"/>
    <mergeCell ref="A215:B215"/>
    <mergeCell ref="E215:F215"/>
    <mergeCell ref="G215:J215"/>
    <mergeCell ref="M215:P215"/>
    <mergeCell ref="Q215:W215"/>
    <mergeCell ref="A205:V205"/>
    <mergeCell ref="A207:E207"/>
    <mergeCell ref="F207:W207"/>
    <mergeCell ref="A209:B209"/>
    <mergeCell ref="C209:W209"/>
    <mergeCell ref="A211:W211"/>
    <mergeCell ref="A202:B202"/>
    <mergeCell ref="C202:D202"/>
    <mergeCell ref="F202:H202"/>
    <mergeCell ref="W202:W203"/>
    <mergeCell ref="A203:B203"/>
    <mergeCell ref="C203:D203"/>
    <mergeCell ref="F203:H203"/>
    <mergeCell ref="A199:W199"/>
    <mergeCell ref="A200:B201"/>
    <mergeCell ref="C200:D201"/>
    <mergeCell ref="E200:E201"/>
    <mergeCell ref="F200:T200"/>
    <mergeCell ref="V200:V201"/>
    <mergeCell ref="W200:W201"/>
    <mergeCell ref="F201:H201"/>
    <mergeCell ref="F196:H196"/>
    <mergeCell ref="A197:B197"/>
    <mergeCell ref="C197:D197"/>
    <mergeCell ref="F197:H197"/>
    <mergeCell ref="W197:W198"/>
    <mergeCell ref="A198:B198"/>
    <mergeCell ref="C198:D198"/>
    <mergeCell ref="F198:H198"/>
    <mergeCell ref="E191:F191"/>
    <mergeCell ref="O191:V191"/>
    <mergeCell ref="E192:F192"/>
    <mergeCell ref="A194:W194"/>
    <mergeCell ref="A195:B196"/>
    <mergeCell ref="C195:D196"/>
    <mergeCell ref="E195:E196"/>
    <mergeCell ref="F195:T195"/>
    <mergeCell ref="V195:V196"/>
    <mergeCell ref="W195:W196"/>
    <mergeCell ref="A188:B188"/>
    <mergeCell ref="E188:F188"/>
    <mergeCell ref="G188:J188"/>
    <mergeCell ref="M188:P188"/>
    <mergeCell ref="Q188:W188"/>
    <mergeCell ref="C190:F190"/>
    <mergeCell ref="O190:V190"/>
    <mergeCell ref="A184:B184"/>
    <mergeCell ref="C184:W184"/>
    <mergeCell ref="A186:B186"/>
    <mergeCell ref="E186:F186"/>
    <mergeCell ref="G186:J186"/>
    <mergeCell ref="M186:P186"/>
    <mergeCell ref="Q186:W186"/>
    <mergeCell ref="A176:V176"/>
    <mergeCell ref="A178:E178"/>
    <mergeCell ref="F178:W178"/>
    <mergeCell ref="A180:B180"/>
    <mergeCell ref="C180:W180"/>
    <mergeCell ref="A182:W182"/>
    <mergeCell ref="A173:B173"/>
    <mergeCell ref="C173:D173"/>
    <mergeCell ref="F173:H173"/>
    <mergeCell ref="W173:W174"/>
    <mergeCell ref="A174:B174"/>
    <mergeCell ref="C174:D174"/>
    <mergeCell ref="F174:H174"/>
    <mergeCell ref="A170:W170"/>
    <mergeCell ref="A171:B172"/>
    <mergeCell ref="C171:D172"/>
    <mergeCell ref="E171:E172"/>
    <mergeCell ref="F171:T171"/>
    <mergeCell ref="V171:V172"/>
    <mergeCell ref="W171:W172"/>
    <mergeCell ref="F172:H172"/>
    <mergeCell ref="F167:H167"/>
    <mergeCell ref="A168:B168"/>
    <mergeCell ref="C168:D168"/>
    <mergeCell ref="F168:H168"/>
    <mergeCell ref="W168:W169"/>
    <mergeCell ref="A169:B169"/>
    <mergeCell ref="C169:D169"/>
    <mergeCell ref="F169:H169"/>
    <mergeCell ref="E162:F162"/>
    <mergeCell ref="O162:V162"/>
    <mergeCell ref="E163:F163"/>
    <mergeCell ref="A165:W165"/>
    <mergeCell ref="A166:B167"/>
    <mergeCell ref="C166:D167"/>
    <mergeCell ref="E166:E167"/>
    <mergeCell ref="F166:T166"/>
    <mergeCell ref="V166:V167"/>
    <mergeCell ref="W166:W167"/>
    <mergeCell ref="A159:B159"/>
    <mergeCell ref="E159:F159"/>
    <mergeCell ref="G159:J159"/>
    <mergeCell ref="M159:P159"/>
    <mergeCell ref="Q159:W159"/>
    <mergeCell ref="C161:F161"/>
    <mergeCell ref="O161:V161"/>
    <mergeCell ref="A155:B155"/>
    <mergeCell ref="C155:W155"/>
    <mergeCell ref="A157:B157"/>
    <mergeCell ref="E157:F157"/>
    <mergeCell ref="G157:J157"/>
    <mergeCell ref="M157:P157"/>
    <mergeCell ref="Q157:W157"/>
    <mergeCell ref="A147:V147"/>
    <mergeCell ref="A149:E149"/>
    <mergeCell ref="F149:W149"/>
    <mergeCell ref="A151:B151"/>
    <mergeCell ref="C151:W151"/>
    <mergeCell ref="A153:W153"/>
    <mergeCell ref="A144:B144"/>
    <mergeCell ref="C144:D144"/>
    <mergeCell ref="F144:H144"/>
    <mergeCell ref="W144:W145"/>
    <mergeCell ref="A145:B145"/>
    <mergeCell ref="C145:D145"/>
    <mergeCell ref="F145:H145"/>
    <mergeCell ref="A141:W141"/>
    <mergeCell ref="A142:B143"/>
    <mergeCell ref="C142:D143"/>
    <mergeCell ref="E142:E143"/>
    <mergeCell ref="F142:T142"/>
    <mergeCell ref="V142:V143"/>
    <mergeCell ref="W142:W143"/>
    <mergeCell ref="F143:H143"/>
    <mergeCell ref="F138:H138"/>
    <mergeCell ref="A139:B139"/>
    <mergeCell ref="C139:D139"/>
    <mergeCell ref="F139:H139"/>
    <mergeCell ref="W139:W140"/>
    <mergeCell ref="A140:B140"/>
    <mergeCell ref="C140:D140"/>
    <mergeCell ref="F140:H140"/>
    <mergeCell ref="E133:F133"/>
    <mergeCell ref="O133:V133"/>
    <mergeCell ref="E134:F134"/>
    <mergeCell ref="A136:W136"/>
    <mergeCell ref="A137:B138"/>
    <mergeCell ref="C137:D138"/>
    <mergeCell ref="E137:E138"/>
    <mergeCell ref="F137:T137"/>
    <mergeCell ref="V137:V138"/>
    <mergeCell ref="W137:W138"/>
    <mergeCell ref="A130:B130"/>
    <mergeCell ref="E130:F130"/>
    <mergeCell ref="G130:J130"/>
    <mergeCell ref="M130:P130"/>
    <mergeCell ref="Q130:W130"/>
    <mergeCell ref="C132:F132"/>
    <mergeCell ref="O132:V132"/>
    <mergeCell ref="A126:B126"/>
    <mergeCell ref="C126:W126"/>
    <mergeCell ref="A128:B128"/>
    <mergeCell ref="E128:F128"/>
    <mergeCell ref="G128:J128"/>
    <mergeCell ref="M128:P128"/>
    <mergeCell ref="Q128:W128"/>
    <mergeCell ref="A118:V118"/>
    <mergeCell ref="A120:E120"/>
    <mergeCell ref="F120:W120"/>
    <mergeCell ref="A122:B122"/>
    <mergeCell ref="C122:W122"/>
    <mergeCell ref="A124:W124"/>
    <mergeCell ref="A115:B115"/>
    <mergeCell ref="C115:D115"/>
    <mergeCell ref="F115:H115"/>
    <mergeCell ref="W115:W116"/>
    <mergeCell ref="A116:B116"/>
    <mergeCell ref="C116:D116"/>
    <mergeCell ref="F116:H116"/>
    <mergeCell ref="A112:W112"/>
    <mergeCell ref="A113:B114"/>
    <mergeCell ref="C113:D114"/>
    <mergeCell ref="E113:E114"/>
    <mergeCell ref="F113:T113"/>
    <mergeCell ref="V113:V114"/>
    <mergeCell ref="W113:W114"/>
    <mergeCell ref="F114:H114"/>
    <mergeCell ref="F109:H109"/>
    <mergeCell ref="A110:B110"/>
    <mergeCell ref="C110:D110"/>
    <mergeCell ref="F110:H110"/>
    <mergeCell ref="W110:W111"/>
    <mergeCell ref="A111:B111"/>
    <mergeCell ref="C111:D111"/>
    <mergeCell ref="F111:H111"/>
    <mergeCell ref="E104:F104"/>
    <mergeCell ref="O104:V104"/>
    <mergeCell ref="E105:F105"/>
    <mergeCell ref="A107:W107"/>
    <mergeCell ref="A108:B109"/>
    <mergeCell ref="C108:D109"/>
    <mergeCell ref="E108:E109"/>
    <mergeCell ref="F108:T108"/>
    <mergeCell ref="V108:V109"/>
    <mergeCell ref="W108:W109"/>
    <mergeCell ref="A101:B101"/>
    <mergeCell ref="E101:F101"/>
    <mergeCell ref="G101:J101"/>
    <mergeCell ref="M101:P101"/>
    <mergeCell ref="Q101:W101"/>
    <mergeCell ref="C103:F103"/>
    <mergeCell ref="O103:V103"/>
    <mergeCell ref="A95:W95"/>
    <mergeCell ref="A97:B97"/>
    <mergeCell ref="C97:W97"/>
    <mergeCell ref="A99:B99"/>
    <mergeCell ref="E99:F99"/>
    <mergeCell ref="G99:J99"/>
    <mergeCell ref="M99:P99"/>
    <mergeCell ref="Q99:W99"/>
    <mergeCell ref="A87:V87"/>
    <mergeCell ref="A89:E89"/>
    <mergeCell ref="F89:W89"/>
    <mergeCell ref="A90:W90"/>
    <mergeCell ref="A91:W91"/>
    <mergeCell ref="A93:B93"/>
    <mergeCell ref="C93:W93"/>
    <mergeCell ref="A84:B84"/>
    <mergeCell ref="C84:D84"/>
    <mergeCell ref="F84:H84"/>
    <mergeCell ref="W84:W85"/>
    <mergeCell ref="A85:B85"/>
    <mergeCell ref="C85:D85"/>
    <mergeCell ref="F85:H85"/>
    <mergeCell ref="A81:W81"/>
    <mergeCell ref="A82:B83"/>
    <mergeCell ref="C82:D83"/>
    <mergeCell ref="E82:E83"/>
    <mergeCell ref="F82:T82"/>
    <mergeCell ref="V82:V83"/>
    <mergeCell ref="W82:W83"/>
    <mergeCell ref="F83:H83"/>
    <mergeCell ref="F78:H78"/>
    <mergeCell ref="A79:B79"/>
    <mergeCell ref="C79:D79"/>
    <mergeCell ref="F79:H79"/>
    <mergeCell ref="W79:W80"/>
    <mergeCell ref="A80:B80"/>
    <mergeCell ref="C80:D80"/>
    <mergeCell ref="F80:H80"/>
    <mergeCell ref="E73:F73"/>
    <mergeCell ref="O73:V73"/>
    <mergeCell ref="E74:F74"/>
    <mergeCell ref="A76:W76"/>
    <mergeCell ref="A77:B78"/>
    <mergeCell ref="C77:D78"/>
    <mergeCell ref="E77:E78"/>
    <mergeCell ref="F77:T77"/>
    <mergeCell ref="V77:V78"/>
    <mergeCell ref="W77:W78"/>
    <mergeCell ref="A70:B70"/>
    <mergeCell ref="E70:F70"/>
    <mergeCell ref="G70:J70"/>
    <mergeCell ref="M70:P70"/>
    <mergeCell ref="Q70:W70"/>
    <mergeCell ref="C72:F72"/>
    <mergeCell ref="O72:V72"/>
    <mergeCell ref="A64:W64"/>
    <mergeCell ref="A66:B66"/>
    <mergeCell ref="C66:W66"/>
    <mergeCell ref="A68:B68"/>
    <mergeCell ref="E68:F68"/>
    <mergeCell ref="G68:J68"/>
    <mergeCell ref="M68:P68"/>
    <mergeCell ref="Q68:W68"/>
    <mergeCell ref="A56:V56"/>
    <mergeCell ref="A58:E58"/>
    <mergeCell ref="F58:W58"/>
    <mergeCell ref="A60:W60"/>
    <mergeCell ref="A62:B62"/>
    <mergeCell ref="C62:W62"/>
    <mergeCell ref="A53:B53"/>
    <mergeCell ref="C53:D53"/>
    <mergeCell ref="F53:H53"/>
    <mergeCell ref="W53:W54"/>
    <mergeCell ref="A54:B54"/>
    <mergeCell ref="C54:D54"/>
    <mergeCell ref="F54:H54"/>
    <mergeCell ref="A50:W50"/>
    <mergeCell ref="A51:B52"/>
    <mergeCell ref="C51:D52"/>
    <mergeCell ref="E51:E52"/>
    <mergeCell ref="F51:T51"/>
    <mergeCell ref="V51:V52"/>
    <mergeCell ref="W51:W52"/>
    <mergeCell ref="F52:H52"/>
    <mergeCell ref="F47:H47"/>
    <mergeCell ref="A48:B48"/>
    <mergeCell ref="C48:D48"/>
    <mergeCell ref="F48:H48"/>
    <mergeCell ref="W48:W49"/>
    <mergeCell ref="A49:B49"/>
    <mergeCell ref="C49:D49"/>
    <mergeCell ref="F49:H49"/>
    <mergeCell ref="E42:F42"/>
    <mergeCell ref="O42:V42"/>
    <mergeCell ref="E43:F43"/>
    <mergeCell ref="A45:W45"/>
    <mergeCell ref="A46:B47"/>
    <mergeCell ref="C46:D47"/>
    <mergeCell ref="E46:E47"/>
    <mergeCell ref="F46:T46"/>
    <mergeCell ref="V46:V47"/>
    <mergeCell ref="W46:W47"/>
    <mergeCell ref="A39:B39"/>
    <mergeCell ref="E39:F39"/>
    <mergeCell ref="G39:J39"/>
    <mergeCell ref="M39:P39"/>
    <mergeCell ref="Q39:W39"/>
    <mergeCell ref="C41:F41"/>
    <mergeCell ref="O41:V41"/>
    <mergeCell ref="A33:W33"/>
    <mergeCell ref="A35:B35"/>
    <mergeCell ref="C35:W35"/>
    <mergeCell ref="A37:B37"/>
    <mergeCell ref="E37:F37"/>
    <mergeCell ref="G37:J37"/>
    <mergeCell ref="M37:P37"/>
    <mergeCell ref="Q37:W37"/>
    <mergeCell ref="A23:W23"/>
    <mergeCell ref="A24:W24"/>
    <mergeCell ref="A25:W25"/>
    <mergeCell ref="A26:W26"/>
    <mergeCell ref="A29:W29"/>
    <mergeCell ref="A31:B31"/>
    <mergeCell ref="C31:W31"/>
    <mergeCell ref="A18:C18"/>
    <mergeCell ref="D18:W18"/>
    <mergeCell ref="A19:C19"/>
    <mergeCell ref="D19:W19"/>
    <mergeCell ref="A21:W21"/>
    <mergeCell ref="A22:W22"/>
    <mergeCell ref="A27:W27"/>
    <mergeCell ref="A28:W28"/>
    <mergeCell ref="A16:C16"/>
    <mergeCell ref="D16:W16"/>
    <mergeCell ref="A17:C17"/>
    <mergeCell ref="D17:W17"/>
    <mergeCell ref="A8:C8"/>
    <mergeCell ref="D8:W8"/>
    <mergeCell ref="A9:C9"/>
    <mergeCell ref="D9:W9"/>
    <mergeCell ref="A10:C10"/>
    <mergeCell ref="D10:W10"/>
    <mergeCell ref="A11:C11"/>
    <mergeCell ref="A12:B12"/>
    <mergeCell ref="R11:W11"/>
    <mergeCell ref="R12:W12"/>
    <mergeCell ref="C2:E2"/>
    <mergeCell ref="F2:T2"/>
    <mergeCell ref="D4:E4"/>
    <mergeCell ref="F4:J4"/>
    <mergeCell ref="A6:W6"/>
    <mergeCell ref="C3:E3"/>
    <mergeCell ref="F3:T3"/>
    <mergeCell ref="A14:W14"/>
    <mergeCell ref="A15:C15"/>
    <mergeCell ref="D15:W15"/>
    <mergeCell ref="D11:G11"/>
    <mergeCell ref="H11:Q11"/>
    <mergeCell ref="D12:G12"/>
    <mergeCell ref="H12:Q12"/>
  </mergeCells>
  <phoneticPr fontId="38" type="noConversion"/>
  <conditionalFormatting sqref="Y48:Y49">
    <cfRule type="cellIs" dxfId="41" priority="94" operator="equal">
      <formula>"Incorrecto existen números que no son fijos"</formula>
    </cfRule>
  </conditionalFormatting>
  <conditionalFormatting sqref="Y53:Y54">
    <cfRule type="cellIs" dxfId="40" priority="93" operator="equal">
      <formula>"Incorrecto existen números que no son fijos"</formula>
    </cfRule>
  </conditionalFormatting>
  <conditionalFormatting sqref="Y84:Y85">
    <cfRule type="cellIs" dxfId="39" priority="87" operator="equal">
      <formula>"Incorrecto existen números que no son fijos"</formula>
    </cfRule>
  </conditionalFormatting>
  <conditionalFormatting sqref="Y79:Y80">
    <cfRule type="cellIs" dxfId="38" priority="88" operator="equal">
      <formula>"Incorrecto existen números que no son fijos"</formula>
    </cfRule>
  </conditionalFormatting>
  <conditionalFormatting sqref="Y110:Y111">
    <cfRule type="cellIs" dxfId="37" priority="82" operator="equal">
      <formula>"Incorrecto existen números que no son fijos"</formula>
    </cfRule>
  </conditionalFormatting>
  <conditionalFormatting sqref="Y115:Y116">
    <cfRule type="cellIs" dxfId="36" priority="81" operator="equal">
      <formula>"Incorrecto existen números que no son fijos"</formula>
    </cfRule>
  </conditionalFormatting>
  <conditionalFormatting sqref="Y139:Y140">
    <cfRule type="cellIs" dxfId="35" priority="76" operator="equal">
      <formula>"Incorrecto existen números que no son fijos"</formula>
    </cfRule>
  </conditionalFormatting>
  <conditionalFormatting sqref="Y144:Y145">
    <cfRule type="cellIs" dxfId="34" priority="75" operator="equal">
      <formula>"Incorrecto existen números que no son fijos"</formula>
    </cfRule>
  </conditionalFormatting>
  <conditionalFormatting sqref="Y168:Y169">
    <cfRule type="cellIs" dxfId="33" priority="70" operator="equal">
      <formula>"Incorrecto existen números que no son fijos"</formula>
    </cfRule>
  </conditionalFormatting>
  <conditionalFormatting sqref="Y173:Y174">
    <cfRule type="cellIs" dxfId="32" priority="69" operator="equal">
      <formula>"Incorrecto existen números que no son fijos"</formula>
    </cfRule>
  </conditionalFormatting>
  <conditionalFormatting sqref="Y197:Y198">
    <cfRule type="cellIs" dxfId="31" priority="64" operator="equal">
      <formula>"Incorrecto existen números que no son fijos"</formula>
    </cfRule>
  </conditionalFormatting>
  <conditionalFormatting sqref="Y202:Y203">
    <cfRule type="cellIs" dxfId="30" priority="63" operator="equal">
      <formula>"Incorrecto existen números que no son fijos"</formula>
    </cfRule>
  </conditionalFormatting>
  <conditionalFormatting sqref="Y226:Y227">
    <cfRule type="cellIs" dxfId="29" priority="58" operator="equal">
      <formula>"Incorrecto existen números que no son fijos"</formula>
    </cfRule>
  </conditionalFormatting>
  <conditionalFormatting sqref="Y231:Y232">
    <cfRule type="cellIs" dxfId="28" priority="57" operator="equal">
      <formula>"Incorrecto existen números que no son fijos"</formula>
    </cfRule>
  </conditionalFormatting>
  <conditionalFormatting sqref="W48">
    <cfRule type="cellIs" dxfId="27" priority="39" operator="equal">
      <formula>"Favor de indicar el tipo de fórmula"</formula>
    </cfRule>
    <cfRule type="cellIs" dxfId="26" priority="40" operator="equal">
      <formula>"Favor de proporcionar valores al calendario de las 2 variables en lo programado"</formula>
    </cfRule>
  </conditionalFormatting>
  <conditionalFormatting sqref="W53">
    <cfRule type="cellIs" dxfId="25" priority="37" operator="equal">
      <formula>"Favor de indicar el tipo de fórmula"</formula>
    </cfRule>
    <cfRule type="cellIs" dxfId="24" priority="38" operator="equal">
      <formula>"Favor de proporcionar valores al calendario de las 2 variables en lo programado"</formula>
    </cfRule>
  </conditionalFormatting>
  <conditionalFormatting sqref="W79">
    <cfRule type="cellIs" dxfId="23" priority="35" operator="equal">
      <formula>"Favor de indicar el tipo de fórmula"</formula>
    </cfRule>
    <cfRule type="cellIs" dxfId="22" priority="36" operator="equal">
      <formula>"Favor de proporcionar valores al calendario de las 2 variables en lo programado"</formula>
    </cfRule>
  </conditionalFormatting>
  <conditionalFormatting sqref="W84">
    <cfRule type="cellIs" dxfId="21" priority="33" operator="equal">
      <formula>"Favor de indicar el tipo de fórmula"</formula>
    </cfRule>
    <cfRule type="cellIs" dxfId="20" priority="34" operator="equal">
      <formula>"Favor de proporcionar valores al calendario de las 2 variables en lo programado"</formula>
    </cfRule>
  </conditionalFormatting>
  <conditionalFormatting sqref="W110">
    <cfRule type="cellIs" dxfId="19" priority="31" operator="equal">
      <formula>"Favor de indicar el tipo de fórmula"</formula>
    </cfRule>
    <cfRule type="cellIs" dxfId="18" priority="32" operator="equal">
      <formula>"Favor de proporcionar valores al calendario de las 2 variables en lo programado"</formula>
    </cfRule>
  </conditionalFormatting>
  <conditionalFormatting sqref="W115">
    <cfRule type="cellIs" dxfId="17" priority="27" operator="equal">
      <formula>"Favor de indicar el tipo de fórmula"</formula>
    </cfRule>
    <cfRule type="cellIs" dxfId="16" priority="28" operator="equal">
      <formula>"Favor de proporcionar valores al calendario de las 2 variables en lo programado"</formula>
    </cfRule>
  </conditionalFormatting>
  <conditionalFormatting sqref="W139">
    <cfRule type="cellIs" dxfId="15" priority="25" operator="equal">
      <formula>"Favor de indicar el tipo de fórmula"</formula>
    </cfRule>
    <cfRule type="cellIs" dxfId="14" priority="26" operator="equal">
      <formula>"Favor de proporcionar valores al calendario de las 2 variables en lo programado"</formula>
    </cfRule>
  </conditionalFormatting>
  <conditionalFormatting sqref="W144">
    <cfRule type="cellIs" dxfId="13" priority="23" operator="equal">
      <formula>"Favor de indicar el tipo de fórmula"</formula>
    </cfRule>
    <cfRule type="cellIs" dxfId="12" priority="24" operator="equal">
      <formula>"Favor de proporcionar valores al calendario de las 2 variables en lo programado"</formula>
    </cfRule>
  </conditionalFormatting>
  <conditionalFormatting sqref="W168">
    <cfRule type="cellIs" dxfId="11" priority="21" operator="equal">
      <formula>"Favor de indicar el tipo de fórmula"</formula>
    </cfRule>
    <cfRule type="cellIs" dxfId="10" priority="22" operator="equal">
      <formula>"Favor de proporcionar valores al calendario de las 2 variables en lo programado"</formula>
    </cfRule>
  </conditionalFormatting>
  <conditionalFormatting sqref="W173">
    <cfRule type="cellIs" dxfId="9" priority="19" operator="equal">
      <formula>"Favor de indicar el tipo de fórmula"</formula>
    </cfRule>
    <cfRule type="cellIs" dxfId="8" priority="20" operator="equal">
      <formula>"Favor de proporcionar valores al calendario de las 2 variables en lo programado"</formula>
    </cfRule>
  </conditionalFormatting>
  <conditionalFormatting sqref="W197">
    <cfRule type="cellIs" dxfId="7" priority="17" operator="equal">
      <formula>"Favor de indicar el tipo de fórmula"</formula>
    </cfRule>
    <cfRule type="cellIs" dxfId="6" priority="18" operator="equal">
      <formula>"Favor de proporcionar valores al calendario de las 2 variables en lo programado"</formula>
    </cfRule>
  </conditionalFormatting>
  <conditionalFormatting sqref="W202">
    <cfRule type="cellIs" dxfId="5" priority="15" operator="equal">
      <formula>"Favor de indicar el tipo de fórmula"</formula>
    </cfRule>
    <cfRule type="cellIs" dxfId="4" priority="16" operator="equal">
      <formula>"Favor de proporcionar valores al calendario de las 2 variables en lo programado"</formula>
    </cfRule>
  </conditionalFormatting>
  <conditionalFormatting sqref="W226">
    <cfRule type="cellIs" dxfId="3" priority="13" operator="equal">
      <formula>"Favor de indicar el tipo de fórmula"</formula>
    </cfRule>
    <cfRule type="cellIs" dxfId="2" priority="14" operator="equal">
      <formula>"Favor de proporcionar valores al calendario de las 2 variables en lo programado"</formula>
    </cfRule>
  </conditionalFormatting>
  <conditionalFormatting sqref="W231">
    <cfRule type="cellIs" dxfId="1" priority="11" operator="equal">
      <formula>"Favor de indicar el tipo de fórmula"</formula>
    </cfRule>
    <cfRule type="cellIs" dxfId="0" priority="12" operator="equal">
      <formula>"Favor de proporcionar valores al calendario de las 2 variables en lo programado"</formula>
    </cfRule>
  </conditionalFormatting>
  <dataValidations disablePrompts="1" count="4">
    <dataValidation type="list" allowBlank="1" showInputMessage="1" showErrorMessage="1" sqref="C39 C70 C101 C130 C159 C188 C217" xr:uid="{00000000-0002-0000-0800-000000000000}">
      <formula1>"Estratégico, Gestión"</formula1>
    </dataValidation>
    <dataValidation type="list" allowBlank="1" showInputMessage="1" showErrorMessage="1" sqref="C37 C186 W36 C68 W67 W38 C99 W98 W69 C128 W127 W100 C157 W156 W129 W185 W158 C215 W214 W187 W216" xr:uid="{00000000-0002-0000-0800-000001000000}">
      <formula1>"Eficiencia, Eficacia, Economía, Calidad"</formula1>
    </dataValidation>
    <dataValidation type="list" allowBlank="1" showInputMessage="1" showErrorMessage="1" sqref="Q101:W101 Q70:W70 Q39:W39 Q130:W130 Q159:W159 Q188:W188 Q217:W217" xr:uid="{00000000-0002-0000-0800-000002000000}">
      <formula1>"Ascendente, Descendente, Regular, Nominal"</formula1>
    </dataValidation>
    <dataValidation type="list" allowBlank="1" showInputMessage="1" showErrorMessage="1" sqref="G101:J101 G39:J39 G70:J70 G130:J130 G159:J159 G188:J188 G217:J217" xr:uid="{00000000-0002-0000-0800-000003000000}">
      <formula1>"Porcentaje, Variación Porcentual,Promedio, Otras"</formula1>
    </dataValidation>
  </dataValidations>
  <printOptions horizontalCentered="1"/>
  <pageMargins left="0" right="0" top="0.31496062992125984" bottom="0.31496062992125984" header="0.19685039370078741" footer="3.937007874015748E-2"/>
  <pageSetup scale="57" fitToHeight="0" orientation="portrait" horizontalDpi="1200" verticalDpi="1200" r:id="rId1"/>
  <headerFooter alignWithMargins="0">
    <oddHeader>&amp;R&amp;"Arial,Negrita"PP-M</oddHeader>
    <oddFooter>&amp;R&amp;"Arial,Negrita"Este documento deberá ser entregado en medio digital e impreso</oddFooter>
  </headerFooter>
  <rowBreaks count="4" manualBreakCount="4">
    <brk id="59" max="22" man="1"/>
    <brk id="120" max="22" man="1"/>
    <brk id="178" max="22" man="1"/>
    <brk id="237" min="2" max="22" man="1"/>
  </rowBreaks>
  <drawing r:id="rId2"/>
  <extLst>
    <ext xmlns:x14="http://schemas.microsoft.com/office/spreadsheetml/2009/9/main" uri="{CCE6A557-97BC-4b89-ADB6-D9C93CAAB3DF}">
      <x14:dataValidations xmlns:xm="http://schemas.microsoft.com/office/excel/2006/main" disablePrompts="1" count="7">
        <x14:dataValidation type="list" allowBlank="1" showInputMessage="1" showErrorMessage="1" xr:uid="{00000000-0002-0000-0800-000004000000}">
          <x14:formula1>
            <xm:f>Hoja1!$D$2:$D$5</xm:f>
          </x14:formula1>
          <xm:sqref>D16:W16</xm:sqref>
        </x14:dataValidation>
        <x14:dataValidation type="list" allowBlank="1" showInputMessage="1" showErrorMessage="1" xr:uid="{00000000-0002-0000-0800-000005000000}">
          <x14:formula1>
            <xm:f>Hoja1!$E$2:$E$29</xm:f>
          </x14:formula1>
          <xm:sqref>D17</xm:sqref>
        </x14:dataValidation>
        <x14:dataValidation type="list" allowBlank="1" showInputMessage="1" showErrorMessage="1" xr:uid="{00000000-0002-0000-0800-000006000000}">
          <x14:formula1>
            <xm:f>Hoja1!$F$2:$F$112</xm:f>
          </x14:formula1>
          <xm:sqref>D18</xm:sqref>
        </x14:dataValidation>
        <x14:dataValidation type="list" allowBlank="1" showInputMessage="1" showErrorMessage="1" xr:uid="{00000000-0002-0000-0800-000007000000}">
          <x14:formula1>
            <xm:f>Hoja1!$G$2:$G$10</xm:f>
          </x14:formula1>
          <xm:sqref>A22:W22</xm:sqref>
        </x14:dataValidation>
        <x14:dataValidation type="list" allowBlank="1" showInputMessage="1" showErrorMessage="1" xr:uid="{00000000-0002-0000-0800-000008000000}">
          <x14:formula1>
            <xm:f>Hoja2!$A$1:$A$4</xm:f>
          </x14:formula1>
          <xm:sqref>D11</xm:sqref>
        </x14:dataValidation>
        <x14:dataValidation type="list" allowBlank="1" showInputMessage="1" showErrorMessage="1" xr:uid="{00000000-0002-0000-0800-000009000000}">
          <x14:formula1>
            <xm:f>Hoja2!$C$1:$C$4</xm:f>
          </x14:formula1>
          <xm:sqref>H11 R11</xm:sqref>
        </x14:dataValidation>
        <x14:dataValidation type="list" allowBlank="1" showInputMessage="1" showErrorMessage="1" xr:uid="{00000000-0002-0000-0800-00000A000000}">
          <x14:formula1>
            <xm:f>Hoja3!$A$1:$A$17</xm:f>
          </x14:formula1>
          <xm:sqref>A28:W28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663300"/>
  </sheetPr>
  <dimension ref="A1:C4"/>
  <sheetViews>
    <sheetView workbookViewId="0">
      <selection activeCell="C4" sqref="C4"/>
    </sheetView>
  </sheetViews>
  <sheetFormatPr baseColWidth="10" defaultRowHeight="15"/>
  <cols>
    <col min="1" max="1" width="39.28515625" style="50" customWidth="1"/>
    <col min="3" max="3" width="42.28515625" customWidth="1"/>
  </cols>
  <sheetData>
    <row r="1" spans="1:3" ht="15.75" thickBot="1">
      <c r="A1" s="141" t="s">
        <v>1045</v>
      </c>
      <c r="C1" s="142" t="s">
        <v>1048</v>
      </c>
    </row>
    <row r="2" spans="1:3" ht="15.75" thickBot="1">
      <c r="A2" s="141" t="s">
        <v>1046</v>
      </c>
      <c r="C2" s="142" t="s">
        <v>1049</v>
      </c>
    </row>
    <row r="3" spans="1:3" ht="15.75" thickBot="1">
      <c r="A3" s="331" t="s">
        <v>1047</v>
      </c>
      <c r="C3" s="142" t="s">
        <v>1050</v>
      </c>
    </row>
    <row r="4" spans="1:3" ht="15.75" thickBot="1">
      <c r="A4" s="332"/>
      <c r="C4" s="143" t="s">
        <v>1051</v>
      </c>
    </row>
  </sheetData>
  <mergeCells count="1">
    <mergeCell ref="A3:A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11</vt:i4>
      </vt:variant>
    </vt:vector>
  </HeadingPairs>
  <TitlesOfParts>
    <vt:vector size="17" baseType="lpstr">
      <vt:lpstr>general</vt:lpstr>
      <vt:lpstr>Instructivo de llenado-Formato</vt:lpstr>
      <vt:lpstr>Hoja1</vt:lpstr>
      <vt:lpstr>Hoja3</vt:lpstr>
      <vt:lpstr>Programa 15</vt:lpstr>
      <vt:lpstr>Hoja2</vt:lpstr>
      <vt:lpstr>'Instructivo de llenado-Formato'!Área_de_impresión</vt:lpstr>
      <vt:lpstr>'Programa 15'!Área_de_impresión</vt:lpstr>
      <vt:lpstr>'Programa 15'!finalidad</vt:lpstr>
      <vt:lpstr>'Programa 15'!funcion1</vt:lpstr>
      <vt:lpstr>'Programa 15'!funcion2</vt:lpstr>
      <vt:lpstr>'Programa 15'!funcion3</vt:lpstr>
      <vt:lpstr>'Programa 15'!funcion4</vt:lpstr>
      <vt:lpstr>'Programa 15'!Rfinalidad</vt:lpstr>
      <vt:lpstr>'Programa 15'!Rfuncion1</vt:lpstr>
      <vt:lpstr>'Programa 15'!Rfuncion3</vt:lpstr>
      <vt:lpstr>'Programa 15'!Títulos_a_imprimir</vt:lpstr>
    </vt:vector>
  </TitlesOfParts>
  <Company>H. CONGRESO DEL ESTADO DE PUEBLA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pedro.valencia@AUDITORIAPUEBLA.GOB.MX</dc:creator>
  <cp:lastModifiedBy>Evaluación al Desempeño</cp:lastModifiedBy>
  <cp:lastPrinted>2022-07-25T22:12:58Z</cp:lastPrinted>
  <dcterms:created xsi:type="dcterms:W3CDTF">2012-07-03T15:10:24Z</dcterms:created>
  <dcterms:modified xsi:type="dcterms:W3CDTF">2022-10-21T18:42:54Z</dcterms:modified>
</cp:coreProperties>
</file>