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.P. 2017\"/>
    </mc:Choice>
  </mc:AlternateContent>
  <xr:revisionPtr revIDLastSave="0" documentId="8_{7B3774C5-D860-47F1-BAD9-4AB2B476B0EA}" xr6:coauthVersionLast="47" xr6:coauthVersionMax="47" xr10:uidLastSave="{00000000-0000-0000-0000-000000000000}"/>
  <bookViews>
    <workbookView xWindow="-120" yWindow="-120" windowWidth="20730" windowHeight="11160" xr2:uid="{C69CBDD8-75D9-46F4-ACD6-0B7EFFE6531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0" i="1" l="1"/>
  <c r="W289" i="1"/>
  <c r="V289" i="1"/>
  <c r="V288" i="1"/>
  <c r="V287" i="1"/>
  <c r="W287" i="1" s="1"/>
  <c r="V286" i="1"/>
  <c r="V285" i="1"/>
  <c r="W285" i="1" s="1"/>
  <c r="V284" i="1"/>
  <c r="V283" i="1"/>
  <c r="W283" i="1" s="1"/>
  <c r="V282" i="1"/>
  <c r="V281" i="1"/>
  <c r="W281" i="1" s="1"/>
  <c r="V280" i="1"/>
  <c r="V279" i="1"/>
  <c r="W279" i="1" s="1"/>
  <c r="V278" i="1"/>
  <c r="W277" i="1"/>
  <c r="V277" i="1"/>
  <c r="V276" i="1"/>
  <c r="W275" i="1"/>
  <c r="V275" i="1"/>
  <c r="V274" i="1"/>
  <c r="W273" i="1"/>
  <c r="V273" i="1"/>
  <c r="V272" i="1"/>
  <c r="V271" i="1"/>
  <c r="W271" i="1" s="1"/>
  <c r="V270" i="1"/>
  <c r="V269" i="1"/>
  <c r="W269" i="1" s="1"/>
  <c r="V268" i="1"/>
  <c r="V267" i="1"/>
  <c r="W267" i="1" s="1"/>
  <c r="V266" i="1"/>
  <c r="V265" i="1"/>
  <c r="W265" i="1" s="1"/>
  <c r="V264" i="1"/>
  <c r="V263" i="1"/>
  <c r="W263" i="1" s="1"/>
  <c r="V262" i="1"/>
  <c r="W261" i="1"/>
  <c r="V261" i="1"/>
  <c r="V260" i="1"/>
  <c r="W259" i="1"/>
  <c r="V259" i="1"/>
  <c r="V258" i="1"/>
  <c r="W257" i="1"/>
  <c r="V257" i="1"/>
  <c r="V256" i="1"/>
  <c r="V255" i="1"/>
  <c r="W255" i="1" s="1"/>
  <c r="V254" i="1"/>
  <c r="V253" i="1"/>
  <c r="W253" i="1" s="1"/>
  <c r="V252" i="1"/>
  <c r="V251" i="1"/>
  <c r="W251" i="1" s="1"/>
  <c r="V250" i="1"/>
  <c r="V249" i="1"/>
  <c r="W249" i="1" s="1"/>
  <c r="V248" i="1"/>
  <c r="V247" i="1"/>
  <c r="W247" i="1" s="1"/>
  <c r="V246" i="1"/>
  <c r="W245" i="1"/>
  <c r="V245" i="1"/>
  <c r="V244" i="1"/>
  <c r="W243" i="1"/>
  <c r="V243" i="1"/>
  <c r="V242" i="1"/>
  <c r="W241" i="1"/>
  <c r="V241" i="1"/>
  <c r="V230" i="1"/>
  <c r="U230" i="1"/>
  <c r="E230" i="1"/>
  <c r="C230" i="1"/>
  <c r="W229" i="1"/>
  <c r="V229" i="1"/>
  <c r="E229" i="1"/>
  <c r="C229" i="1"/>
  <c r="V225" i="1"/>
  <c r="U225" i="1"/>
  <c r="W224" i="1"/>
  <c r="W232" i="1" s="1"/>
  <c r="V224" i="1"/>
  <c r="V201" i="1"/>
  <c r="U201" i="1"/>
  <c r="E201" i="1"/>
  <c r="C201" i="1"/>
  <c r="V200" i="1"/>
  <c r="W200" i="1" s="1"/>
  <c r="W203" i="1" s="1"/>
  <c r="E200" i="1"/>
  <c r="C200" i="1"/>
  <c r="V196" i="1"/>
  <c r="U196" i="1"/>
  <c r="W195" i="1"/>
  <c r="V195" i="1"/>
  <c r="V172" i="1"/>
  <c r="U172" i="1"/>
  <c r="E172" i="1"/>
  <c r="C172" i="1"/>
  <c r="V171" i="1"/>
  <c r="W171" i="1" s="1"/>
  <c r="W174" i="1" s="1"/>
  <c r="E171" i="1"/>
  <c r="C171" i="1"/>
  <c r="W166" i="1"/>
  <c r="W145" i="1"/>
  <c r="E143" i="1"/>
  <c r="C143" i="1"/>
  <c r="E142" i="1"/>
  <c r="C142" i="1"/>
  <c r="V138" i="1"/>
  <c r="U138" i="1"/>
  <c r="V137" i="1"/>
  <c r="V114" i="1"/>
  <c r="U114" i="1"/>
  <c r="E114" i="1"/>
  <c r="C114" i="1"/>
  <c r="V113" i="1"/>
  <c r="W113" i="1" s="1"/>
  <c r="E113" i="1"/>
  <c r="C113" i="1"/>
  <c r="V109" i="1"/>
  <c r="U109" i="1"/>
  <c r="V108" i="1"/>
  <c r="W108" i="1" s="1"/>
  <c r="V83" i="1"/>
  <c r="U83" i="1"/>
  <c r="E83" i="1"/>
  <c r="C83" i="1"/>
  <c r="W82" i="1"/>
  <c r="V82" i="1"/>
  <c r="E82" i="1"/>
  <c r="C82" i="1"/>
  <c r="V78" i="1"/>
  <c r="U78" i="1"/>
  <c r="V77" i="1"/>
  <c r="W77" i="1" s="1"/>
  <c r="U52" i="1"/>
  <c r="E52" i="1"/>
  <c r="C52" i="1"/>
  <c r="V51" i="1"/>
  <c r="W51" i="1" s="1"/>
  <c r="W54" i="1" s="1"/>
  <c r="E51" i="1"/>
  <c r="C51" i="1"/>
  <c r="U47" i="1"/>
  <c r="W46" i="1"/>
  <c r="F3" i="1"/>
  <c r="W116" i="1" l="1"/>
  <c r="W85" i="1"/>
</calcChain>
</file>

<file path=xl/sharedStrings.xml><?xml version="1.0" encoding="utf-8"?>
<sst xmlns="http://schemas.openxmlformats.org/spreadsheetml/2006/main" count="924" uniqueCount="427">
  <si>
    <t>PROGRAMADO</t>
  </si>
  <si>
    <t>VARIABLES</t>
  </si>
  <si>
    <t>NOMBRE</t>
  </si>
  <si>
    <t>UNIDAD DE MEDIDA</t>
  </si>
  <si>
    <t>CALENDARIO - PROGRAMADO</t>
  </si>
  <si>
    <t>TOTAL</t>
  </si>
  <si>
    <t>META PROGRAMADA EN EL AÑO</t>
  </si>
  <si>
    <t xml:space="preserve">PROGRAMADO 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</si>
  <si>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</si>
  <si>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</si>
  <si>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</si>
  <si>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</si>
  <si>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</si>
  <si>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</si>
  <si>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</si>
  <si>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</si>
  <si>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</si>
  <si>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</si>
  <si>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</si>
  <si>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</si>
  <si>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VARIABLE 1</t>
  </si>
  <si>
    <t>Ingresos Propios 2017</t>
  </si>
  <si>
    <t>Ingresos</t>
  </si>
  <si>
    <t>PROGRAMADO 
VARIABLE 1</t>
  </si>
  <si>
    <t>VARIABLE 2</t>
  </si>
  <si>
    <t>Ingresos Propios 2016</t>
  </si>
  <si>
    <t>PROGRAMADO 
VARIABLE 2</t>
  </si>
  <si>
    <t>REALIZADO</t>
  </si>
  <si>
    <t>RESULTADO ALCANZADO EN EL AÑO</t>
  </si>
  <si>
    <t>REALIZADO
VARIABLE 1</t>
  </si>
  <si>
    <t>REALIZADO
VARIABLE 2</t>
  </si>
  <si>
    <t>CLAVE:</t>
  </si>
  <si>
    <t>08/04</t>
  </si>
  <si>
    <t>SUJETO DE REVISIÓN:</t>
  </si>
  <si>
    <t>AÑO:</t>
  </si>
  <si>
    <t>PROGRAMA PRESUPUESTARIO 2017</t>
  </si>
  <si>
    <t>Nombre del Programa</t>
  </si>
  <si>
    <t>2.1 Responsabilidad administrativa, financiera y Gestión del Patrimonio Municipal</t>
  </si>
  <si>
    <t>Unidad(es) Responsable(s)</t>
  </si>
  <si>
    <t>Regiduría de Hacienda y Patrimonio Municipal, Dirección de Hacienda, Dirección de ISABI, Dirección de Ingresos. Dirección de Predial, Tesorería Municipal</t>
  </si>
  <si>
    <t>Costo Total del Programa</t>
  </si>
  <si>
    <t>CLASIFICACIÓN FUNCIONAL DEL GASTO</t>
  </si>
  <si>
    <t>CLASIFICACIÓN</t>
  </si>
  <si>
    <t>CONCEPTO</t>
  </si>
  <si>
    <t xml:space="preserve">Finalidad </t>
  </si>
  <si>
    <t>1. Gobierno</t>
  </si>
  <si>
    <t xml:space="preserve">Función </t>
  </si>
  <si>
    <t>1.5. Asuntos financieros y hacendarios</t>
  </si>
  <si>
    <t xml:space="preserve">Subfunción </t>
  </si>
  <si>
    <t>1.5.2 Asuntos Hacendarios</t>
  </si>
  <si>
    <t>Sub/Subfunción</t>
  </si>
  <si>
    <t xml:space="preserve">DATOS DE VINCULACIÓN AL PLAN ESTATAL DE DESARROLLO </t>
  </si>
  <si>
    <t>3. Gobierno Honesto y al Servicio de la Gente</t>
  </si>
  <si>
    <t>DATOS DE VINCULACIÓN AL PLAN MUNICIPAL DE DESARROLLO (EJES, ESTRATEGIAS U OBJETIVOS GENERALES)</t>
  </si>
  <si>
    <t>Eje 2. Gobierno municipal eficaz y eficiente.</t>
  </si>
  <si>
    <t>NIVEL INMEDIATO INFERIOR (OBJETIVO O LíNEA ESTRATÉGICA)</t>
  </si>
  <si>
    <t xml:space="preserve"> Vigilar la recepción y control de los ingresos garantizando la correcta distribución de los recursos para garantizar  su aplicación en beneficio de la población</t>
  </si>
  <si>
    <t>FIN</t>
  </si>
  <si>
    <t xml:space="preserve">RESUMEN NARRATIVO </t>
  </si>
  <si>
    <t>Mejorar la recaudación de ingresos propios  mediante el incentivo a la población al pago de sus contribuciones.</t>
  </si>
  <si>
    <t>Indicador</t>
  </si>
  <si>
    <t xml:space="preserve">Variación porcentual de ingresos propios recaudados </t>
  </si>
  <si>
    <t>DIMENSIÓN A MEDIR</t>
  </si>
  <si>
    <t>Eficacia</t>
  </si>
  <si>
    <t>FRECUENCIA DE MEDICIÓN</t>
  </si>
  <si>
    <t xml:space="preserve">Anual </t>
  </si>
  <si>
    <t>MÉTODO DE CALCULO</t>
  </si>
  <si>
    <t>((Ingresos Propios 2017-Ingresos Propios 2016)/Ingresos Propios 2016)*100</t>
  </si>
  <si>
    <t>TIPO DE INDICADOR</t>
  </si>
  <si>
    <t>Estratégico</t>
  </si>
  <si>
    <t>TIPO DE FÓRMULA</t>
  </si>
  <si>
    <t>Variación Porcentual</t>
  </si>
  <si>
    <t xml:space="preserve">COMPORTAMIENTO DEL INDICADOR HACIA LA META </t>
  </si>
  <si>
    <t>Ascendente</t>
  </si>
  <si>
    <t>LINEA BASE</t>
  </si>
  <si>
    <t>META DEL INDICADOR</t>
  </si>
  <si>
    <t>VALOR</t>
  </si>
  <si>
    <t>AÑO</t>
  </si>
  <si>
    <t xml:space="preserve">Ingresos </t>
  </si>
  <si>
    <t>CUMPLIMIENTO FINAL</t>
  </si>
  <si>
    <t>Explicaciones y causas de las variaciones al cumplimiento de la programación, ¿ Por qué no se cumplio o por que se supero considerablemente lo programado?</t>
  </si>
  <si>
    <t>PROPÓSITO</t>
  </si>
  <si>
    <t>El Gobierno Municipal cuenta mayor con responsabilidad administrativa en la  gestión del ingreso y egreso municipal.</t>
  </si>
  <si>
    <t xml:space="preserve"> Variación porcentual de ingresos propios recaudados  </t>
  </si>
  <si>
    <t>COMPONENTES</t>
  </si>
  <si>
    <t xml:space="preserve">COMPONENTE 1
RESUMEN NARRATIVO </t>
  </si>
  <si>
    <t>Contabilidad Municipal actualizada.</t>
  </si>
  <si>
    <t>Porcentaje de obligaciones de armonización contable y rendición de cuentas</t>
  </si>
  <si>
    <t>(No. De de obligaciones de armonización contable y rendición de cuentas/Total de de obligaciones de armonización contable y rendición de cuentas)*100</t>
  </si>
  <si>
    <t>Gestión</t>
  </si>
  <si>
    <t>Porcentaje</t>
  </si>
  <si>
    <t>No. De de obligaciones de armonización contable y rendición de cuentas</t>
  </si>
  <si>
    <t xml:space="preserve">Obligaciones </t>
  </si>
  <si>
    <t>Total de obligaciones de armonización contable y rendición de cuentas</t>
  </si>
  <si>
    <t xml:space="preserve">COMPONENTE 2
RESUMEN NARRATIVO </t>
  </si>
  <si>
    <t>Coordinación  con áreas que perciben ingresos mejorada.</t>
  </si>
  <si>
    <t xml:space="preserve">Número de Unidades Administrativas </t>
  </si>
  <si>
    <t>Trimestral</t>
  </si>
  <si>
    <t>Valor Absoluto</t>
  </si>
  <si>
    <t>Otras</t>
  </si>
  <si>
    <t>Regular</t>
  </si>
  <si>
    <t xml:space="preserve">No. De Unidades Administratuvas </t>
  </si>
  <si>
    <t>Unidades</t>
  </si>
  <si>
    <t xml:space="preserve">Unidades </t>
  </si>
  <si>
    <t xml:space="preserve">COMPONENTE 3
RESUMEN NARRATIVO </t>
  </si>
  <si>
    <t>Capacidad para realizar cobro mejorada.</t>
  </si>
  <si>
    <t xml:space="preserve">((Ingresos Propios 2017-Ingresos Propios 2016)/Ingresos Propios 2016)*100 </t>
  </si>
  <si>
    <t xml:space="preserve">COMPONENTE 4
RESUMEN NARRATIVO </t>
  </si>
  <si>
    <t xml:space="preserve">Programa de aumento de Ingresos Propios implementado. </t>
  </si>
  <si>
    <t>Variación porcentual de ingresos propios recuadados</t>
  </si>
  <si>
    <t>Eficiencia</t>
  </si>
  <si>
    <t>PROCENTAJE PROGRAMADO EN EL AÑO</t>
  </si>
  <si>
    <t xml:space="preserve">COMPONENTE 5
RESUMEN NARRATIVO </t>
  </si>
  <si>
    <t>ACTIVIDADES</t>
  </si>
  <si>
    <t>COMPONENTE</t>
  </si>
  <si>
    <t>DESCRIPCIÓN</t>
  </si>
  <si>
    <t>CALENDARIO</t>
  </si>
  <si>
    <t>PORCENTAJE DE CUMPLIMIENTO  DE LA ACTIVIDAD</t>
  </si>
  <si>
    <t>PROGRAMADO / REALIZADO</t>
  </si>
  <si>
    <t>C1</t>
  </si>
  <si>
    <t xml:space="preserve">Actualizar 1 manual de organización y procedimientos de Tesorería </t>
  </si>
  <si>
    <t>Manual</t>
  </si>
  <si>
    <t>Actualizar 1 Manual de Contabilidad</t>
  </si>
  <si>
    <t xml:space="preserve">Manual </t>
  </si>
  <si>
    <t>Elaborar 1 presupuesto de ingresos-egresos</t>
  </si>
  <si>
    <t>Presupuesto</t>
  </si>
  <si>
    <t>Elaborar 1 cuenta pública</t>
  </si>
  <si>
    <t>Cuenta</t>
  </si>
  <si>
    <t xml:space="preserve">Actualizar 1 programa de capacitación a personal de tesorería </t>
  </si>
  <si>
    <t xml:space="preserve">Programa </t>
  </si>
  <si>
    <t>C2</t>
  </si>
  <si>
    <t xml:space="preserve">Gestionar 2 capacitaciones al personal administrativo </t>
  </si>
  <si>
    <t xml:space="preserve">Capacitaciones </t>
  </si>
  <si>
    <t xml:space="preserve">Realizar 1 Proyecto de Educación Financiera </t>
  </si>
  <si>
    <t xml:space="preserve">Proyecto </t>
  </si>
  <si>
    <t>C3</t>
  </si>
  <si>
    <t>Habilitar 1 caja móvil de cobro</t>
  </si>
  <si>
    <t xml:space="preserve">Caja </t>
  </si>
  <si>
    <t xml:space="preserve">Realizar 1 control y verificación de formatos oficiales </t>
  </si>
  <si>
    <t>Control</t>
  </si>
  <si>
    <t>C4</t>
  </si>
  <si>
    <t xml:space="preserve">Implementar 1 campaña permanente de recaudación </t>
  </si>
  <si>
    <t xml:space="preserve">Campaña </t>
  </si>
  <si>
    <t xml:space="preserve">Implementar 1 proyecto de disminución en cuenta rezago </t>
  </si>
  <si>
    <t xml:space="preserve">Implementar 1 proyecto de depuración del padrón predial </t>
  </si>
  <si>
    <t xml:space="preserve">Realizar 1 sorteo para incentivar la recaudación </t>
  </si>
  <si>
    <t xml:space="preserve">Sorteo </t>
  </si>
  <si>
    <t>C5</t>
  </si>
  <si>
    <t>PROF. JOSÉ FÉLIX CASIANO TLAHQUE</t>
  </si>
  <si>
    <t>C. JUAN JAIME SARMIENTO TORRES</t>
  </si>
  <si>
    <t>C. JOSE MANUEL ARTURO SÁNCHEZ CID</t>
  </si>
  <si>
    <t>PRESIDENTE MUNICPAL</t>
  </si>
  <si>
    <t>TESORERO MUNICIPAL</t>
  </si>
  <si>
    <t>CONTRALOR MUNICIPAL</t>
  </si>
  <si>
    <t>RESPONSABLE 1</t>
  </si>
  <si>
    <t>RESPONSABLE 2</t>
  </si>
  <si>
    <t>RESPONSABLE 3</t>
  </si>
  <si>
    <t>MAS EMPLEO Y MAYOR INVERSIÓN</t>
  </si>
  <si>
    <t>IGUALDAD DE OPORTUNIDADES PARA TODOS</t>
  </si>
  <si>
    <t>GOBIERNO HONESTO Y AL SERVICIO DE LA GENTE</t>
  </si>
  <si>
    <t>POLÍTICA INTERNA Y SEGURIDAD</t>
  </si>
  <si>
    <t>FINALIDAD</t>
  </si>
  <si>
    <t>GOBIERNO</t>
  </si>
  <si>
    <t>DESARROLLO SOCIAL</t>
  </si>
  <si>
    <t>DESARROLLO ECONÓMICO</t>
  </si>
  <si>
    <t>OTRAS NO CLASIFICADAS EN FUNCIONES ANTERIORES</t>
  </si>
  <si>
    <t>FUNCIÒN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</si>
  <si>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</si>
  <si>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</si>
  <si>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</si>
  <si>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</si>
  <si>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</si>
  <si>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</si>
  <si>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</si>
  <si>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</si>
  <si>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PROTECCION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</si>
  <si>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</si>
  <si>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</si>
  <si>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</si>
  <si>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</si>
  <si>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</si>
  <si>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</si>
  <si>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</si>
  <si>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</si>
  <si>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</si>
  <si>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</si>
  <si>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</si>
  <si>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</si>
  <si>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</si>
  <si>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</si>
  <si>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 xml:space="preserve"> OTRAS INDUSTRIAS Y OTROS ASUNTOS ECONÓMICOS</t>
  </si>
  <si>
    <t xml:space="preserve"> TRANSACCIONES DE LA DEUDA PÚBLICA / COSTO FINANCIERO DE LA DEUDA</t>
  </si>
  <si>
    <t xml:space="preserve"> TRANSFERENCIAS, PARTICIPACIONES Y APORTACIONES ENTRE DIFERENTES NIVELES Y ÓRDENES DE GOBIERNO</t>
  </si>
  <si>
    <t xml:space="preserve"> SANEAMIENTO DEL SISTEMA FINANCIERO</t>
  </si>
  <si>
    <t xml:space="preserve"> ADEUDOS DE EJERCICIOS FISCALES ANTERIORES</t>
  </si>
  <si>
    <t>SUBFUNCIÓN</t>
  </si>
  <si>
    <t xml:space="preserve">1.1.1 </t>
  </si>
  <si>
    <t xml:space="preserve">1.1.2 </t>
  </si>
  <si>
    <t>FISCALIZACIÓN</t>
  </si>
  <si>
    <t xml:space="preserve">1.2.1 </t>
  </si>
  <si>
    <t>IMPARTICIÓN DE JUSTICIA</t>
  </si>
  <si>
    <t xml:space="preserve">1.2.2 </t>
  </si>
  <si>
    <t>PROCURACIÓN DE JUSTICIA</t>
  </si>
  <si>
    <t>1.2.3</t>
  </si>
  <si>
    <t>RECLUSIÓN Y READAPTACIÓN SOCIAL</t>
  </si>
  <si>
    <t xml:space="preserve">1.2.4 </t>
  </si>
  <si>
    <t>DERECHOS HUMANOS</t>
  </si>
  <si>
    <t xml:space="preserve">1.3.1 </t>
  </si>
  <si>
    <t>PRESIDENCIA / GUBERNATURA</t>
  </si>
  <si>
    <t xml:space="preserve">1.3.2 </t>
  </si>
  <si>
    <t>POLÍTICA INTERIOR</t>
  </si>
  <si>
    <t xml:space="preserve">1.3.3 </t>
  </si>
  <si>
    <t>PRESERVACIÓN Y CUIDADO DEL PATRIMONIO PÚBLICO</t>
  </si>
  <si>
    <t xml:space="preserve">1.3.4 </t>
  </si>
  <si>
    <t>FUNCIÓN PÚBLICA</t>
  </si>
  <si>
    <t xml:space="preserve">1.3.5 </t>
  </si>
  <si>
    <t>ASUNTOS JURÍDICOS</t>
  </si>
  <si>
    <t xml:space="preserve">1.3.6 </t>
  </si>
  <si>
    <t>ORGANIZACIÓN DE PROCESOS ELECTORALES</t>
  </si>
  <si>
    <t xml:space="preserve">1.3.7 </t>
  </si>
  <si>
    <t>POBLACIÓN</t>
  </si>
  <si>
    <t xml:space="preserve">1.3.8 </t>
  </si>
  <si>
    <t>TERRITORIO</t>
  </si>
  <si>
    <t xml:space="preserve">1.3.9 </t>
  </si>
  <si>
    <t>OTROS</t>
  </si>
  <si>
    <t>1.4.1</t>
  </si>
  <si>
    <t xml:space="preserve">1.5.1 </t>
  </si>
  <si>
    <t>ASUNTOS FINANCIEROS</t>
  </si>
  <si>
    <t xml:space="preserve">1.5.2 </t>
  </si>
  <si>
    <t>ASUNTOS HACENDARIOS</t>
  </si>
  <si>
    <t xml:space="preserve">1.6.1 </t>
  </si>
  <si>
    <t>DEFENSA</t>
  </si>
  <si>
    <t xml:space="preserve">1.6.2 </t>
  </si>
  <si>
    <t>MARINA</t>
  </si>
  <si>
    <t>1.6.3</t>
  </si>
  <si>
    <t>INTELIGENCIA PARA LA PRESERVACIÓN DE LA SEGURIDAD NACIONAL</t>
  </si>
  <si>
    <t xml:space="preserve">1.7.1 </t>
  </si>
  <si>
    <t>POLICÍA</t>
  </si>
  <si>
    <t xml:space="preserve">1.7.2 </t>
  </si>
  <si>
    <t>PROTECCIÓN CIVIL</t>
  </si>
  <si>
    <t xml:space="preserve">1.7.3 </t>
  </si>
  <si>
    <t>OTROS ASUNTOS DE ORDEN PÚBLICO Y SEGURIDAD</t>
  </si>
  <si>
    <t xml:space="preserve">1.7.4 </t>
  </si>
  <si>
    <t>SISTEMA NACIONAL DE SEGURIDAD PÚBLICA</t>
  </si>
  <si>
    <t xml:space="preserve">1.8.1 </t>
  </si>
  <si>
    <t>SERVICIOS REGISTRALES, ADMINISTRATIVOS Y PATRIMONIALES</t>
  </si>
  <si>
    <t xml:space="preserve">1.8.2 </t>
  </si>
  <si>
    <t>SERVICIOS ESTADÍSTICOS</t>
  </si>
  <si>
    <t xml:space="preserve">1.8.3 </t>
  </si>
  <si>
    <t>SERVICIOS DE COMUNICACIÓN Y MEDIOS</t>
  </si>
  <si>
    <t>1.8.4</t>
  </si>
  <si>
    <t>ACCESO A LA INFORMACIÓN PÚBLICA GUBERNAMENTAL</t>
  </si>
  <si>
    <t xml:space="preserve">1.8.5 </t>
  </si>
  <si>
    <t xml:space="preserve">2.1.1 </t>
  </si>
  <si>
    <t>ORDENACIÓN DE DESECHOS</t>
  </si>
  <si>
    <t xml:space="preserve">2.1.2 </t>
  </si>
  <si>
    <t>ADMINISTRACIÓN DEL AGUA</t>
  </si>
  <si>
    <t xml:space="preserve">2.1.3 </t>
  </si>
  <si>
    <t>ORDENACIÓN DE AGUAS RESIDUALES, DRENAJE Y ALCANTARILLADO</t>
  </si>
  <si>
    <t xml:space="preserve">2.1.4 </t>
  </si>
  <si>
    <t>REDUCCIÓN DE LA CONTAMINACIÓN</t>
  </si>
  <si>
    <t xml:space="preserve">2.1.5 </t>
  </si>
  <si>
    <t>PROTECCIÓN DE LA DIVERSIDAD BIOLÓGICA Y DEL PAISAJE</t>
  </si>
  <si>
    <t xml:space="preserve">2.1.6 </t>
  </si>
  <si>
    <t>OTROS DE PROTECCIÓN AMBIENTAL</t>
  </si>
  <si>
    <t xml:space="preserve">2.2.1 </t>
  </si>
  <si>
    <t>URBANIZACIÓN</t>
  </si>
  <si>
    <t xml:space="preserve">2.2.2 </t>
  </si>
  <si>
    <t>DESARROLLO COMUNITARIO</t>
  </si>
  <si>
    <t xml:space="preserve">2.2.3 </t>
  </si>
  <si>
    <t>ABASTECIMIENTO DE AGUA</t>
  </si>
  <si>
    <t xml:space="preserve">2.2.4 </t>
  </si>
  <si>
    <t>ALUMBRADO PÚBLICO</t>
  </si>
  <si>
    <t xml:space="preserve">2.2.5 </t>
  </si>
  <si>
    <t>VIVIENDA</t>
  </si>
  <si>
    <t xml:space="preserve">2.2.6 </t>
  </si>
  <si>
    <t>SERVICIOS COMUNALES</t>
  </si>
  <si>
    <t xml:space="preserve">2.2.7 </t>
  </si>
  <si>
    <t>DESARROLLO REGIONAL</t>
  </si>
  <si>
    <t xml:space="preserve">2.3.1 </t>
  </si>
  <si>
    <t>PRESTACIÓN DE SERVICIOS DE SALUD A LA COMUNIDAD</t>
  </si>
  <si>
    <t xml:space="preserve">2.3.2 </t>
  </si>
  <si>
    <t>PRESTACIÓN DE SERVICIOS DE SALUD A LA PERSONA</t>
  </si>
  <si>
    <t xml:space="preserve">2.3.3 </t>
  </si>
  <si>
    <t>GENERACIÓN DE RECURSOS PARA LA SALUD</t>
  </si>
  <si>
    <t xml:space="preserve">2.3.4 </t>
  </si>
  <si>
    <t>RECTORÍA DEL SISTEMA DE SALUD</t>
  </si>
  <si>
    <t xml:space="preserve">2.3.5 </t>
  </si>
  <si>
    <t>PROTECCIÓN SOCIAL EN SALUD</t>
  </si>
  <si>
    <t xml:space="preserve">2.4.1 </t>
  </si>
  <si>
    <t>DEPORTE Y RECREACIÓN</t>
  </si>
  <si>
    <t xml:space="preserve">2.4.2 </t>
  </si>
  <si>
    <t>CULTURA</t>
  </si>
  <si>
    <t xml:space="preserve">2.4.3 </t>
  </si>
  <si>
    <t>RADIO, TELEVISIÓN Y EDITORIALES</t>
  </si>
  <si>
    <t xml:space="preserve">2.4.4 </t>
  </si>
  <si>
    <t>ASUNTOS RELIGIOSOS Y OTRAS MANIFESTACIONES SOCIALES</t>
  </si>
  <si>
    <t xml:space="preserve">2.5.1 </t>
  </si>
  <si>
    <t>EDUCACIÓN BÁSICA</t>
  </si>
  <si>
    <t xml:space="preserve">2.5.2 </t>
  </si>
  <si>
    <t>EDUCACIÓN MEDIA SUPERIOR</t>
  </si>
  <si>
    <t xml:space="preserve">2.5.3 </t>
  </si>
  <si>
    <t>EDUCACIÓN SUPERIOR</t>
  </si>
  <si>
    <t xml:space="preserve">2.5.4 </t>
  </si>
  <si>
    <t>POSGRADO</t>
  </si>
  <si>
    <t xml:space="preserve">2.5.5 </t>
  </si>
  <si>
    <t>EDUCACIÓN PARA ADULTOS</t>
  </si>
  <si>
    <t xml:space="preserve">2.5.6 </t>
  </si>
  <si>
    <t>OTROS SERVICIOS EDUCATIVOS Y ACTIVIDADES INHERENTES</t>
  </si>
  <si>
    <t xml:space="preserve">2.6.1 </t>
  </si>
  <si>
    <t>ENFERMEDAD E INCAPACIDAD</t>
  </si>
  <si>
    <t xml:space="preserve">2.6.2 </t>
  </si>
  <si>
    <t>EDAD AVANZADA</t>
  </si>
  <si>
    <t xml:space="preserve">2.6.3 </t>
  </si>
  <si>
    <t>FAMILIA E HIJOS</t>
  </si>
  <si>
    <t xml:space="preserve">2.6.4 </t>
  </si>
  <si>
    <t>DESEMPLEO</t>
  </si>
  <si>
    <t xml:space="preserve">2.6.5 </t>
  </si>
  <si>
    <t>ALIMENTACIÓN Y NUTRICIÓN</t>
  </si>
  <si>
    <t xml:space="preserve">2.6.6 </t>
  </si>
  <si>
    <t>APOYO SOCIAL PARA LA VIVIENDA</t>
  </si>
  <si>
    <t xml:space="preserve">2.6.7 </t>
  </si>
  <si>
    <t>INDÍGENAS</t>
  </si>
  <si>
    <t xml:space="preserve">2.6.8 </t>
  </si>
  <si>
    <t>OTROS GRUPOS VULNERABLES</t>
  </si>
  <si>
    <t xml:space="preserve">2.6.9 </t>
  </si>
  <si>
    <t>OTROS DE SEGURIDAD SOCIAL Y ASISTENCIA SOCIAL</t>
  </si>
  <si>
    <t xml:space="preserve">2.7.1 </t>
  </si>
  <si>
    <t>OTROS ASUNTOS SOCIALES</t>
  </si>
  <si>
    <t xml:space="preserve">3.1.1 </t>
  </si>
  <si>
    <t>ASUNTOS ECONÓMICOS Y COMERCIALES EN GENERAL</t>
  </si>
  <si>
    <t xml:space="preserve">3.1.2 </t>
  </si>
  <si>
    <t>ASUNTOS LABORALES GENERALES</t>
  </si>
  <si>
    <t xml:space="preserve">3.2.1 </t>
  </si>
  <si>
    <t>AGROPECUARIA</t>
  </si>
  <si>
    <t xml:space="preserve">3.2.2 </t>
  </si>
  <si>
    <t>SILVICULTURA</t>
  </si>
  <si>
    <t xml:space="preserve">3.2.3 </t>
  </si>
  <si>
    <t>ACUACULTURA, PESCA Y CAZA</t>
  </si>
  <si>
    <t xml:space="preserve">3.2.4 </t>
  </si>
  <si>
    <t>AGROINDUSTRIAL</t>
  </si>
  <si>
    <t>3.2.5</t>
  </si>
  <si>
    <t>HIDROAGRÍCOLA</t>
  </si>
  <si>
    <t xml:space="preserve">3.2.6 </t>
  </si>
  <si>
    <t>APOYO FINANCIERO A LA BANCA Y SEGURO AGROPECUARIO</t>
  </si>
  <si>
    <t xml:space="preserve">3.3.1 </t>
  </si>
  <si>
    <t>CARBÓN Y OTROS COMBUSTIBLES MINERALES SÓLIDOS</t>
  </si>
  <si>
    <t xml:space="preserve">3.3.2 </t>
  </si>
  <si>
    <t>PETRÓLEO Y GAS NATURAL (HIDROCARBUROS)</t>
  </si>
  <si>
    <t>3.3.3</t>
  </si>
  <si>
    <t>COMBUSTIBLES NUCLEARES</t>
  </si>
  <si>
    <t xml:space="preserve">3.3.4 </t>
  </si>
  <si>
    <t>OTROS COMBUSTIBLES</t>
  </si>
  <si>
    <t>3.3.5</t>
  </si>
  <si>
    <t>ELECTRICIDAD</t>
  </si>
  <si>
    <t xml:space="preserve">3.3.6 </t>
  </si>
  <si>
    <t>ENERGÍA NO ELÉCTRICA</t>
  </si>
  <si>
    <t xml:space="preserve">3.4.1 </t>
  </si>
  <si>
    <t>EXTRACCIÓN DE RECURSOS MINERALES EXCEPTO LOS COMBUSTIBLES MINERALES</t>
  </si>
  <si>
    <t xml:space="preserve">3.4.2 </t>
  </si>
  <si>
    <t>MANUFACTURAS</t>
  </si>
  <si>
    <t xml:space="preserve">3.4.3 </t>
  </si>
  <si>
    <t>CONSTRUCCIÓN</t>
  </si>
  <si>
    <t xml:space="preserve">3.5.1 </t>
  </si>
  <si>
    <t>TRANSPORTE POR CARRETERA</t>
  </si>
  <si>
    <t xml:space="preserve">3.5.2 </t>
  </si>
  <si>
    <t>TRANSPORTE POR AGUA Y PUERTOS</t>
  </si>
  <si>
    <t xml:space="preserve">3.5.3 </t>
  </si>
  <si>
    <t>TRANSPORTE POR FERROCARRIL</t>
  </si>
  <si>
    <t xml:space="preserve">3.5.4 </t>
  </si>
  <si>
    <t>TRANSPORTE AÉREO</t>
  </si>
  <si>
    <t xml:space="preserve">3.5.5 </t>
  </si>
  <si>
    <t>TRANSPORTE POR OLEODUCTOS Y GASODUCTOS Y OTROS SISTEMAS DE TRANSPORTE</t>
  </si>
  <si>
    <t xml:space="preserve">3.5.6 </t>
  </si>
  <si>
    <t>OTROS RELACIONADOS CON TRANSPORTE</t>
  </si>
  <si>
    <t xml:space="preserve">3.6.1 </t>
  </si>
  <si>
    <t>COMUNICACIONES</t>
  </si>
  <si>
    <t xml:space="preserve">3.7.1 </t>
  </si>
  <si>
    <t>TURISMO</t>
  </si>
  <si>
    <t xml:space="preserve">3.7.2 </t>
  </si>
  <si>
    <t>HOTELES Y RESTAURANTES</t>
  </si>
  <si>
    <t>3.8.1</t>
  </si>
  <si>
    <t>INVESTIGACIÓN CIENTÍFICA</t>
  </si>
  <si>
    <t xml:space="preserve">3.8.2 </t>
  </si>
  <si>
    <t>DESARROLLO TECNOLÓGICO</t>
  </si>
  <si>
    <t xml:space="preserve">3.8.3 </t>
  </si>
  <si>
    <t>SERVICIOS CIENTÍFICOS Y TECNOLÓGICOS</t>
  </si>
  <si>
    <t xml:space="preserve">3.8.4 </t>
  </si>
  <si>
    <t>INNOVACIÓN</t>
  </si>
  <si>
    <t>3.9.1</t>
  </si>
  <si>
    <t>COMERCIO, DISTRIBUCIÓN, ALMACENAMIENTO Y DEPÓSITO</t>
  </si>
  <si>
    <t xml:space="preserve">3.9.2 </t>
  </si>
  <si>
    <t>OTRAS INDUSTRIAS</t>
  </si>
  <si>
    <t xml:space="preserve">3.9.3 </t>
  </si>
  <si>
    <t>OTROS ASUNTOS ECONÓMICOS</t>
  </si>
  <si>
    <t xml:space="preserve">4.1.1 </t>
  </si>
  <si>
    <t>DEUDA PÚBLICA INTERNA</t>
  </si>
  <si>
    <t>4.1.2</t>
  </si>
  <si>
    <t>DEUDA PÚBLICA EXTERNA</t>
  </si>
  <si>
    <t xml:space="preserve">4.2.1 </t>
  </si>
  <si>
    <t>TRANSFERENCIAS ENTRE DIFERENTES NIVELES Y ÓRDENES DE GOBIERNO</t>
  </si>
  <si>
    <t xml:space="preserve">4.2.2 </t>
  </si>
  <si>
    <t>PARTICIPACIONES ENTRE DIFERENTES NIVELES Y ÓRDENES DE GOBIERNO</t>
  </si>
  <si>
    <t>4.2.3</t>
  </si>
  <si>
    <t>APORTACIONES ENTRE DIFERENTES NIVELES Y ÓRDENES DE GOBIERNO</t>
  </si>
  <si>
    <t xml:space="preserve">4.3.1 </t>
  </si>
  <si>
    <t>SANEAMIENTO DEL SISTEMA FINANCIERO</t>
  </si>
  <si>
    <t xml:space="preserve">4.3.2 </t>
  </si>
  <si>
    <t>APOYOS IPAB</t>
  </si>
  <si>
    <t xml:space="preserve">4.3.3 </t>
  </si>
  <si>
    <t>BANCA DE DESARROLLO</t>
  </si>
  <si>
    <t xml:space="preserve">4.3.4 </t>
  </si>
  <si>
    <t>APOYO A LOS PROGRAMAS DE REESTRUCTURA EN UNIDADES DE INVERSIÓN (UDIS)</t>
  </si>
  <si>
    <t xml:space="preserve">4.4.1 </t>
  </si>
  <si>
    <t>ADEUDOS DE EJERCICIOS FISCALES ANTERIORES</t>
  </si>
  <si>
    <t>PORCENTAJE</t>
  </si>
  <si>
    <t>ESTRATÉGICO</t>
  </si>
  <si>
    <t>EFICACIA</t>
  </si>
  <si>
    <t>PROMEDIO</t>
  </si>
  <si>
    <t>GESTIÓN</t>
  </si>
  <si>
    <t>EFICIENCIA</t>
  </si>
  <si>
    <t>VARIACIÓN PORCENTUAL</t>
  </si>
  <si>
    <t>ECONOMÍA</t>
  </si>
  <si>
    <t>CALIDAD</t>
  </si>
  <si>
    <t>Favor de indicar el tipo de fórmula</t>
  </si>
  <si>
    <t>Favor de proporcionar valores al calendario de las 2 variables en lo programado</t>
  </si>
  <si>
    <t>Favor de proporcionar valores al calendario de las 2 variables en lo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</si>
</sst>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i/>
      <sz val="12"/>
      <color indexed="8"/>
      <name val="Calibri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7"/>
      <name val="Arial"/>
      <family val="2"/>
    </font>
    <font>
      <sz val="10"/>
      <color theme="0"/>
      <name val="Arial"/>
      <family val="2"/>
    </font>
    <font>
      <sz val="6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33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68">
    <xf numFmtId="0" fontId="0" fillId="0" borderId="0" xfId="0"/>
    <xf numFmtId="0" fontId="3" fillId="0" borderId="1" xfId="3" applyFont="1" applyBorder="1" applyAlignment="1" applyProtection="1">
      <alignment horizontal="center" vertical="center" wrapText="1"/>
      <protection hidden="1"/>
    </xf>
    <xf numFmtId="0" fontId="4" fillId="2" borderId="2" xfId="3" applyFont="1" applyFill="1" applyBorder="1" applyAlignment="1" applyProtection="1">
      <alignment horizontal="center" vertical="center" wrapText="1"/>
      <protection hidden="1"/>
    </xf>
    <xf numFmtId="0" fontId="4" fillId="2" borderId="3" xfId="3" applyFont="1" applyFill="1" applyBorder="1" applyAlignment="1" applyProtection="1">
      <alignment horizontal="center" vertical="center" wrapText="1"/>
      <protection hidden="1"/>
    </xf>
    <xf numFmtId="0" fontId="4" fillId="2" borderId="1" xfId="3" applyFont="1" applyFill="1" applyBorder="1" applyAlignment="1" applyProtection="1">
      <alignment horizontal="center" vertical="center" wrapText="1"/>
      <protection hidden="1"/>
    </xf>
    <xf numFmtId="0" fontId="4" fillId="2" borderId="4" xfId="3" applyFont="1" applyFill="1" applyBorder="1" applyAlignment="1" applyProtection="1">
      <alignment horizontal="center" vertical="center" wrapText="1"/>
      <protection hidden="1"/>
    </xf>
    <xf numFmtId="0" fontId="4" fillId="2" borderId="5" xfId="3" applyFont="1" applyFill="1" applyBorder="1" applyAlignment="1" applyProtection="1">
      <alignment horizontal="center" vertical="center" wrapText="1"/>
      <protection hidden="1"/>
    </xf>
    <xf numFmtId="0" fontId="4" fillId="2" borderId="6" xfId="3" applyFont="1" applyFill="1" applyBorder="1" applyAlignment="1" applyProtection="1">
      <alignment horizontal="center" vertical="center" wrapText="1"/>
      <protection hidden="1"/>
    </xf>
    <xf numFmtId="0" fontId="4" fillId="2" borderId="7" xfId="3" applyFont="1" applyFill="1" applyBorder="1" applyAlignment="1" applyProtection="1">
      <alignment horizontal="center" vertical="center" wrapText="1"/>
      <protection hidden="1"/>
    </xf>
    <xf numFmtId="0" fontId="4" fillId="3" borderId="7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0" fontId="4" fillId="2" borderId="8" xfId="3" applyFont="1" applyFill="1" applyBorder="1" applyAlignment="1" applyProtection="1">
      <alignment horizontal="center" vertical="center" wrapText="1"/>
      <protection hidden="1"/>
    </xf>
    <xf numFmtId="0" fontId="4" fillId="2" borderId="9" xfId="3" applyFont="1" applyFill="1" applyBorder="1" applyAlignment="1" applyProtection="1">
      <alignment horizontal="center" vertical="center" wrapText="1"/>
      <protection hidden="1"/>
    </xf>
    <xf numFmtId="0" fontId="4" fillId="2" borderId="10" xfId="3" applyFont="1" applyFill="1" applyBorder="1" applyAlignment="1" applyProtection="1">
      <alignment horizontal="center" vertical="center" wrapText="1"/>
      <protection hidden="1"/>
    </xf>
    <xf numFmtId="0" fontId="4" fillId="5" borderId="5" xfId="3" applyFont="1" applyFill="1" applyBorder="1" applyAlignment="1" applyProtection="1">
      <alignment horizontal="center" vertical="center" wrapText="1"/>
      <protection hidden="1"/>
    </xf>
    <xf numFmtId="0" fontId="4" fillId="5" borderId="6" xfId="3" applyFont="1" applyFill="1" applyBorder="1" applyAlignment="1" applyProtection="1">
      <alignment horizontal="center" vertical="center" wrapText="1"/>
      <protection hidden="1"/>
    </xf>
    <xf numFmtId="0" fontId="4" fillId="5" borderId="7" xfId="3" applyFont="1" applyFill="1" applyBorder="1" applyAlignment="1" applyProtection="1">
      <alignment horizontal="center" vertical="center" wrapText="1"/>
      <protection hidden="1"/>
    </xf>
    <xf numFmtId="0" fontId="4" fillId="5" borderId="10" xfId="3" applyFont="1" applyFill="1" applyBorder="1" applyAlignment="1" applyProtection="1">
      <alignment horizontal="center" vertical="center"/>
      <protection hidden="1"/>
    </xf>
    <xf numFmtId="0" fontId="4" fillId="4" borderId="10" xfId="3" applyFont="1" applyFill="1" applyBorder="1" applyAlignment="1" applyProtection="1">
      <alignment horizontal="center" vertical="center"/>
      <protection hidden="1"/>
    </xf>
    <xf numFmtId="0" fontId="4" fillId="4" borderId="10" xfId="3" applyFont="1" applyFill="1" applyBorder="1" applyAlignment="1" applyProtection="1">
      <alignment horizontal="center" vertical="center" wrapText="1"/>
      <protection hidden="1"/>
    </xf>
    <xf numFmtId="0" fontId="4" fillId="2" borderId="1" xfId="3" applyFont="1" applyFill="1" applyBorder="1" applyAlignment="1" applyProtection="1">
      <alignment horizontal="center" vertical="center"/>
      <protection hidden="1"/>
    </xf>
    <xf numFmtId="0" fontId="5" fillId="0" borderId="1" xfId="3" applyFont="1" applyBorder="1" applyAlignment="1" applyProtection="1">
      <alignment horizontal="center" vertical="center" wrapText="1"/>
      <protection hidden="1"/>
    </xf>
    <xf numFmtId="0" fontId="5" fillId="0" borderId="7" xfId="3" applyFont="1" applyBorder="1" applyAlignment="1" applyProtection="1">
      <alignment horizontal="center" vertical="center" wrapText="1"/>
      <protection hidden="1"/>
    </xf>
    <xf numFmtId="0" fontId="4" fillId="4" borderId="5" xfId="3" applyFont="1" applyFill="1" applyBorder="1" applyAlignment="1" applyProtection="1">
      <alignment horizontal="center" vertical="center" wrapText="1"/>
      <protection hidden="1"/>
    </xf>
    <xf numFmtId="0" fontId="4" fillId="4" borderId="6" xfId="3" applyFont="1" applyFill="1" applyBorder="1" applyAlignment="1" applyProtection="1">
      <alignment horizontal="center" vertical="center" wrapText="1"/>
      <protection hidden="1"/>
    </xf>
    <xf numFmtId="0" fontId="4" fillId="4" borderId="7" xfId="3" applyFont="1" applyFill="1" applyBorder="1" applyAlignment="1" applyProtection="1">
      <alignment horizontal="center" vertical="center" wrapText="1"/>
      <protection hidden="1"/>
    </xf>
    <xf numFmtId="0" fontId="5" fillId="4" borderId="1" xfId="3" applyFont="1" applyFill="1" applyBorder="1" applyAlignment="1" applyProtection="1">
      <alignment horizontal="center" vertical="center"/>
      <protection locked="0"/>
    </xf>
    <xf numFmtId="0" fontId="5" fillId="4" borderId="1" xfId="3" applyFont="1" applyFill="1" applyBorder="1" applyAlignment="1" applyProtection="1">
      <alignment horizontal="center" vertical="center"/>
      <protection locked="0" hidden="1"/>
    </xf>
    <xf numFmtId="0" fontId="5" fillId="4" borderId="1" xfId="3" applyFont="1" applyFill="1" applyBorder="1" applyAlignment="1" applyProtection="1">
      <alignment horizontal="center" vertical="center"/>
      <protection hidden="1"/>
    </xf>
    <xf numFmtId="1" fontId="6" fillId="6" borderId="1" xfId="3" applyNumberFormat="1" applyFont="1" applyFill="1" applyBorder="1" applyAlignment="1" applyProtection="1">
      <alignment horizontal="center" vertical="center" wrapText="1"/>
      <protection hidden="1"/>
    </xf>
    <xf numFmtId="164" fontId="6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3" applyFont="1" applyBorder="1" applyAlignment="1" applyProtection="1">
      <alignment horizontal="center" vertical="center" wrapText="1"/>
      <protection hidden="1"/>
    </xf>
    <xf numFmtId="0" fontId="4" fillId="2" borderId="5" xfId="3" applyFont="1" applyFill="1" applyBorder="1" applyAlignment="1" applyProtection="1">
      <alignment horizontal="center" vertical="center"/>
      <protection hidden="1"/>
    </xf>
    <xf numFmtId="0" fontId="4" fillId="2" borderId="7" xfId="3" applyFont="1" applyFill="1" applyBorder="1" applyAlignment="1" applyProtection="1">
      <alignment horizontal="center" vertical="center"/>
      <protection hidden="1"/>
    </xf>
    <xf numFmtId="0" fontId="5" fillId="6" borderId="5" xfId="3" applyFont="1" applyFill="1" applyBorder="1" applyAlignment="1" applyProtection="1">
      <alignment horizontal="center" vertical="center" wrapText="1"/>
      <protection hidden="1"/>
    </xf>
    <xf numFmtId="0" fontId="5" fillId="6" borderId="7" xfId="3" applyFont="1" applyFill="1" applyBorder="1" applyAlignment="1" applyProtection="1">
      <alignment horizontal="center" vertical="center" wrapText="1"/>
      <protection hidden="1"/>
    </xf>
    <xf numFmtId="0" fontId="5" fillId="6" borderId="7" xfId="3" applyFont="1" applyFill="1" applyBorder="1" applyAlignment="1" applyProtection="1">
      <alignment horizontal="center" vertical="center" wrapText="1"/>
      <protection hidden="1"/>
    </xf>
    <xf numFmtId="0" fontId="2" fillId="0" borderId="0" xfId="3" applyProtection="1">
      <protection hidden="1"/>
    </xf>
    <xf numFmtId="0" fontId="7" fillId="0" borderId="0" xfId="3" applyFont="1" applyProtection="1">
      <protection hidden="1"/>
    </xf>
    <xf numFmtId="0" fontId="8" fillId="0" borderId="0" xfId="3" applyFont="1" applyAlignment="1" applyProtection="1">
      <alignment vertical="center" wrapText="1"/>
      <protection hidden="1"/>
    </xf>
    <xf numFmtId="0" fontId="8" fillId="0" borderId="0" xfId="3" applyFont="1" applyAlignment="1" applyProtection="1">
      <alignment horizontal="right" vertical="center" wrapText="1"/>
      <protection hidden="1"/>
    </xf>
    <xf numFmtId="49" fontId="9" fillId="0" borderId="11" xfId="3" applyNumberFormat="1" applyFont="1" applyBorder="1" applyAlignment="1" applyProtection="1">
      <alignment horizontal="center" vertical="center" wrapText="1"/>
      <protection hidden="1"/>
    </xf>
    <xf numFmtId="0" fontId="8" fillId="0" borderId="0" xfId="3" applyFont="1" applyAlignment="1" applyProtection="1">
      <alignment horizontal="center" vertical="center" wrapText="1"/>
      <protection hidden="1"/>
    </xf>
    <xf numFmtId="0" fontId="7" fillId="0" borderId="0" xfId="3" applyFont="1" applyAlignment="1" applyProtection="1">
      <alignment vertical="center" wrapText="1"/>
      <protection hidden="1"/>
    </xf>
    <xf numFmtId="0" fontId="9" fillId="6" borderId="12" xfId="3" applyFont="1" applyFill="1" applyBorder="1" applyAlignment="1" applyProtection="1">
      <alignment horizontal="center" vertical="center" wrapText="1"/>
      <protection hidden="1"/>
    </xf>
    <xf numFmtId="0" fontId="9" fillId="0" borderId="11" xfId="3" applyFont="1" applyBorder="1" applyAlignment="1" applyProtection="1">
      <alignment horizontal="center" vertical="center" wrapText="1"/>
      <protection locked="0" hidden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7" fillId="0" borderId="0" xfId="3" applyFont="1" applyAlignment="1" applyProtection="1">
      <alignment horizontal="left" vertical="center" wrapText="1"/>
      <protection hidden="1"/>
    </xf>
    <xf numFmtId="0" fontId="2" fillId="0" borderId="13" xfId="3" applyBorder="1" applyAlignment="1" applyProtection="1">
      <alignment horizontal="left" vertical="center" wrapText="1"/>
      <protection hidden="1"/>
    </xf>
    <xf numFmtId="0" fontId="5" fillId="0" borderId="13" xfId="3" applyFont="1" applyBorder="1" applyAlignment="1" applyProtection="1">
      <alignment horizontal="left" vertical="center" wrapText="1"/>
      <protection locked="0" hidden="1"/>
    </xf>
    <xf numFmtId="165" fontId="2" fillId="0" borderId="13" xfId="3" applyNumberFormat="1" applyBorder="1" applyAlignment="1" applyProtection="1">
      <alignment horizontal="left" vertical="center" wrapText="1"/>
      <protection locked="0" hidden="1"/>
    </xf>
    <xf numFmtId="0" fontId="7" fillId="0" borderId="0" xfId="3" applyFont="1" applyAlignment="1" applyProtection="1">
      <alignment horizontal="left" vertical="center" wrapText="1"/>
      <protection hidden="1"/>
    </xf>
    <xf numFmtId="0" fontId="2" fillId="0" borderId="0" xfId="3" applyAlignment="1" applyProtection="1">
      <alignment horizontal="left" vertical="center" wrapText="1"/>
      <protection locked="0" hidden="1"/>
    </xf>
    <xf numFmtId="0" fontId="11" fillId="7" borderId="1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2" fillId="0" borderId="0" xfId="3" applyAlignment="1" applyProtection="1">
      <alignment horizontal="center" vertical="center" wrapText="1"/>
      <protection locked="0" hidden="1"/>
    </xf>
    <xf numFmtId="0" fontId="16" fillId="4" borderId="0" xfId="3" applyFont="1" applyFill="1" applyAlignment="1" applyProtection="1">
      <alignment vertical="center" wrapText="1"/>
      <protection hidden="1"/>
    </xf>
    <xf numFmtId="0" fontId="7" fillId="4" borderId="5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7" xfId="0" applyFont="1" applyFill="1" applyBorder="1" applyAlignment="1">
      <alignment horizontal="justify" vertical="center" wrapText="1"/>
    </xf>
    <xf numFmtId="0" fontId="2" fillId="4" borderId="0" xfId="3" applyFill="1" applyProtection="1">
      <protection hidden="1"/>
    </xf>
    <xf numFmtId="0" fontId="2" fillId="4" borderId="0" xfId="3" applyFill="1" applyAlignment="1" applyProtection="1">
      <alignment horizontal="center"/>
      <protection hidden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2" fillId="0" borderId="1" xfId="3" applyBorder="1" applyAlignment="1" applyProtection="1">
      <alignment horizontal="justify" vertical="center" wrapText="1"/>
      <protection locked="0" hidden="1"/>
    </xf>
    <xf numFmtId="0" fontId="2" fillId="0" borderId="2" xfId="3" applyBorder="1" applyAlignment="1" applyProtection="1">
      <alignment horizontal="center" vertical="center" wrapText="1"/>
      <protection locked="0" hidden="1"/>
    </xf>
    <xf numFmtId="0" fontId="18" fillId="4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3" applyBorder="1" applyAlignment="1" applyProtection="1">
      <alignment horizontal="center" vertical="center" wrapText="1"/>
      <protection locked="0" hidden="1"/>
    </xf>
    <xf numFmtId="0" fontId="2" fillId="0" borderId="1" xfId="3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vertical="center" wrapText="1"/>
      <protection hidden="1"/>
    </xf>
    <xf numFmtId="165" fontId="2" fillId="0" borderId="0" xfId="3" applyNumberFormat="1" applyAlignment="1" applyProtection="1">
      <alignment horizontal="center" vertical="center" wrapText="1"/>
      <protection locked="0" hidden="1"/>
    </xf>
    <xf numFmtId="0" fontId="2" fillId="0" borderId="6" xfId="3" applyBorder="1" applyAlignment="1" applyProtection="1">
      <alignment horizontal="center" vertical="center"/>
      <protection hidden="1"/>
    </xf>
    <xf numFmtId="165" fontId="2" fillId="0" borderId="6" xfId="3" applyNumberFormat="1" applyBorder="1" applyAlignment="1" applyProtection="1">
      <alignment horizontal="center" vertical="center" wrapText="1"/>
      <protection locked="0" hidden="1"/>
    </xf>
    <xf numFmtId="0" fontId="6" fillId="0" borderId="0" xfId="3" applyFont="1" applyAlignment="1" applyProtection="1">
      <alignment horizontal="center"/>
      <protection hidden="1"/>
    </xf>
    <xf numFmtId="0" fontId="6" fillId="0" borderId="14" xfId="3" applyFont="1" applyBorder="1" applyAlignment="1" applyProtection="1">
      <alignment horizontal="center" vertical="center" wrapText="1"/>
      <protection locked="0" hidden="1"/>
    </xf>
    <xf numFmtId="0" fontId="6" fillId="0" borderId="0" xfId="3" applyFont="1" applyAlignment="1" applyProtection="1">
      <alignment horizontal="center" vertical="center" wrapText="1"/>
      <protection locked="0" hidden="1"/>
    </xf>
    <xf numFmtId="0" fontId="6" fillId="0" borderId="14" xfId="3" applyFont="1" applyBorder="1" applyAlignment="1" applyProtection="1">
      <alignment horizontal="center" vertical="center" wrapText="1"/>
      <protection locked="0" hidden="1"/>
    </xf>
    <xf numFmtId="0" fontId="19" fillId="4" borderId="0" xfId="3" applyFont="1" applyFill="1" applyAlignment="1" applyProtection="1">
      <alignment vertical="center" wrapText="1"/>
      <protection hidden="1"/>
    </xf>
    <xf numFmtId="0" fontId="6" fillId="0" borderId="0" xfId="3" applyFont="1" applyProtection="1">
      <protection hidden="1"/>
    </xf>
    <xf numFmtId="165" fontId="5" fillId="4" borderId="1" xfId="3" applyNumberFormat="1" applyFont="1" applyFill="1" applyBorder="1" applyAlignment="1" applyProtection="1">
      <alignment horizontal="center" vertical="center"/>
      <protection locked="0" hidden="1"/>
    </xf>
    <xf numFmtId="165" fontId="6" fillId="6" borderId="1" xfId="3" applyNumberFormat="1" applyFont="1" applyFill="1" applyBorder="1" applyAlignment="1" applyProtection="1">
      <alignment horizontal="center" vertical="center" wrapText="1"/>
      <protection hidden="1"/>
    </xf>
    <xf numFmtId="2" fontId="6" fillId="6" borderId="1" xfId="3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3" applyFont="1" applyAlignment="1" applyProtection="1">
      <alignment horizontal="left" vertical="center" wrapText="1"/>
      <protection locked="0" hidden="1"/>
    </xf>
    <xf numFmtId="0" fontId="5" fillId="0" borderId="0" xfId="3" applyFont="1" applyAlignment="1" applyProtection="1">
      <alignment horizontal="center" vertical="center" wrapText="1"/>
      <protection locked="0" hidden="1"/>
    </xf>
    <xf numFmtId="0" fontId="4" fillId="0" borderId="0" xfId="3" applyFont="1" applyAlignment="1" applyProtection="1">
      <alignment horizontal="center" vertical="center" wrapText="1"/>
      <protection hidden="1"/>
    </xf>
    <xf numFmtId="0" fontId="5" fillId="0" borderId="0" xfId="3" applyFont="1" applyAlignment="1" applyProtection="1">
      <alignment horizontal="center" vertical="center"/>
      <protection locked="0" hidden="1"/>
    </xf>
    <xf numFmtId="0" fontId="5" fillId="3" borderId="0" xfId="3" applyFont="1" applyFill="1" applyAlignment="1" applyProtection="1">
      <alignment horizontal="center" vertical="center"/>
      <protection locked="0" hidden="1"/>
    </xf>
    <xf numFmtId="1" fontId="6" fillId="0" borderId="0" xfId="3" applyNumberFormat="1" applyFont="1" applyAlignment="1" applyProtection="1">
      <alignment horizontal="center" vertical="center" wrapText="1"/>
      <protection locked="0" hidden="1"/>
    </xf>
    <xf numFmtId="164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Alignment="1" applyProtection="1">
      <alignment horizontal="right" vertical="center" wrapText="1"/>
      <protection locked="0" hidden="1"/>
    </xf>
    <xf numFmtId="10" fontId="6" fillId="6" borderId="1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Alignment="1" applyProtection="1">
      <alignment horizontal="right" vertical="center" wrapText="1"/>
      <protection locked="0" hidden="1"/>
    </xf>
    <xf numFmtId="10" fontId="6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3" applyFont="1" applyFill="1" applyBorder="1" applyAlignment="1" applyProtection="1">
      <alignment horizontal="justify" vertical="center" wrapText="1"/>
      <protection hidden="1"/>
    </xf>
    <xf numFmtId="0" fontId="20" fillId="0" borderId="1" xfId="0" applyFont="1" applyBorder="1" applyAlignment="1">
      <alignment horizontal="justify" vertical="center" wrapText="1"/>
    </xf>
    <xf numFmtId="0" fontId="5" fillId="0" borderId="5" xfId="3" applyFont="1" applyBorder="1" applyAlignment="1" applyProtection="1">
      <alignment horizontal="justify" vertical="center" wrapText="1"/>
      <protection locked="0" hidden="1"/>
    </xf>
    <xf numFmtId="0" fontId="5" fillId="0" borderId="6" xfId="3" applyFont="1" applyBorder="1" applyAlignment="1" applyProtection="1">
      <alignment horizontal="justify" vertical="center" wrapText="1"/>
      <protection locked="0" hidden="1"/>
    </xf>
    <xf numFmtId="0" fontId="5" fillId="0" borderId="7" xfId="3" applyFont="1" applyBorder="1" applyAlignment="1" applyProtection="1">
      <alignment horizontal="justify" vertical="center" wrapText="1"/>
      <protection locked="0" hidden="1"/>
    </xf>
    <xf numFmtId="0" fontId="6" fillId="4" borderId="0" xfId="3" applyFont="1" applyFill="1" applyAlignment="1" applyProtection="1">
      <alignment horizontal="justify" vertical="center" wrapText="1"/>
      <protection hidden="1"/>
    </xf>
    <xf numFmtId="0" fontId="20" fillId="0" borderId="13" xfId="0" applyFont="1" applyBorder="1" applyAlignment="1">
      <alignment horizontal="justify" vertical="center" wrapText="1"/>
    </xf>
    <xf numFmtId="0" fontId="6" fillId="0" borderId="6" xfId="3" applyFont="1" applyBorder="1" applyAlignment="1" applyProtection="1">
      <alignment horizontal="justify" vertical="center" wrapText="1"/>
      <protection locked="0" hidden="1"/>
    </xf>
    <xf numFmtId="0" fontId="6" fillId="0" borderId="7" xfId="3" applyFont="1" applyBorder="1" applyAlignment="1" applyProtection="1">
      <alignment horizontal="justify" vertical="center" wrapText="1"/>
      <protection locked="0" hidden="1"/>
    </xf>
    <xf numFmtId="0" fontId="21" fillId="4" borderId="2" xfId="3" applyFont="1" applyFill="1" applyBorder="1" applyAlignment="1" applyProtection="1">
      <alignment vertical="center"/>
      <protection hidden="1"/>
    </xf>
    <xf numFmtId="0" fontId="21" fillId="4" borderId="14" xfId="3" applyFont="1" applyFill="1" applyBorder="1" applyAlignment="1" applyProtection="1">
      <alignment vertical="center"/>
      <protection hidden="1"/>
    </xf>
    <xf numFmtId="0" fontId="21" fillId="4" borderId="0" xfId="3" applyFont="1" applyFill="1" applyAlignment="1" applyProtection="1">
      <alignment vertical="center"/>
      <protection hidden="1"/>
    </xf>
    <xf numFmtId="0" fontId="7" fillId="0" borderId="0" xfId="3" applyFont="1" applyAlignment="1" applyProtection="1">
      <alignment horizontal="center" vertical="center" wrapText="1"/>
      <protection hidden="1"/>
    </xf>
    <xf numFmtId="0" fontId="21" fillId="4" borderId="15" xfId="3" applyFont="1" applyFill="1" applyBorder="1" applyAlignment="1" applyProtection="1">
      <alignment horizontal="center" vertical="center"/>
      <protection hidden="1"/>
    </xf>
    <xf numFmtId="0" fontId="21" fillId="4" borderId="0" xfId="3" applyFont="1" applyFill="1" applyAlignment="1" applyProtection="1">
      <alignment horizontal="center" vertical="center"/>
      <protection hidden="1"/>
    </xf>
    <xf numFmtId="0" fontId="22" fillId="0" borderId="5" xfId="3" applyFont="1" applyBorder="1" applyAlignment="1" applyProtection="1">
      <alignment horizontal="center" wrapText="1"/>
      <protection locked="0" hidden="1"/>
    </xf>
    <xf numFmtId="0" fontId="22" fillId="0" borderId="6" xfId="3" applyFont="1" applyBorder="1" applyAlignment="1" applyProtection="1">
      <alignment horizontal="center" wrapText="1"/>
      <protection locked="0" hidden="1"/>
    </xf>
    <xf numFmtId="0" fontId="22" fillId="0" borderId="7" xfId="3" applyFont="1" applyBorder="1" applyAlignment="1" applyProtection="1">
      <alignment horizontal="center" wrapText="1"/>
      <protection locked="0" hidden="1"/>
    </xf>
    <xf numFmtId="1" fontId="2" fillId="0" borderId="0" xfId="3" applyNumberFormat="1" applyAlignment="1" applyProtection="1">
      <alignment horizontal="center" vertical="center" wrapText="1"/>
      <protection locked="0" hidden="1"/>
    </xf>
    <xf numFmtId="1" fontId="2" fillId="0" borderId="6" xfId="3" applyNumberFormat="1" applyBorder="1" applyAlignment="1" applyProtection="1">
      <alignment horizontal="center" vertical="center" wrapText="1"/>
      <protection locked="0" hidden="1"/>
    </xf>
    <xf numFmtId="0" fontId="23" fillId="0" borderId="0" xfId="3" applyFont="1" applyProtection="1">
      <protection hidden="1"/>
    </xf>
    <xf numFmtId="0" fontId="2" fillId="0" borderId="6" xfId="3" applyBorder="1" applyAlignment="1" applyProtection="1">
      <alignment horizontal="center" vertical="center" wrapText="1"/>
      <protection locked="0" hidden="1"/>
    </xf>
    <xf numFmtId="0" fontId="4" fillId="4" borderId="6" xfId="3" applyFont="1" applyFill="1" applyBorder="1" applyAlignment="1" applyProtection="1">
      <alignment vertical="center"/>
      <protection hidden="1"/>
    </xf>
    <xf numFmtId="0" fontId="24" fillId="4" borderId="6" xfId="3" applyFont="1" applyFill="1" applyBorder="1" applyAlignment="1" applyProtection="1">
      <alignment vertical="center" wrapText="1"/>
      <protection hidden="1"/>
    </xf>
    <xf numFmtId="0" fontId="24" fillId="4" borderId="6" xfId="3" applyFont="1" applyFill="1" applyBorder="1" applyAlignment="1" applyProtection="1">
      <alignment horizontal="center" vertical="center" wrapText="1"/>
      <protection hidden="1"/>
    </xf>
    <xf numFmtId="0" fontId="24" fillId="4" borderId="6" xfId="3" applyFont="1" applyFill="1" applyBorder="1" applyAlignment="1" applyProtection="1">
      <alignment horizontal="center" vertical="center"/>
      <protection hidden="1"/>
    </xf>
    <xf numFmtId="2" fontId="4" fillId="4" borderId="6" xfId="3" applyNumberFormat="1" applyFont="1" applyFill="1" applyBorder="1" applyAlignment="1" applyProtection="1">
      <alignment horizontal="center" vertical="center" wrapText="1"/>
      <protection hidden="1"/>
    </xf>
    <xf numFmtId="49" fontId="25" fillId="2" borderId="1" xfId="3" applyNumberFormat="1" applyFont="1" applyFill="1" applyBorder="1" applyAlignment="1" applyProtection="1">
      <alignment horizontal="center" vertical="center" wrapText="1"/>
      <protection hidden="1"/>
    </xf>
    <xf numFmtId="49" fontId="25" fillId="2" borderId="4" xfId="3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3" applyFont="1" applyFill="1" applyBorder="1" applyAlignment="1" applyProtection="1">
      <alignment horizontal="center" vertical="center"/>
      <protection hidden="1"/>
    </xf>
    <xf numFmtId="0" fontId="2" fillId="2" borderId="4" xfId="3" applyFill="1" applyBorder="1" applyAlignment="1" applyProtection="1">
      <alignment horizontal="center"/>
      <protection hidden="1"/>
    </xf>
    <xf numFmtId="0" fontId="5" fillId="2" borderId="7" xfId="3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locked="0" hidden="1"/>
    </xf>
    <xf numFmtId="0" fontId="16" fillId="0" borderId="3" xfId="0" applyFont="1" applyBorder="1" applyAlignment="1" applyProtection="1">
      <alignment horizontal="left" vertical="center" wrapText="1"/>
      <protection locked="0" hidden="1"/>
    </xf>
    <xf numFmtId="0" fontId="5" fillId="0" borderId="1" xfId="3" applyFont="1" applyBorder="1" applyAlignment="1" applyProtection="1">
      <alignment horizontal="center" vertical="center" wrapText="1"/>
      <protection locked="0" hidden="1"/>
    </xf>
    <xf numFmtId="0" fontId="4" fillId="2" borderId="6" xfId="3" applyFont="1" applyFill="1" applyBorder="1" applyAlignment="1" applyProtection="1">
      <alignment horizontal="center" vertical="center"/>
      <protection hidden="1"/>
    </xf>
    <xf numFmtId="0" fontId="5" fillId="2" borderId="1" xfId="3" applyFont="1" applyFill="1" applyBorder="1" applyAlignment="1" applyProtection="1">
      <alignment horizontal="center" vertical="center"/>
      <protection locked="0" hidden="1"/>
    </xf>
    <xf numFmtId="0" fontId="5" fillId="2" borderId="1" xfId="3" applyFont="1" applyFill="1" applyBorder="1" applyAlignment="1" applyProtection="1">
      <alignment horizontal="center" vertical="center"/>
      <protection hidden="1"/>
    </xf>
    <xf numFmtId="3" fontId="6" fillId="6" borderId="1" xfId="3" applyNumberFormat="1" applyFont="1" applyFill="1" applyBorder="1" applyAlignment="1" applyProtection="1">
      <alignment horizontal="center" vertical="center" wrapText="1"/>
      <protection hidden="1"/>
    </xf>
    <xf numFmtId="9" fontId="6" fillId="6" borderId="1" xfId="2" applyFont="1" applyFill="1" applyBorder="1" applyAlignment="1" applyProtection="1">
      <alignment horizontal="center" vertical="center" wrapText="1"/>
      <protection hidden="1"/>
    </xf>
    <xf numFmtId="0" fontId="2" fillId="2" borderId="16" xfId="3" applyFill="1" applyBorder="1" applyAlignment="1" applyProtection="1">
      <alignment horizontal="center"/>
      <protection hidden="1"/>
    </xf>
    <xf numFmtId="0" fontId="16" fillId="0" borderId="8" xfId="0" applyFont="1" applyBorder="1" applyAlignment="1" applyProtection="1">
      <alignment horizontal="left" vertical="center" wrapText="1"/>
      <protection locked="0" hidden="1"/>
    </xf>
    <xf numFmtId="0" fontId="16" fillId="0" borderId="9" xfId="0" applyFont="1" applyBorder="1" applyAlignment="1" applyProtection="1">
      <alignment horizontal="left" vertical="center" wrapText="1"/>
      <protection locked="0" hidden="1"/>
    </xf>
    <xf numFmtId="0" fontId="4" fillId="0" borderId="5" xfId="3" applyFont="1" applyBorder="1" applyAlignment="1" applyProtection="1">
      <alignment horizontal="center" vertical="center"/>
      <protection hidden="1"/>
    </xf>
    <xf numFmtId="0" fontId="4" fillId="0" borderId="6" xfId="3" applyFont="1" applyBorder="1" applyAlignment="1" applyProtection="1">
      <alignment horizontal="center" vertical="center"/>
      <protection hidden="1"/>
    </xf>
    <xf numFmtId="0" fontId="4" fillId="0" borderId="7" xfId="3" applyFont="1" applyBorder="1" applyAlignment="1" applyProtection="1">
      <alignment horizontal="center" vertical="center"/>
      <protection hidden="1"/>
    </xf>
    <xf numFmtId="0" fontId="5" fillId="0" borderId="1" xfId="3" applyFont="1" applyBorder="1" applyAlignment="1" applyProtection="1">
      <alignment horizontal="center" vertical="center"/>
      <protection locked="0" hidden="1"/>
    </xf>
    <xf numFmtId="0" fontId="5" fillId="0" borderId="1" xfId="3" applyFont="1" applyBorder="1" applyAlignment="1" applyProtection="1">
      <alignment horizontal="center" vertical="center"/>
      <protection hidden="1"/>
    </xf>
    <xf numFmtId="0" fontId="2" fillId="2" borderId="16" xfId="3" applyFill="1" applyBorder="1" applyAlignment="1" applyProtection="1">
      <alignment horizontal="center" vertical="top" wrapText="1"/>
      <protection hidden="1"/>
    </xf>
    <xf numFmtId="0" fontId="2" fillId="2" borderId="10" xfId="3" applyFill="1" applyBorder="1" applyAlignment="1" applyProtection="1">
      <alignment horizontal="center" vertical="top" wrapText="1"/>
      <protection hidden="1"/>
    </xf>
    <xf numFmtId="0" fontId="5" fillId="2" borderId="1" xfId="3" applyFont="1" applyFill="1" applyBorder="1" applyAlignment="1" applyProtection="1">
      <alignment horizontal="center" vertical="center" wrapText="1"/>
      <protection hidden="1"/>
    </xf>
    <xf numFmtId="0" fontId="22" fillId="0" borderId="1" xfId="3" applyFont="1" applyBorder="1" applyAlignment="1" applyProtection="1">
      <alignment horizontal="center" vertical="center" wrapText="1"/>
      <protection locked="0" hidden="1"/>
    </xf>
    <xf numFmtId="0" fontId="5" fillId="2" borderId="4" xfId="3" applyFont="1" applyFill="1" applyBorder="1" applyAlignment="1" applyProtection="1">
      <alignment horizontal="center" vertical="center" wrapText="1"/>
      <protection hidden="1"/>
    </xf>
    <xf numFmtId="0" fontId="5" fillId="2" borderId="10" xfId="3" applyFont="1" applyFill="1" applyBorder="1" applyAlignment="1" applyProtection="1">
      <alignment horizontal="center" vertical="center" wrapText="1"/>
      <protection hidden="1"/>
    </xf>
    <xf numFmtId="0" fontId="2" fillId="0" borderId="14" xfId="3" applyBorder="1" applyAlignment="1" applyProtection="1">
      <alignment horizontal="center"/>
      <protection hidden="1"/>
    </xf>
    <xf numFmtId="0" fontId="2" fillId="0" borderId="0" xfId="3" applyAlignment="1" applyProtection="1">
      <alignment horizontal="center" vertical="center" wrapText="1"/>
      <protection hidden="1"/>
    </xf>
    <xf numFmtId="0" fontId="2" fillId="0" borderId="0" xfId="3" applyAlignment="1" applyProtection="1">
      <alignment horizontal="center" vertical="center" wrapText="1"/>
      <protection hidden="1"/>
    </xf>
  </cellXfs>
  <cellStyles count="4">
    <cellStyle name="Millares" xfId="1" builtinId="3"/>
    <cellStyle name="Normal" xfId="0" builtinId="0"/>
    <cellStyle name="Normal 2" xfId="3" xr:uid="{ACEDB81E-49E1-46CB-9B95-07240AE2EB13}"/>
    <cellStyle name="Porcentaje" xfId="2" builtinId="5"/>
  </cellStyles>
  <dxfs count="46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8</xdr:row>
      <xdr:rowOff>85725</xdr:rowOff>
    </xdr:from>
    <xdr:to>
      <xdr:col>2</xdr:col>
      <xdr:colOff>990600</xdr:colOff>
      <xdr:row>9</xdr:row>
      <xdr:rowOff>57150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BCAFE5C8-5A70-4310-A1C7-FF0401E42E4D}"/>
            </a:ext>
          </a:extLst>
        </xdr:cNvPr>
        <xdr:cNvSpPr txBox="1">
          <a:spLocks noChangeArrowheads="1"/>
        </xdr:cNvSpPr>
      </xdr:nvSpPr>
      <xdr:spPr bwMode="auto">
        <a:xfrm>
          <a:off x="2124075" y="171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8E3FDF20-E379-42B9-985F-8FA7B524B50E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146" name="Text Box 6">
          <a:extLst>
            <a:ext uri="{FF2B5EF4-FFF2-40B4-BE49-F238E27FC236}">
              <a16:creationId xmlns:a16="http://schemas.microsoft.com/office/drawing/2014/main" id="{C9C66D44-9643-44FE-B5E1-C76BA42B052A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A5DB6F79-DC9C-4138-9A99-F73D2E266480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1</xdr:row>
      <xdr:rowOff>9525</xdr:rowOff>
    </xdr:to>
    <xdr:sp macro="" textlink="">
      <xdr:nvSpPr>
        <xdr:cNvPr id="148" name="Text Box 11">
          <a:extLst>
            <a:ext uri="{FF2B5EF4-FFF2-40B4-BE49-F238E27FC236}">
              <a16:creationId xmlns:a16="http://schemas.microsoft.com/office/drawing/2014/main" id="{7573D520-4A04-48C4-8956-432A2ADB984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361950</xdr:colOff>
      <xdr:row>0</xdr:row>
      <xdr:rowOff>38100</xdr:rowOff>
    </xdr:from>
    <xdr:to>
      <xdr:col>23</xdr:col>
      <xdr:colOff>0</xdr:colOff>
      <xdr:row>2</xdr:row>
      <xdr:rowOff>207065</xdr:rowOff>
    </xdr:to>
    <xdr:sp macro="" textlink="">
      <xdr:nvSpPr>
        <xdr:cNvPr id="149" name="AutoShape 25">
          <a:extLst>
            <a:ext uri="{FF2B5EF4-FFF2-40B4-BE49-F238E27FC236}">
              <a16:creationId xmlns:a16="http://schemas.microsoft.com/office/drawing/2014/main" id="{389F9B8E-0C22-4773-9EB4-2576BF7E1661}"/>
            </a:ext>
          </a:extLst>
        </xdr:cNvPr>
        <xdr:cNvSpPr>
          <a:spLocks noChangeArrowheads="1"/>
        </xdr:cNvSpPr>
      </xdr:nvSpPr>
      <xdr:spPr bwMode="auto">
        <a:xfrm>
          <a:off x="9172575" y="38100"/>
          <a:ext cx="1428750" cy="59759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FECHA DE APROBACIÓN</a:t>
          </a:r>
        </a:p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17/01/2017 </a:t>
          </a:r>
        </a:p>
      </xdr:txBody>
    </xdr:sp>
    <xdr:clientData/>
  </xdr:twoCellAnchor>
  <xdr:twoCellAnchor>
    <xdr:from>
      <xdr:col>21</xdr:col>
      <xdr:colOff>389283</xdr:colOff>
      <xdr:row>3</xdr:row>
      <xdr:rowOff>4770</xdr:rowOff>
    </xdr:from>
    <xdr:to>
      <xdr:col>23</xdr:col>
      <xdr:colOff>0</xdr:colOff>
      <xdr:row>4</xdr:row>
      <xdr:rowOff>94222</xdr:rowOff>
    </xdr:to>
    <xdr:sp macro="" textlink="">
      <xdr:nvSpPr>
        <xdr:cNvPr id="150" name="AutoShape 6">
          <a:extLst>
            <a:ext uri="{FF2B5EF4-FFF2-40B4-BE49-F238E27FC236}">
              <a16:creationId xmlns:a16="http://schemas.microsoft.com/office/drawing/2014/main" id="{3C859619-62C5-4F16-8A98-BA13DDF1DBFF}"/>
            </a:ext>
          </a:extLst>
        </xdr:cNvPr>
        <xdr:cNvSpPr>
          <a:spLocks noChangeArrowheads="1"/>
        </xdr:cNvSpPr>
      </xdr:nvSpPr>
      <xdr:spPr bwMode="auto">
        <a:xfrm>
          <a:off x="9199908" y="671520"/>
          <a:ext cx="1401417" cy="289477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HOJA:   6      DE: 30</a:t>
          </a:r>
        </a:p>
      </xdr:txBody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426A79E8-25A0-4903-9362-FAE3442449D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441661DD-AC95-42A0-BF4A-2583D507FBE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CA9AF6FA-647C-4CE9-98F5-F206F816654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A8C5A865-5D54-4215-9C4F-8D390590111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3CC41AC3-C786-432F-8FF4-F2A9121B5E1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6" name="Text Box 6">
          <a:extLst>
            <a:ext uri="{FF2B5EF4-FFF2-40B4-BE49-F238E27FC236}">
              <a16:creationId xmlns:a16="http://schemas.microsoft.com/office/drawing/2014/main" id="{D10A48FC-0B7C-4D3A-920E-2B709197691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722CB23B-F9A1-4FFB-83EC-BA1D62D0A40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id="{A1E43CE1-DDAF-4070-B988-EE7A23FD6FF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5C05077E-2901-4116-BFD5-224877DFACC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60" name="Text Box 6">
          <a:extLst>
            <a:ext uri="{FF2B5EF4-FFF2-40B4-BE49-F238E27FC236}">
              <a16:creationId xmlns:a16="http://schemas.microsoft.com/office/drawing/2014/main" id="{04952036-681A-42ED-AEF1-8368E903991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385A8E68-6218-463F-9F00-DA8608085CA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99121C36-66C6-4C04-B820-FED2CB922EE3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DD870961-0711-490C-90B3-90B25E4AB181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104160CD-C821-4B4B-AC76-7E748762E058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96AADA57-4441-4BD3-AED4-6783145B10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" name="Text Box 6">
          <a:extLst>
            <a:ext uri="{FF2B5EF4-FFF2-40B4-BE49-F238E27FC236}">
              <a16:creationId xmlns:a16="http://schemas.microsoft.com/office/drawing/2014/main" id="{4C617523-733E-41B8-BE42-9F3C13EB22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FB0BF862-AF63-4150-924C-952F8E293E7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68" name="Text Box 6">
          <a:extLst>
            <a:ext uri="{FF2B5EF4-FFF2-40B4-BE49-F238E27FC236}">
              <a16:creationId xmlns:a16="http://schemas.microsoft.com/office/drawing/2014/main" id="{1805948A-46A5-496D-83DE-5AE1C50B3A6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4FA69CD5-DAF8-4DA8-B8BA-9EF57FB28DD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4E76816F-984A-4324-8370-E1CF2596222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9CB975CC-3E27-4040-BE80-4DC1050D82A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2" name="Text Box 6">
          <a:extLst>
            <a:ext uri="{FF2B5EF4-FFF2-40B4-BE49-F238E27FC236}">
              <a16:creationId xmlns:a16="http://schemas.microsoft.com/office/drawing/2014/main" id="{3C0C0E6E-D56E-422E-951E-C0D9DA19458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635EFA47-C7E1-4762-82B5-01FD8C9D851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4" name="Text Box 6">
          <a:extLst>
            <a:ext uri="{FF2B5EF4-FFF2-40B4-BE49-F238E27FC236}">
              <a16:creationId xmlns:a16="http://schemas.microsoft.com/office/drawing/2014/main" id="{2C6AB3DA-B732-4762-8C7F-AA9E138D93B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CBF1BDEF-C21C-4671-8F75-0144A0582AB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176" name="Text Box 6">
          <a:extLst>
            <a:ext uri="{FF2B5EF4-FFF2-40B4-BE49-F238E27FC236}">
              <a16:creationId xmlns:a16="http://schemas.microsoft.com/office/drawing/2014/main" id="{21202D7A-1283-4CB3-A787-7A0A4E4C26F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D61C9AB0-17EB-4DB9-AE89-116C9A1925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" name="Text Box 6">
          <a:extLst>
            <a:ext uri="{FF2B5EF4-FFF2-40B4-BE49-F238E27FC236}">
              <a16:creationId xmlns:a16="http://schemas.microsoft.com/office/drawing/2014/main" id="{C08FF2EE-58AF-49E1-A72F-DBC9B51532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34F64BF9-9ECB-467A-B1D6-59A8314D829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0" name="Text Box 6">
          <a:extLst>
            <a:ext uri="{FF2B5EF4-FFF2-40B4-BE49-F238E27FC236}">
              <a16:creationId xmlns:a16="http://schemas.microsoft.com/office/drawing/2014/main" id="{CF6E45C7-DC1C-4351-BB6A-7A87D285FCE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A9259F76-2CBD-4940-B39A-9EF62206F3A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5EDCDB41-0522-4723-9CAF-C8FFDADAF46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9360B1B5-A91E-42D5-95F1-FAE4AD3A025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184" name="Text Box 6">
          <a:extLst>
            <a:ext uri="{FF2B5EF4-FFF2-40B4-BE49-F238E27FC236}">
              <a16:creationId xmlns:a16="http://schemas.microsoft.com/office/drawing/2014/main" id="{E579FD74-55A0-4D5B-A64B-9A0D74AA8D6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B2FCD255-7B65-4B44-80BD-94321D66471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6" name="Text Box 6">
          <a:extLst>
            <a:ext uri="{FF2B5EF4-FFF2-40B4-BE49-F238E27FC236}">
              <a16:creationId xmlns:a16="http://schemas.microsoft.com/office/drawing/2014/main" id="{CED65F25-BDFD-48F6-995A-13A8B33454A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A05B64F9-6B6D-49E3-B698-440E20E8902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8" name="Text Box 6">
          <a:extLst>
            <a:ext uri="{FF2B5EF4-FFF2-40B4-BE49-F238E27FC236}">
              <a16:creationId xmlns:a16="http://schemas.microsoft.com/office/drawing/2014/main" id="{56AB72BE-FFBB-4445-BB21-E78FDFFCAA1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9C883DBD-4DD0-492C-B4CF-8CE26C1D0B1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190" name="Text Box 6">
          <a:extLst>
            <a:ext uri="{FF2B5EF4-FFF2-40B4-BE49-F238E27FC236}">
              <a16:creationId xmlns:a16="http://schemas.microsoft.com/office/drawing/2014/main" id="{916C7215-8101-49A2-A2DC-1B3833511D3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91" name="Text Box 4">
          <a:extLst>
            <a:ext uri="{FF2B5EF4-FFF2-40B4-BE49-F238E27FC236}">
              <a16:creationId xmlns:a16="http://schemas.microsoft.com/office/drawing/2014/main" id="{BF749889-CFD6-468E-BBFD-647ABD241B8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FA8ED5A6-89F8-4C5A-BB6D-ABBD55249B9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193" name="Text Box 4">
          <a:extLst>
            <a:ext uri="{FF2B5EF4-FFF2-40B4-BE49-F238E27FC236}">
              <a16:creationId xmlns:a16="http://schemas.microsoft.com/office/drawing/2014/main" id="{69155F82-59CD-4F40-8B84-5D70349BF99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7E8FF9A1-4356-4139-9454-6E6814BBD36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F9DE85B5-55E2-41CC-961B-7358680CAB5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196" name="Text Box 6">
          <a:extLst>
            <a:ext uri="{FF2B5EF4-FFF2-40B4-BE49-F238E27FC236}">
              <a16:creationId xmlns:a16="http://schemas.microsoft.com/office/drawing/2014/main" id="{B0332CC2-0C91-482E-9633-CC191E1CEFF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157BBF87-1551-406F-AE2F-38454E0718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8" name="Text Box 6">
          <a:extLst>
            <a:ext uri="{FF2B5EF4-FFF2-40B4-BE49-F238E27FC236}">
              <a16:creationId xmlns:a16="http://schemas.microsoft.com/office/drawing/2014/main" id="{6906F361-7AEF-4816-91FD-0597828D21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8618589A-799E-4432-93B9-79B4D450A5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" name="Text Box 6">
          <a:extLst>
            <a:ext uri="{FF2B5EF4-FFF2-40B4-BE49-F238E27FC236}">
              <a16:creationId xmlns:a16="http://schemas.microsoft.com/office/drawing/2014/main" id="{B2C1907B-D416-400B-93DB-ED025DA614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9FB82BF6-A263-4D32-B09F-4827758FC30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299FAFA7-A1F1-40CD-B067-60356738366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2C6C3D0C-9622-449B-91C2-C5100B93DA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" name="Text Box 6">
          <a:extLst>
            <a:ext uri="{FF2B5EF4-FFF2-40B4-BE49-F238E27FC236}">
              <a16:creationId xmlns:a16="http://schemas.microsoft.com/office/drawing/2014/main" id="{48D74316-1473-4A05-88F8-4DDCE3FF6F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68A9ED41-5ED3-4992-8D6D-D2622947A11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6" name="Text Box 6">
          <a:extLst>
            <a:ext uri="{FF2B5EF4-FFF2-40B4-BE49-F238E27FC236}">
              <a16:creationId xmlns:a16="http://schemas.microsoft.com/office/drawing/2014/main" id="{2AD305EC-35A8-407D-8FB6-959D6D31B24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A3B72327-139D-4A79-9879-32C3A67AC2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04A49C55-B419-4B91-A26E-21BE0E16DC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id="{857786B3-2B70-4944-BC04-C608CDF0F3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B6A40E98-EDA8-4908-B580-ECB32B1FD5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EC9AEC65-16DB-4C0F-B0B9-702B3A5AFB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9E9899BB-480F-4A41-A49F-609E2AA48E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3" name="Text Box 6">
          <a:extLst>
            <a:ext uri="{FF2B5EF4-FFF2-40B4-BE49-F238E27FC236}">
              <a16:creationId xmlns:a16="http://schemas.microsoft.com/office/drawing/2014/main" id="{420B38AE-5968-444A-83EF-ADB9C6BDAD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AE9B3FB8-15DA-4A0D-9997-E88F5A0FF7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" name="Text Box 6">
          <a:extLst>
            <a:ext uri="{FF2B5EF4-FFF2-40B4-BE49-F238E27FC236}">
              <a16:creationId xmlns:a16="http://schemas.microsoft.com/office/drawing/2014/main" id="{D96F1383-7559-453D-AAA8-B1B19F1565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1AD02E6C-4C45-4931-8F17-B850F3DFBC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E9F7E1E5-A7F6-4A97-BBF5-47421E1163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18" name="Text Box 6">
          <a:extLst>
            <a:ext uri="{FF2B5EF4-FFF2-40B4-BE49-F238E27FC236}">
              <a16:creationId xmlns:a16="http://schemas.microsoft.com/office/drawing/2014/main" id="{59D237EB-893C-4B85-BDF9-FB6D7B2358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36DF9DBE-C73E-4A61-B9EC-4DD9C7530C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0" name="Text Box 6">
          <a:extLst>
            <a:ext uri="{FF2B5EF4-FFF2-40B4-BE49-F238E27FC236}">
              <a16:creationId xmlns:a16="http://schemas.microsoft.com/office/drawing/2014/main" id="{DF32E42D-FA34-438C-A670-95F8D93AD9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CB4B0BD1-7DDF-4147-AFA0-0E9C70720E57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2" name="Text Box 6">
          <a:extLst>
            <a:ext uri="{FF2B5EF4-FFF2-40B4-BE49-F238E27FC236}">
              <a16:creationId xmlns:a16="http://schemas.microsoft.com/office/drawing/2014/main" id="{8F86B882-4DA2-4E5F-A6A2-1CB43C6F432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223" name="Text Box 4">
          <a:extLst>
            <a:ext uri="{FF2B5EF4-FFF2-40B4-BE49-F238E27FC236}">
              <a16:creationId xmlns:a16="http://schemas.microsoft.com/office/drawing/2014/main" id="{B1708085-5832-4AF7-8E11-0114F47324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224" name="Text Box 6">
          <a:extLst>
            <a:ext uri="{FF2B5EF4-FFF2-40B4-BE49-F238E27FC236}">
              <a16:creationId xmlns:a16="http://schemas.microsoft.com/office/drawing/2014/main" id="{77B1A6F9-AEA3-4AD9-8828-3C0292D8EC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8BA05984-3D4A-4BC6-8E0E-52F243A544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" name="Text Box 6">
          <a:extLst>
            <a:ext uri="{FF2B5EF4-FFF2-40B4-BE49-F238E27FC236}">
              <a16:creationId xmlns:a16="http://schemas.microsoft.com/office/drawing/2014/main" id="{8AA53F7F-0F8B-415C-8B3B-80DD588203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id="{C20230E7-EA88-454C-83E0-C9CDAF350A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8" name="Text Box 6">
          <a:extLst>
            <a:ext uri="{FF2B5EF4-FFF2-40B4-BE49-F238E27FC236}">
              <a16:creationId xmlns:a16="http://schemas.microsoft.com/office/drawing/2014/main" id="{36E4399C-B9E7-443F-AD7A-0850F1CB94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9" name="Text Box 4">
          <a:extLst>
            <a:ext uri="{FF2B5EF4-FFF2-40B4-BE49-F238E27FC236}">
              <a16:creationId xmlns:a16="http://schemas.microsoft.com/office/drawing/2014/main" id="{CBBF68D7-2A67-4933-B70F-FE57C3706E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" name="Text Box 6">
          <a:extLst>
            <a:ext uri="{FF2B5EF4-FFF2-40B4-BE49-F238E27FC236}">
              <a16:creationId xmlns:a16="http://schemas.microsoft.com/office/drawing/2014/main" id="{81F0F0AA-B1FE-4A8A-8893-73B6F81345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" name="Text Box 4">
          <a:extLst>
            <a:ext uri="{FF2B5EF4-FFF2-40B4-BE49-F238E27FC236}">
              <a16:creationId xmlns:a16="http://schemas.microsoft.com/office/drawing/2014/main" id="{73B7624E-B37C-4767-AC2C-5CAB3F919F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2" name="Text Box 6">
          <a:extLst>
            <a:ext uri="{FF2B5EF4-FFF2-40B4-BE49-F238E27FC236}">
              <a16:creationId xmlns:a16="http://schemas.microsoft.com/office/drawing/2014/main" id="{BB9F5A45-63E7-4D5D-BB5E-66C6BF536D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8A8364F3-A085-4799-8630-E4857BD4AC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4" name="Text Box 6">
          <a:extLst>
            <a:ext uri="{FF2B5EF4-FFF2-40B4-BE49-F238E27FC236}">
              <a16:creationId xmlns:a16="http://schemas.microsoft.com/office/drawing/2014/main" id="{B6998FD8-0D2D-4597-AB72-0E84C7C939A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235" name="Text Box 4">
          <a:extLst>
            <a:ext uri="{FF2B5EF4-FFF2-40B4-BE49-F238E27FC236}">
              <a16:creationId xmlns:a16="http://schemas.microsoft.com/office/drawing/2014/main" id="{F1DD66A4-6741-4A72-8C42-37A8752908CD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236" name="Text Box 6">
          <a:extLst>
            <a:ext uri="{FF2B5EF4-FFF2-40B4-BE49-F238E27FC236}">
              <a16:creationId xmlns:a16="http://schemas.microsoft.com/office/drawing/2014/main" id="{238FB448-ABE6-438F-8C86-2841CFEFAC53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237" name="Text Box 4">
          <a:extLst>
            <a:ext uri="{FF2B5EF4-FFF2-40B4-BE49-F238E27FC236}">
              <a16:creationId xmlns:a16="http://schemas.microsoft.com/office/drawing/2014/main" id="{A8C16BF6-2735-446B-8120-D51AF8F4DFB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238" name="Text Box 6">
          <a:extLst>
            <a:ext uri="{FF2B5EF4-FFF2-40B4-BE49-F238E27FC236}">
              <a16:creationId xmlns:a16="http://schemas.microsoft.com/office/drawing/2014/main" id="{C2AC39CA-9DEE-4E6A-992B-9B04FBBD926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76200</xdr:colOff>
      <xdr:row>236</xdr:row>
      <xdr:rowOff>152400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9DD7423C-6495-47F0-B5FF-D8A59BCCC2F0}"/>
            </a:ext>
          </a:extLst>
        </xdr:cNvPr>
        <xdr:cNvSpPr txBox="1">
          <a:spLocks noChangeArrowheads="1"/>
        </xdr:cNvSpPr>
      </xdr:nvSpPr>
      <xdr:spPr bwMode="auto">
        <a:xfrm>
          <a:off x="0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B0523F23-006D-414D-826D-AE8846DBAD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9DAF47B6-B894-4C92-88C1-4854257C98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5C47D627-45A6-4470-B97A-E6EDBF21B0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B57F7ECB-2761-4FB3-8B89-ADED6B0E6E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E2638DC3-4B10-4190-9DEE-BE439D569D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4F60858F-296F-4246-8CD6-E75E6DC036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E17F1032-13C1-4468-87B4-6CC68E478D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FA36BDDA-9070-4D97-8B2E-B20DA8D1B3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30A8DCE1-AB96-4CB5-A6EF-9F23DADF65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C69D1102-6AC8-44F9-82C0-D735D2CFA2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AE75BB16-13DB-4EBE-81DA-36157D6DF4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1" name="Text Box 6">
          <a:extLst>
            <a:ext uri="{FF2B5EF4-FFF2-40B4-BE49-F238E27FC236}">
              <a16:creationId xmlns:a16="http://schemas.microsoft.com/office/drawing/2014/main" id="{D7A90DF2-CF7B-403F-9E06-A58DDA8A2D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A8C3DF3B-AD0B-4FC8-8E6E-E4E39D59EE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53" name="Text Box 6">
          <a:extLst>
            <a:ext uri="{FF2B5EF4-FFF2-40B4-BE49-F238E27FC236}">
              <a16:creationId xmlns:a16="http://schemas.microsoft.com/office/drawing/2014/main" id="{D437F887-0C4C-42C8-8AA5-D39A9915CDE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FA3D2A60-87A3-493C-81BE-F58B0F9A492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5" name="Text Box 6">
          <a:extLst>
            <a:ext uri="{FF2B5EF4-FFF2-40B4-BE49-F238E27FC236}">
              <a16:creationId xmlns:a16="http://schemas.microsoft.com/office/drawing/2014/main" id="{30DCC1BE-1E51-4B88-8D43-D0B25F784B0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BA9AB21C-0FFE-4BA8-96F4-51CC278767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7" name="Text Box 6">
          <a:extLst>
            <a:ext uri="{FF2B5EF4-FFF2-40B4-BE49-F238E27FC236}">
              <a16:creationId xmlns:a16="http://schemas.microsoft.com/office/drawing/2014/main" id="{8A4DC8C7-1F2F-4FA8-8322-C2FB2C7D49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D81CD4D5-F6D4-4E8C-96AC-5D56367E7AE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9D9A2174-2DE1-43FC-8C44-67FC65D236B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70C9FE99-A071-4591-B89F-41F8CC7B200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61" name="Text Box 6">
          <a:extLst>
            <a:ext uri="{FF2B5EF4-FFF2-40B4-BE49-F238E27FC236}">
              <a16:creationId xmlns:a16="http://schemas.microsoft.com/office/drawing/2014/main" id="{D973E3A6-6A2D-4A02-893C-7155AF58CA0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62" name="Text Box 4">
          <a:extLst>
            <a:ext uri="{FF2B5EF4-FFF2-40B4-BE49-F238E27FC236}">
              <a16:creationId xmlns:a16="http://schemas.microsoft.com/office/drawing/2014/main" id="{E2689DE9-591A-4CD5-AA18-7A8AF4E51C0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63" name="Text Box 6">
          <a:extLst>
            <a:ext uri="{FF2B5EF4-FFF2-40B4-BE49-F238E27FC236}">
              <a16:creationId xmlns:a16="http://schemas.microsoft.com/office/drawing/2014/main" id="{1355840C-FC5E-46CF-A7E1-B03186D0ED8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8E047AF4-1AD5-4CD4-91E8-12CD927B5F0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65" name="Text Box 6">
          <a:extLst>
            <a:ext uri="{FF2B5EF4-FFF2-40B4-BE49-F238E27FC236}">
              <a16:creationId xmlns:a16="http://schemas.microsoft.com/office/drawing/2014/main" id="{6DCD3BB8-14F8-4975-8165-99447190089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id="{D93497FD-A512-4027-81FF-5662DDB1EA4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2BCE6AF8-D5AD-4E50-80DB-9DAB21A50B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7584F4E6-1EBD-48AC-B2F8-3484EDCCA0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94DE2FD5-E9ED-4326-87A5-B6DC27D2C1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0" name="Text Box 6">
          <a:extLst>
            <a:ext uri="{FF2B5EF4-FFF2-40B4-BE49-F238E27FC236}">
              <a16:creationId xmlns:a16="http://schemas.microsoft.com/office/drawing/2014/main" id="{AA2F64FC-03AF-4CF7-9E89-819A29E39F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1" name="Text Box 4">
          <a:extLst>
            <a:ext uri="{FF2B5EF4-FFF2-40B4-BE49-F238E27FC236}">
              <a16:creationId xmlns:a16="http://schemas.microsoft.com/office/drawing/2014/main" id="{A00D45AB-889A-4799-9DB0-E024AE4F42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2" name="Text Box 6">
          <a:extLst>
            <a:ext uri="{FF2B5EF4-FFF2-40B4-BE49-F238E27FC236}">
              <a16:creationId xmlns:a16="http://schemas.microsoft.com/office/drawing/2014/main" id="{B2BC0ABB-45BD-4755-9AE7-25621F60EC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56D6761A-66F0-4AD0-B8CE-F78AB2D066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4" name="Text Box 6">
          <a:extLst>
            <a:ext uri="{FF2B5EF4-FFF2-40B4-BE49-F238E27FC236}">
              <a16:creationId xmlns:a16="http://schemas.microsoft.com/office/drawing/2014/main" id="{8259720C-2C72-4214-9FBD-7C7931AD74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0022E7D9-2F91-4036-9578-E9DF707090A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76" name="Text Box 6">
          <a:extLst>
            <a:ext uri="{FF2B5EF4-FFF2-40B4-BE49-F238E27FC236}">
              <a16:creationId xmlns:a16="http://schemas.microsoft.com/office/drawing/2014/main" id="{558824CF-BE0F-4FFE-9B24-F199F656ED0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9C4543EB-D5F0-4BB4-A778-5280A97188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8" name="Text Box 6">
          <a:extLst>
            <a:ext uri="{FF2B5EF4-FFF2-40B4-BE49-F238E27FC236}">
              <a16:creationId xmlns:a16="http://schemas.microsoft.com/office/drawing/2014/main" id="{F635944D-D7C9-4D1A-BB9C-688AA74F1F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FAD71869-40AF-4DD5-AC6F-4ED0D99439B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0" name="Text Box 6">
          <a:extLst>
            <a:ext uri="{FF2B5EF4-FFF2-40B4-BE49-F238E27FC236}">
              <a16:creationId xmlns:a16="http://schemas.microsoft.com/office/drawing/2014/main" id="{FD27531F-D1B4-4F9F-B961-201BDAEAB27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806E9C37-EE1B-46C8-8D3A-6C2DC3CF40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82" name="Text Box 6">
          <a:extLst>
            <a:ext uri="{FF2B5EF4-FFF2-40B4-BE49-F238E27FC236}">
              <a16:creationId xmlns:a16="http://schemas.microsoft.com/office/drawing/2014/main" id="{C874D071-5501-4027-A490-21F723F5604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1162B468-DED9-4EFB-A323-263D6E5E62E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id="{E474C255-E259-4CA8-8815-808199089A8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id="{261D8608-2B4E-44A7-90A9-8DE1CA59A4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6" name="Text Box 6">
          <a:extLst>
            <a:ext uri="{FF2B5EF4-FFF2-40B4-BE49-F238E27FC236}">
              <a16:creationId xmlns:a16="http://schemas.microsoft.com/office/drawing/2014/main" id="{38EE557B-4A51-4254-A3D9-BD5DD7DA25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7" name="Text Box 4">
          <a:extLst>
            <a:ext uri="{FF2B5EF4-FFF2-40B4-BE49-F238E27FC236}">
              <a16:creationId xmlns:a16="http://schemas.microsoft.com/office/drawing/2014/main" id="{A9A9DC64-E564-4377-8BF5-28AF6F22DA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8" name="Text Box 6">
          <a:extLst>
            <a:ext uri="{FF2B5EF4-FFF2-40B4-BE49-F238E27FC236}">
              <a16:creationId xmlns:a16="http://schemas.microsoft.com/office/drawing/2014/main" id="{762C4410-A1D9-42D2-84FD-A1244AF80C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3FB45A7A-8AE8-49A0-AE94-3EEB5E0FB3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A50757E8-8649-4307-AE35-1A5E4889D3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E6614A96-37F0-42A8-BEDA-616C650EC6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708B4343-7766-4D7C-A767-D71F070F0F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40DCBA29-EA19-42C5-A8EA-448F0A17C36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94" name="Text Box 6">
          <a:extLst>
            <a:ext uri="{FF2B5EF4-FFF2-40B4-BE49-F238E27FC236}">
              <a16:creationId xmlns:a16="http://schemas.microsoft.com/office/drawing/2014/main" id="{26B2B328-0A3E-4CBE-A370-AC55D4368BB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95" name="Text Box 4">
          <a:extLst>
            <a:ext uri="{FF2B5EF4-FFF2-40B4-BE49-F238E27FC236}">
              <a16:creationId xmlns:a16="http://schemas.microsoft.com/office/drawing/2014/main" id="{616BBAAD-576A-428F-9FE2-A60A319584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96" name="Text Box 6">
          <a:extLst>
            <a:ext uri="{FF2B5EF4-FFF2-40B4-BE49-F238E27FC236}">
              <a16:creationId xmlns:a16="http://schemas.microsoft.com/office/drawing/2014/main" id="{862B9AD7-25FA-44BE-84BE-20E9C9C83E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24A701DA-7FF6-43BE-8A08-2512BB7830D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98" name="Text Box 6">
          <a:extLst>
            <a:ext uri="{FF2B5EF4-FFF2-40B4-BE49-F238E27FC236}">
              <a16:creationId xmlns:a16="http://schemas.microsoft.com/office/drawing/2014/main" id="{A8971DB8-9E2D-48F8-B430-67FE9B4F63E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99" name="Text Box 6">
          <a:extLst>
            <a:ext uri="{FF2B5EF4-FFF2-40B4-BE49-F238E27FC236}">
              <a16:creationId xmlns:a16="http://schemas.microsoft.com/office/drawing/2014/main" id="{C34DC84E-EBEF-4CC1-8D6B-4E5C0F07B7BF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00" name="Text Box 4">
          <a:extLst>
            <a:ext uri="{FF2B5EF4-FFF2-40B4-BE49-F238E27FC236}">
              <a16:creationId xmlns:a16="http://schemas.microsoft.com/office/drawing/2014/main" id="{6A8812D7-7BF3-4EC7-8252-FFE45C67EDA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01" name="Text Box 6">
          <a:extLst>
            <a:ext uri="{FF2B5EF4-FFF2-40B4-BE49-F238E27FC236}">
              <a16:creationId xmlns:a16="http://schemas.microsoft.com/office/drawing/2014/main" id="{51C33E60-C2A8-4CF9-B1D8-2020B36573C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02" name="Text Box 4">
          <a:extLst>
            <a:ext uri="{FF2B5EF4-FFF2-40B4-BE49-F238E27FC236}">
              <a16:creationId xmlns:a16="http://schemas.microsoft.com/office/drawing/2014/main" id="{C0CD4D2C-29ED-4A64-8583-C95F4C63C89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03" name="Text Box 6">
          <a:extLst>
            <a:ext uri="{FF2B5EF4-FFF2-40B4-BE49-F238E27FC236}">
              <a16:creationId xmlns:a16="http://schemas.microsoft.com/office/drawing/2014/main" id="{24B9C223-38A4-4EC8-BDF6-FE32A1B9B45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4" name="Text Box 4">
          <a:extLst>
            <a:ext uri="{FF2B5EF4-FFF2-40B4-BE49-F238E27FC236}">
              <a16:creationId xmlns:a16="http://schemas.microsoft.com/office/drawing/2014/main" id="{5AB3FEB0-6984-4D4F-BD0A-B944F73275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5" name="Text Box 6">
          <a:extLst>
            <a:ext uri="{FF2B5EF4-FFF2-40B4-BE49-F238E27FC236}">
              <a16:creationId xmlns:a16="http://schemas.microsoft.com/office/drawing/2014/main" id="{56CFFF11-B2BE-4F7E-939D-7CC9BC0E36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99467E47-C34D-4134-BEDE-03A64BD217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F3AB9640-6FEF-46B0-87C5-C1EC766C55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8" name="Text Box 4">
          <a:extLst>
            <a:ext uri="{FF2B5EF4-FFF2-40B4-BE49-F238E27FC236}">
              <a16:creationId xmlns:a16="http://schemas.microsoft.com/office/drawing/2014/main" id="{1E9E7D62-872D-4600-BD6C-F0E37EBBDB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D5702D66-8598-49AE-AAB6-63697F4ED6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93FF8C94-87FD-4EDC-AFA0-ED6EE35454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11" name="Text Box 6">
          <a:extLst>
            <a:ext uri="{FF2B5EF4-FFF2-40B4-BE49-F238E27FC236}">
              <a16:creationId xmlns:a16="http://schemas.microsoft.com/office/drawing/2014/main" id="{A0FF9DE5-3246-4036-9043-D9774C77F7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2" name="Text Box 4">
          <a:extLst>
            <a:ext uri="{FF2B5EF4-FFF2-40B4-BE49-F238E27FC236}">
              <a16:creationId xmlns:a16="http://schemas.microsoft.com/office/drawing/2014/main" id="{57783DF3-FDE2-4946-9561-FB7FA271F87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3" name="Text Box 6">
          <a:extLst>
            <a:ext uri="{FF2B5EF4-FFF2-40B4-BE49-F238E27FC236}">
              <a16:creationId xmlns:a16="http://schemas.microsoft.com/office/drawing/2014/main" id="{17E57A77-ACD2-4E91-B527-2FED00DB6BB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754F04DC-F841-4A02-B5C8-BEFE09A2E9B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C5462CA9-930C-4A0D-950D-039D6C60AE7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842A81D3-2183-498B-AC2D-E30A5D19F8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17" name="Text Box 6">
          <a:extLst>
            <a:ext uri="{FF2B5EF4-FFF2-40B4-BE49-F238E27FC236}">
              <a16:creationId xmlns:a16="http://schemas.microsoft.com/office/drawing/2014/main" id="{940A6A38-0E1A-4098-B2DB-B1C7A37ECF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18" name="Text Box 4">
          <a:extLst>
            <a:ext uri="{FF2B5EF4-FFF2-40B4-BE49-F238E27FC236}">
              <a16:creationId xmlns:a16="http://schemas.microsoft.com/office/drawing/2014/main" id="{8EDC577D-9CE9-4D87-B750-72D56EE47E9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2E2E188F-9085-41E4-893C-F2E55380DA3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0" name="Text Box 4">
          <a:extLst>
            <a:ext uri="{FF2B5EF4-FFF2-40B4-BE49-F238E27FC236}">
              <a16:creationId xmlns:a16="http://schemas.microsoft.com/office/drawing/2014/main" id="{3CA93997-783E-4AAC-9EDA-4A65571EAD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1" name="Text Box 6">
          <a:extLst>
            <a:ext uri="{FF2B5EF4-FFF2-40B4-BE49-F238E27FC236}">
              <a16:creationId xmlns:a16="http://schemas.microsoft.com/office/drawing/2014/main" id="{13C573CF-E7E2-4239-B311-1FC468D8E4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2" name="Text Box 4">
          <a:extLst>
            <a:ext uri="{FF2B5EF4-FFF2-40B4-BE49-F238E27FC236}">
              <a16:creationId xmlns:a16="http://schemas.microsoft.com/office/drawing/2014/main" id="{9DA41271-31A1-4CB3-A4D8-C3E79C9182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3" name="Text Box 6">
          <a:extLst>
            <a:ext uri="{FF2B5EF4-FFF2-40B4-BE49-F238E27FC236}">
              <a16:creationId xmlns:a16="http://schemas.microsoft.com/office/drawing/2014/main" id="{4F6D58C5-D231-4683-B6F2-6A76678017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4" name="Text Box 4">
          <a:extLst>
            <a:ext uri="{FF2B5EF4-FFF2-40B4-BE49-F238E27FC236}">
              <a16:creationId xmlns:a16="http://schemas.microsoft.com/office/drawing/2014/main" id="{9805F0CA-3887-452A-9BE6-DAB9F1D109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5" name="Text Box 6">
          <a:extLst>
            <a:ext uri="{FF2B5EF4-FFF2-40B4-BE49-F238E27FC236}">
              <a16:creationId xmlns:a16="http://schemas.microsoft.com/office/drawing/2014/main" id="{A7577448-E99A-447D-83BD-4937331F19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26" name="Text Box 4">
          <a:extLst>
            <a:ext uri="{FF2B5EF4-FFF2-40B4-BE49-F238E27FC236}">
              <a16:creationId xmlns:a16="http://schemas.microsoft.com/office/drawing/2014/main" id="{18B1A1B6-395B-4DD7-AB3E-D42A015892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27" name="Text Box 6">
          <a:extLst>
            <a:ext uri="{FF2B5EF4-FFF2-40B4-BE49-F238E27FC236}">
              <a16:creationId xmlns:a16="http://schemas.microsoft.com/office/drawing/2014/main" id="{E878429B-7437-49E2-A12A-598089EBC1E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28" name="Text Box 4">
          <a:extLst>
            <a:ext uri="{FF2B5EF4-FFF2-40B4-BE49-F238E27FC236}">
              <a16:creationId xmlns:a16="http://schemas.microsoft.com/office/drawing/2014/main" id="{9F29A060-52D7-45B1-A706-592460BF89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29" name="Text Box 6">
          <a:extLst>
            <a:ext uri="{FF2B5EF4-FFF2-40B4-BE49-F238E27FC236}">
              <a16:creationId xmlns:a16="http://schemas.microsoft.com/office/drawing/2014/main" id="{A49D9E1A-BD81-4A4D-BCFA-5FA6C65E36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AE62A615-5E5B-420D-B541-57F0DB4C65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A31D112C-5D8A-4C99-A42C-1FC6DD21632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2" name="Text Box 4">
          <a:extLst>
            <a:ext uri="{FF2B5EF4-FFF2-40B4-BE49-F238E27FC236}">
              <a16:creationId xmlns:a16="http://schemas.microsoft.com/office/drawing/2014/main" id="{AD074CDF-082A-4680-B6F1-DB03B79110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3" name="Text Box 6">
          <a:extLst>
            <a:ext uri="{FF2B5EF4-FFF2-40B4-BE49-F238E27FC236}">
              <a16:creationId xmlns:a16="http://schemas.microsoft.com/office/drawing/2014/main" id="{DB8D8A21-DF5F-43DE-98E9-0F30E9657C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4" name="Text Box 4">
          <a:extLst>
            <a:ext uri="{FF2B5EF4-FFF2-40B4-BE49-F238E27FC236}">
              <a16:creationId xmlns:a16="http://schemas.microsoft.com/office/drawing/2014/main" id="{7A8D1CEB-CDC1-4D28-9FE4-F93A08C248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5" name="Text Box 6">
          <a:extLst>
            <a:ext uri="{FF2B5EF4-FFF2-40B4-BE49-F238E27FC236}">
              <a16:creationId xmlns:a16="http://schemas.microsoft.com/office/drawing/2014/main" id="{E1F5E620-EF8E-4D2D-9F4F-F6B9C4047C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DE9E81AA-CAF3-4717-A31E-5D3AD75399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91436371-4B42-4185-8080-32CA9B1A63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240D4809-161B-4456-943B-5C6255AF98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9" name="Text Box 6">
          <a:extLst>
            <a:ext uri="{FF2B5EF4-FFF2-40B4-BE49-F238E27FC236}">
              <a16:creationId xmlns:a16="http://schemas.microsoft.com/office/drawing/2014/main" id="{803DCD72-27EB-4B97-8741-CE6525DB19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9AA932DC-2EC6-4FB7-8B7C-6E02A7A1B93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41" name="Text Box 6">
          <a:extLst>
            <a:ext uri="{FF2B5EF4-FFF2-40B4-BE49-F238E27FC236}">
              <a16:creationId xmlns:a16="http://schemas.microsoft.com/office/drawing/2014/main" id="{F2EE1145-D8DE-4E54-910D-750B016850B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2B8CEF34-2DE1-42D4-80E3-70FEC41A85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433E519E-FDFB-4834-9B74-05957AC43A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2523EC4E-F090-4FCA-B663-27DB8107772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9F8288D3-3AE9-4467-ACF4-6F5953BBB20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58DE514F-701C-4210-8625-B65CF27402F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1BD79F05-98E2-4FFA-ADF3-9CC439EA9B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48" name="Text Box 4">
          <a:extLst>
            <a:ext uri="{FF2B5EF4-FFF2-40B4-BE49-F238E27FC236}">
              <a16:creationId xmlns:a16="http://schemas.microsoft.com/office/drawing/2014/main" id="{866D8538-0AE7-4582-A8D1-1675F6B63F2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49" name="Text Box 6">
          <a:extLst>
            <a:ext uri="{FF2B5EF4-FFF2-40B4-BE49-F238E27FC236}">
              <a16:creationId xmlns:a16="http://schemas.microsoft.com/office/drawing/2014/main" id="{C76A6F3E-E6F1-4920-AFDA-9121FB4A7D7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C4E2D96B-6C4A-442D-A1DC-0F7B0C4C4F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47B750B3-D73A-4C9D-9354-AE58846A62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159D9027-AD23-4D94-989A-89605CB0A8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3" name="Text Box 6">
          <a:extLst>
            <a:ext uri="{FF2B5EF4-FFF2-40B4-BE49-F238E27FC236}">
              <a16:creationId xmlns:a16="http://schemas.microsoft.com/office/drawing/2014/main" id="{81B9DA2C-C85B-4200-9FF6-8653ED108B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3A919D04-5BD3-4532-8814-751E710B8A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5" name="Text Box 6">
          <a:extLst>
            <a:ext uri="{FF2B5EF4-FFF2-40B4-BE49-F238E27FC236}">
              <a16:creationId xmlns:a16="http://schemas.microsoft.com/office/drawing/2014/main" id="{41D84427-333E-4CF1-A178-865F1D8270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6" name="Text Box 4">
          <a:extLst>
            <a:ext uri="{FF2B5EF4-FFF2-40B4-BE49-F238E27FC236}">
              <a16:creationId xmlns:a16="http://schemas.microsoft.com/office/drawing/2014/main" id="{E8BA6F1B-2CE9-4FFA-B1BD-AACAEC062B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136C0933-CE59-4673-B3C7-E75A9E5F00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8" name="Text Box 4">
          <a:extLst>
            <a:ext uri="{FF2B5EF4-FFF2-40B4-BE49-F238E27FC236}">
              <a16:creationId xmlns:a16="http://schemas.microsoft.com/office/drawing/2014/main" id="{F0EC6F71-EF18-495B-AB96-DE0BE8C8FB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91B9F38F-0004-4896-8D67-B9B183BB24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7009A151-C058-4A7D-B547-EB5C3B3755B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E60F4F39-A8FF-4C7C-8C4B-D2E9F5366F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62" name="Text Box 4">
          <a:extLst>
            <a:ext uri="{FF2B5EF4-FFF2-40B4-BE49-F238E27FC236}">
              <a16:creationId xmlns:a16="http://schemas.microsoft.com/office/drawing/2014/main" id="{C06DE521-DA0F-4895-9EE2-163208897D5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1C862F24-2D42-409A-8508-ADCEF9A7ABD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E5D18309-19BA-488C-BB0A-D867C6DF54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65" name="Text Box 6">
          <a:extLst>
            <a:ext uri="{FF2B5EF4-FFF2-40B4-BE49-F238E27FC236}">
              <a16:creationId xmlns:a16="http://schemas.microsoft.com/office/drawing/2014/main" id="{C32E6802-C1CC-43C2-8B70-89BEDC64FE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66" name="Text Box 4">
          <a:extLst>
            <a:ext uri="{FF2B5EF4-FFF2-40B4-BE49-F238E27FC236}">
              <a16:creationId xmlns:a16="http://schemas.microsoft.com/office/drawing/2014/main" id="{5CAF2A84-7A2B-4AAB-A05C-9D7F5C1E5EB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54E0F779-F9B0-457E-9E51-F32FF0B8412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C1705807-791D-4423-8364-0C7902EC34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21F66933-2C4A-4D01-9268-1999D3A517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98C9629B-B617-4198-969C-BFABA63122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E0F4F1F3-8845-4F58-B888-6E9052C3C0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BA8436A6-A613-4BDB-8C31-19623D2921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BAED594B-5369-4D4C-B68F-01645107A9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31B2CD78-27E7-40BE-9D51-55F05A5501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id="{82579BB8-09EF-47B8-92AC-A09086AAE72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EE1AB51B-7D42-4CF9-B94D-D34ADBAF3C0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C078786D-81B0-422D-9654-7CF1E03F0B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8FFB82FD-4D90-4715-BF5E-11E732BEFA0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03733279-76FC-4D56-8D6A-F3D6509C188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34F6DB98-2B1F-4D66-BEA7-7BBA0BC60E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34F76DE0-BA29-4C4D-BC7E-7017258E86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2" name="Text Box 4">
          <a:extLst>
            <a:ext uri="{FF2B5EF4-FFF2-40B4-BE49-F238E27FC236}">
              <a16:creationId xmlns:a16="http://schemas.microsoft.com/office/drawing/2014/main" id="{EA1C66CF-70C0-4B2E-B831-44F54CB050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65B0B17F-20ED-477C-8109-F18CC0B62B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402213D4-80AA-40C1-BBD9-ABCFF468E8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5" name="Text Box 6">
          <a:extLst>
            <a:ext uri="{FF2B5EF4-FFF2-40B4-BE49-F238E27FC236}">
              <a16:creationId xmlns:a16="http://schemas.microsoft.com/office/drawing/2014/main" id="{5B4FBC6D-AACF-4C2A-80C3-B4356EAF10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2B227896-3302-41E4-A5E7-82F68D413A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7" name="Text Box 6">
          <a:extLst>
            <a:ext uri="{FF2B5EF4-FFF2-40B4-BE49-F238E27FC236}">
              <a16:creationId xmlns:a16="http://schemas.microsoft.com/office/drawing/2014/main" id="{8E31838B-6806-4775-9740-96B48B544C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88" name="Text Box 4">
          <a:extLst>
            <a:ext uri="{FF2B5EF4-FFF2-40B4-BE49-F238E27FC236}">
              <a16:creationId xmlns:a16="http://schemas.microsoft.com/office/drawing/2014/main" id="{6F9B5676-96B3-46E8-9B52-484B9B2BBB4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id="{C364AB87-2CCC-421C-9967-81862473A4E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5D9282BF-BA81-4B15-B622-24552C6AB8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id="{1C73333C-B279-461B-9027-E1157CBA27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6742C47B-2804-4DA2-8700-125A94DE755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BA823A1C-E58F-4166-A671-5DB5BB3D19A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94" name="Text Box 6">
          <a:extLst>
            <a:ext uri="{FF2B5EF4-FFF2-40B4-BE49-F238E27FC236}">
              <a16:creationId xmlns:a16="http://schemas.microsoft.com/office/drawing/2014/main" id="{A5E35E59-190F-44A4-960C-500A651ECE1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AC91B6E5-EF0B-484C-8E04-63879A1330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96" name="Text Box 6">
          <a:extLst>
            <a:ext uri="{FF2B5EF4-FFF2-40B4-BE49-F238E27FC236}">
              <a16:creationId xmlns:a16="http://schemas.microsoft.com/office/drawing/2014/main" id="{9C33A779-D60B-4F26-82FD-C14FDDAAE6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97" name="Text Box 4">
          <a:extLst>
            <a:ext uri="{FF2B5EF4-FFF2-40B4-BE49-F238E27FC236}">
              <a16:creationId xmlns:a16="http://schemas.microsoft.com/office/drawing/2014/main" id="{4D79AAA8-8DDD-4146-90F7-81C031F325D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98" name="Text Box 6">
          <a:extLst>
            <a:ext uri="{FF2B5EF4-FFF2-40B4-BE49-F238E27FC236}">
              <a16:creationId xmlns:a16="http://schemas.microsoft.com/office/drawing/2014/main" id="{795B9838-55DA-40A3-A0DA-5D028CB3400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9" name="Text Box 4">
          <a:extLst>
            <a:ext uri="{FF2B5EF4-FFF2-40B4-BE49-F238E27FC236}">
              <a16:creationId xmlns:a16="http://schemas.microsoft.com/office/drawing/2014/main" id="{C5EFF347-F132-4EEE-B0A2-B28F101340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00" name="Text Box 6">
          <a:extLst>
            <a:ext uri="{FF2B5EF4-FFF2-40B4-BE49-F238E27FC236}">
              <a16:creationId xmlns:a16="http://schemas.microsoft.com/office/drawing/2014/main" id="{1C26DA8F-09C9-4BC6-844D-A1761A5BFF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4DBADB50-99EC-47B1-9356-3521F683C9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02" name="Text Box 6">
          <a:extLst>
            <a:ext uri="{FF2B5EF4-FFF2-40B4-BE49-F238E27FC236}">
              <a16:creationId xmlns:a16="http://schemas.microsoft.com/office/drawing/2014/main" id="{D2BC23F4-6507-4CC7-928C-B7DD9B7347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955839BD-96EA-4F9D-9F67-287EA33C40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04" name="Text Box 6">
          <a:extLst>
            <a:ext uri="{FF2B5EF4-FFF2-40B4-BE49-F238E27FC236}">
              <a16:creationId xmlns:a16="http://schemas.microsoft.com/office/drawing/2014/main" id="{76E603BF-D5DE-4497-8679-6034C061FD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FBB07D6F-1CA6-479F-BE8A-3654140C5D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06" name="Text Box 6">
          <a:extLst>
            <a:ext uri="{FF2B5EF4-FFF2-40B4-BE49-F238E27FC236}">
              <a16:creationId xmlns:a16="http://schemas.microsoft.com/office/drawing/2014/main" id="{72C2CEA4-A94C-47CF-B97F-285C0FAEEE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07" name="Text Box 4">
          <a:extLst>
            <a:ext uri="{FF2B5EF4-FFF2-40B4-BE49-F238E27FC236}">
              <a16:creationId xmlns:a16="http://schemas.microsoft.com/office/drawing/2014/main" id="{F6DFA7C6-F698-45EB-998F-756A8F81B43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08" name="Text Box 6">
          <a:extLst>
            <a:ext uri="{FF2B5EF4-FFF2-40B4-BE49-F238E27FC236}">
              <a16:creationId xmlns:a16="http://schemas.microsoft.com/office/drawing/2014/main" id="{B3D3E23B-A288-4095-A2DF-F7ACF3647C6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09" name="Text Box 4">
          <a:extLst>
            <a:ext uri="{FF2B5EF4-FFF2-40B4-BE49-F238E27FC236}">
              <a16:creationId xmlns:a16="http://schemas.microsoft.com/office/drawing/2014/main" id="{2E05451A-9261-4458-9D40-D72E8D2FC4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10" name="Text Box 6">
          <a:extLst>
            <a:ext uri="{FF2B5EF4-FFF2-40B4-BE49-F238E27FC236}">
              <a16:creationId xmlns:a16="http://schemas.microsoft.com/office/drawing/2014/main" id="{DED7BEDE-7CC8-4519-8ED6-C9530C7A4F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11" name="Text Box 4">
          <a:extLst>
            <a:ext uri="{FF2B5EF4-FFF2-40B4-BE49-F238E27FC236}">
              <a16:creationId xmlns:a16="http://schemas.microsoft.com/office/drawing/2014/main" id="{76916455-1238-4F14-ADE1-2190B6DC73A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39F1E41C-E2D9-4583-A7F4-A2C5DBE0340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A83C021F-F530-4BFD-8C7A-22718364D82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14" name="Text Box 4">
          <a:extLst>
            <a:ext uri="{FF2B5EF4-FFF2-40B4-BE49-F238E27FC236}">
              <a16:creationId xmlns:a16="http://schemas.microsoft.com/office/drawing/2014/main" id="{6C781181-FB11-46AC-9E4C-4FADC1D864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15" name="Text Box 6">
          <a:extLst>
            <a:ext uri="{FF2B5EF4-FFF2-40B4-BE49-F238E27FC236}">
              <a16:creationId xmlns:a16="http://schemas.microsoft.com/office/drawing/2014/main" id="{3D36BD40-2553-411F-815B-7BA75090FA0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16" name="Text Box 4">
          <a:extLst>
            <a:ext uri="{FF2B5EF4-FFF2-40B4-BE49-F238E27FC236}">
              <a16:creationId xmlns:a16="http://schemas.microsoft.com/office/drawing/2014/main" id="{D7BCDB78-5F0C-4D86-8F94-E8E505A836F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17" name="Text Box 6">
          <a:extLst>
            <a:ext uri="{FF2B5EF4-FFF2-40B4-BE49-F238E27FC236}">
              <a16:creationId xmlns:a16="http://schemas.microsoft.com/office/drawing/2014/main" id="{DC2CCBCF-E9C4-4B16-AE8C-B6181A1177E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F6FC1BB3-83E9-4D7F-9740-EDC3C91249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98CB983D-2BD4-4383-9FB0-EFB8A60D91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EA114542-1CC0-47DA-9CE5-6BD9C5D4CE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21" name="Text Box 6">
          <a:extLst>
            <a:ext uri="{FF2B5EF4-FFF2-40B4-BE49-F238E27FC236}">
              <a16:creationId xmlns:a16="http://schemas.microsoft.com/office/drawing/2014/main" id="{1C1C0090-CED6-4E17-813A-13EB4AB2FA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5ED92459-6328-4E41-B051-23EB1C3EF1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23" name="Text Box 6">
          <a:extLst>
            <a:ext uri="{FF2B5EF4-FFF2-40B4-BE49-F238E27FC236}">
              <a16:creationId xmlns:a16="http://schemas.microsoft.com/office/drawing/2014/main" id="{7F8D0E7D-B3D5-4D4E-81BC-8F96786146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D110989D-E27E-4140-AE26-E96FF98785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ADECEC43-9736-4FCE-81A5-016BC0BABA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4348F790-1B15-4DAA-864E-F9CEBFA9D06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id="{70B0A865-D459-4548-8C19-45E07933732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28" name="Text Box 4">
          <a:extLst>
            <a:ext uri="{FF2B5EF4-FFF2-40B4-BE49-F238E27FC236}">
              <a16:creationId xmlns:a16="http://schemas.microsoft.com/office/drawing/2014/main" id="{D5DAF5CE-0E4F-4949-BFC1-D474FD9E54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29" name="Text Box 6">
          <a:extLst>
            <a:ext uri="{FF2B5EF4-FFF2-40B4-BE49-F238E27FC236}">
              <a16:creationId xmlns:a16="http://schemas.microsoft.com/office/drawing/2014/main" id="{EE28CC5C-028B-448B-9057-460DC313C6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8AD0F6CB-D41B-4040-B42A-4565E4700EA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81D1969A-DA6D-4E13-8660-10B48A484E0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56C2700E-6DB9-4AF1-9BBE-B40B19A44FD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id="{6611B628-B9E5-46AD-89F7-C4067109220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34" name="Text Box 6">
          <a:extLst>
            <a:ext uri="{FF2B5EF4-FFF2-40B4-BE49-F238E27FC236}">
              <a16:creationId xmlns:a16="http://schemas.microsoft.com/office/drawing/2014/main" id="{92465708-6CF9-47A4-82F9-0E240DA7017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35" name="Text Box 4">
          <a:extLst>
            <a:ext uri="{FF2B5EF4-FFF2-40B4-BE49-F238E27FC236}">
              <a16:creationId xmlns:a16="http://schemas.microsoft.com/office/drawing/2014/main" id="{DE4E5754-A4E2-440B-9FA9-7C6130E9774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36" name="Text Box 6">
          <a:extLst>
            <a:ext uri="{FF2B5EF4-FFF2-40B4-BE49-F238E27FC236}">
              <a16:creationId xmlns:a16="http://schemas.microsoft.com/office/drawing/2014/main" id="{7EF0A9A1-40CA-4EC3-9117-5534D3730B9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37" name="Text Box 4">
          <a:extLst>
            <a:ext uri="{FF2B5EF4-FFF2-40B4-BE49-F238E27FC236}">
              <a16:creationId xmlns:a16="http://schemas.microsoft.com/office/drawing/2014/main" id="{9EDC3C9A-68F8-4F3E-8D87-9A39C180D9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38" name="Text Box 6">
          <a:extLst>
            <a:ext uri="{FF2B5EF4-FFF2-40B4-BE49-F238E27FC236}">
              <a16:creationId xmlns:a16="http://schemas.microsoft.com/office/drawing/2014/main" id="{BD2F8DAE-D5D7-49B3-9F4B-01961EE834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39" name="Text Box 4">
          <a:extLst>
            <a:ext uri="{FF2B5EF4-FFF2-40B4-BE49-F238E27FC236}">
              <a16:creationId xmlns:a16="http://schemas.microsoft.com/office/drawing/2014/main" id="{ABE1FDD8-1219-412E-921D-4482668386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40" name="Text Box 6">
          <a:extLst>
            <a:ext uri="{FF2B5EF4-FFF2-40B4-BE49-F238E27FC236}">
              <a16:creationId xmlns:a16="http://schemas.microsoft.com/office/drawing/2014/main" id="{63902CD8-7947-4AAE-AC66-53E6C558A8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41" name="Text Box 4">
          <a:extLst>
            <a:ext uri="{FF2B5EF4-FFF2-40B4-BE49-F238E27FC236}">
              <a16:creationId xmlns:a16="http://schemas.microsoft.com/office/drawing/2014/main" id="{6066A09E-8E66-4391-940B-493474A925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42" name="Text Box 6">
          <a:extLst>
            <a:ext uri="{FF2B5EF4-FFF2-40B4-BE49-F238E27FC236}">
              <a16:creationId xmlns:a16="http://schemas.microsoft.com/office/drawing/2014/main" id="{6D495FBE-BFCF-49C1-A246-EE1FBCC06B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43" name="Text Box 4">
          <a:extLst>
            <a:ext uri="{FF2B5EF4-FFF2-40B4-BE49-F238E27FC236}">
              <a16:creationId xmlns:a16="http://schemas.microsoft.com/office/drawing/2014/main" id="{CA6F331C-65E5-4974-BD9E-55FA93FECA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44" name="Text Box 6">
          <a:extLst>
            <a:ext uri="{FF2B5EF4-FFF2-40B4-BE49-F238E27FC236}">
              <a16:creationId xmlns:a16="http://schemas.microsoft.com/office/drawing/2014/main" id="{52650A09-B366-4781-A8B0-B94D79D727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E12E2154-490A-46DB-873E-1154180E3A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46" name="Text Box 6">
          <a:extLst>
            <a:ext uri="{FF2B5EF4-FFF2-40B4-BE49-F238E27FC236}">
              <a16:creationId xmlns:a16="http://schemas.microsoft.com/office/drawing/2014/main" id="{7BC562F4-5183-4443-9F5D-5491CFF625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7" name="Text Box 4">
          <a:extLst>
            <a:ext uri="{FF2B5EF4-FFF2-40B4-BE49-F238E27FC236}">
              <a16:creationId xmlns:a16="http://schemas.microsoft.com/office/drawing/2014/main" id="{4CAC6768-3AC0-4754-9731-2258F033104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8" name="Text Box 6">
          <a:extLst>
            <a:ext uri="{FF2B5EF4-FFF2-40B4-BE49-F238E27FC236}">
              <a16:creationId xmlns:a16="http://schemas.microsoft.com/office/drawing/2014/main" id="{DCA9E30E-5E1C-432F-B81F-69E21AB523C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9" name="Text Box 4">
          <a:extLst>
            <a:ext uri="{FF2B5EF4-FFF2-40B4-BE49-F238E27FC236}">
              <a16:creationId xmlns:a16="http://schemas.microsoft.com/office/drawing/2014/main" id="{F3116D98-C892-4ABB-991D-537EE05F2D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0" name="Text Box 6">
          <a:extLst>
            <a:ext uri="{FF2B5EF4-FFF2-40B4-BE49-F238E27FC236}">
              <a16:creationId xmlns:a16="http://schemas.microsoft.com/office/drawing/2014/main" id="{0C19F9E8-09C7-4AB5-9EE2-3CBAD263F3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1" name="Text Box 4">
          <a:extLst>
            <a:ext uri="{FF2B5EF4-FFF2-40B4-BE49-F238E27FC236}">
              <a16:creationId xmlns:a16="http://schemas.microsoft.com/office/drawing/2014/main" id="{D9D9A1FD-99C4-499B-9A2C-72319C6E98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1D817DDA-2D3A-4C9E-B8D5-431272C254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3" name="Text Box 4">
          <a:extLst>
            <a:ext uri="{FF2B5EF4-FFF2-40B4-BE49-F238E27FC236}">
              <a16:creationId xmlns:a16="http://schemas.microsoft.com/office/drawing/2014/main" id="{91CF98C6-3DA4-45D5-B173-6219426CBA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4" name="Text Box 6">
          <a:extLst>
            <a:ext uri="{FF2B5EF4-FFF2-40B4-BE49-F238E27FC236}">
              <a16:creationId xmlns:a16="http://schemas.microsoft.com/office/drawing/2014/main" id="{77EEE7C7-07BC-4502-89C3-1F1059AA70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55" name="Text Box 4">
          <a:extLst>
            <a:ext uri="{FF2B5EF4-FFF2-40B4-BE49-F238E27FC236}">
              <a16:creationId xmlns:a16="http://schemas.microsoft.com/office/drawing/2014/main" id="{6C12D745-CC31-4839-B721-13F7F5B6F1F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56" name="Text Box 6">
          <a:extLst>
            <a:ext uri="{FF2B5EF4-FFF2-40B4-BE49-F238E27FC236}">
              <a16:creationId xmlns:a16="http://schemas.microsoft.com/office/drawing/2014/main" id="{C5B27A85-F85A-4404-8D7F-5ADB4573DB7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7" name="Text Box 4">
          <a:extLst>
            <a:ext uri="{FF2B5EF4-FFF2-40B4-BE49-F238E27FC236}">
              <a16:creationId xmlns:a16="http://schemas.microsoft.com/office/drawing/2014/main" id="{77D8820A-9B1C-41F0-86C8-7864F7CFEE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id="{19B7679B-EAAD-4F72-89E1-081265219D3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9" name="Text Box 4">
          <a:extLst>
            <a:ext uri="{FF2B5EF4-FFF2-40B4-BE49-F238E27FC236}">
              <a16:creationId xmlns:a16="http://schemas.microsoft.com/office/drawing/2014/main" id="{381FA7F9-83BA-4ECC-A660-C4487590C05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60" name="Text Box 6">
          <a:extLst>
            <a:ext uri="{FF2B5EF4-FFF2-40B4-BE49-F238E27FC236}">
              <a16:creationId xmlns:a16="http://schemas.microsoft.com/office/drawing/2014/main" id="{5A2DB55E-ED8B-44D5-9FC2-870688B1268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1" name="Text Box 4">
          <a:extLst>
            <a:ext uri="{FF2B5EF4-FFF2-40B4-BE49-F238E27FC236}">
              <a16:creationId xmlns:a16="http://schemas.microsoft.com/office/drawing/2014/main" id="{B86B8503-BBBC-4AE0-9CBD-09C31E23E9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2" name="Text Box 6">
          <a:extLst>
            <a:ext uri="{FF2B5EF4-FFF2-40B4-BE49-F238E27FC236}">
              <a16:creationId xmlns:a16="http://schemas.microsoft.com/office/drawing/2014/main" id="{EAB939D2-4217-45A6-BD46-6FF7629C35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3" name="Text Box 4">
          <a:extLst>
            <a:ext uri="{FF2B5EF4-FFF2-40B4-BE49-F238E27FC236}">
              <a16:creationId xmlns:a16="http://schemas.microsoft.com/office/drawing/2014/main" id="{9D32CA4B-D87C-4C0B-80FA-27351EF773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4" name="Text Box 6">
          <a:extLst>
            <a:ext uri="{FF2B5EF4-FFF2-40B4-BE49-F238E27FC236}">
              <a16:creationId xmlns:a16="http://schemas.microsoft.com/office/drawing/2014/main" id="{9383E575-65A9-4772-9F67-D7AAB241EA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5" name="Text Box 4">
          <a:extLst>
            <a:ext uri="{FF2B5EF4-FFF2-40B4-BE49-F238E27FC236}">
              <a16:creationId xmlns:a16="http://schemas.microsoft.com/office/drawing/2014/main" id="{55B27D4D-B801-41CD-A206-B4598B3C19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6" name="Text Box 6">
          <a:extLst>
            <a:ext uri="{FF2B5EF4-FFF2-40B4-BE49-F238E27FC236}">
              <a16:creationId xmlns:a16="http://schemas.microsoft.com/office/drawing/2014/main" id="{63801E8C-0512-420E-A770-B5E9E5BB4B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7" name="Text Box 4">
          <a:extLst>
            <a:ext uri="{FF2B5EF4-FFF2-40B4-BE49-F238E27FC236}">
              <a16:creationId xmlns:a16="http://schemas.microsoft.com/office/drawing/2014/main" id="{F7746F29-5D46-49D0-82E9-F7EFD7D433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8" name="Text Box 6">
          <a:extLst>
            <a:ext uri="{FF2B5EF4-FFF2-40B4-BE49-F238E27FC236}">
              <a16:creationId xmlns:a16="http://schemas.microsoft.com/office/drawing/2014/main" id="{FA8A9E61-C06E-41B2-A456-F789C26E90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69D1EBB9-4C21-4682-8AF3-B93A37488A6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70" name="Text Box 6">
          <a:extLst>
            <a:ext uri="{FF2B5EF4-FFF2-40B4-BE49-F238E27FC236}">
              <a16:creationId xmlns:a16="http://schemas.microsoft.com/office/drawing/2014/main" id="{37569635-4C21-4135-B8BF-2742782D53F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1" name="Text Box 4">
          <a:extLst>
            <a:ext uri="{FF2B5EF4-FFF2-40B4-BE49-F238E27FC236}">
              <a16:creationId xmlns:a16="http://schemas.microsoft.com/office/drawing/2014/main" id="{2D5B82AA-482D-427A-B5E4-2459DE096C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34DBB52D-03DC-4308-8B3E-CE36B84067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BA91F099-E724-4095-9B7D-F2BDD41658E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74" name="Text Box 6">
          <a:extLst>
            <a:ext uri="{FF2B5EF4-FFF2-40B4-BE49-F238E27FC236}">
              <a16:creationId xmlns:a16="http://schemas.microsoft.com/office/drawing/2014/main" id="{6D3840BD-2999-4254-92C9-7B56590BBFE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75" name="Text Box 6">
          <a:extLst>
            <a:ext uri="{FF2B5EF4-FFF2-40B4-BE49-F238E27FC236}">
              <a16:creationId xmlns:a16="http://schemas.microsoft.com/office/drawing/2014/main" id="{B38AEFD6-F9DE-4339-AFF8-F1FBFC024D4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76" name="Text Box 4">
          <a:extLst>
            <a:ext uri="{FF2B5EF4-FFF2-40B4-BE49-F238E27FC236}">
              <a16:creationId xmlns:a16="http://schemas.microsoft.com/office/drawing/2014/main" id="{114BDD59-8B78-46DA-9A80-DCD5CB1A22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77" name="Text Box 6">
          <a:extLst>
            <a:ext uri="{FF2B5EF4-FFF2-40B4-BE49-F238E27FC236}">
              <a16:creationId xmlns:a16="http://schemas.microsoft.com/office/drawing/2014/main" id="{DC32EE42-9D92-4835-A146-D2D0C05C22C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6D09E97E-673F-4F22-91C9-74B2FE98D5C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9" name="Text Box 6">
          <a:extLst>
            <a:ext uri="{FF2B5EF4-FFF2-40B4-BE49-F238E27FC236}">
              <a16:creationId xmlns:a16="http://schemas.microsoft.com/office/drawing/2014/main" id="{7B363963-CADE-4070-A451-7B8755CADD9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80" name="Text Box 4">
          <a:extLst>
            <a:ext uri="{FF2B5EF4-FFF2-40B4-BE49-F238E27FC236}">
              <a16:creationId xmlns:a16="http://schemas.microsoft.com/office/drawing/2014/main" id="{78F9FA79-5F28-4479-9C09-240EE2E84C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6C672A9F-6BDE-4F55-B2DD-0273849DE3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82" name="Text Box 4">
          <a:extLst>
            <a:ext uri="{FF2B5EF4-FFF2-40B4-BE49-F238E27FC236}">
              <a16:creationId xmlns:a16="http://schemas.microsoft.com/office/drawing/2014/main" id="{B7733ABD-7C6F-4435-BA52-F7E241457E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83" name="Text Box 6">
          <a:extLst>
            <a:ext uri="{FF2B5EF4-FFF2-40B4-BE49-F238E27FC236}">
              <a16:creationId xmlns:a16="http://schemas.microsoft.com/office/drawing/2014/main" id="{2B08E576-C2A9-4DAF-91EF-E587D4016A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84" name="Text Box 4">
          <a:extLst>
            <a:ext uri="{FF2B5EF4-FFF2-40B4-BE49-F238E27FC236}">
              <a16:creationId xmlns:a16="http://schemas.microsoft.com/office/drawing/2014/main" id="{077C41D9-FCCA-486A-B4C5-E417E3E374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85" name="Text Box 6">
          <a:extLst>
            <a:ext uri="{FF2B5EF4-FFF2-40B4-BE49-F238E27FC236}">
              <a16:creationId xmlns:a16="http://schemas.microsoft.com/office/drawing/2014/main" id="{31D75EAC-5D1B-4474-8A17-D2AC62E2F9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86" name="Text Box 4">
          <a:extLst>
            <a:ext uri="{FF2B5EF4-FFF2-40B4-BE49-F238E27FC236}">
              <a16:creationId xmlns:a16="http://schemas.microsoft.com/office/drawing/2014/main" id="{75C0CE2F-5AA8-412F-A6CF-1A9F397EB7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8D1CF9D5-AD96-4ECC-AA57-253F69F143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F6E19A8C-27F1-456B-B0C2-E930643427E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89" name="Text Box 6">
          <a:extLst>
            <a:ext uri="{FF2B5EF4-FFF2-40B4-BE49-F238E27FC236}">
              <a16:creationId xmlns:a16="http://schemas.microsoft.com/office/drawing/2014/main" id="{495E3F26-72A4-4029-B9A1-5C37C306EC0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E9FBFBA4-B081-45C2-8247-0B88251FDBA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84FE360F-E81E-49AB-A573-557F42D5190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82716D0F-BBF4-4766-86B5-5AE4E994E3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3" name="Text Box 6">
          <a:extLst>
            <a:ext uri="{FF2B5EF4-FFF2-40B4-BE49-F238E27FC236}">
              <a16:creationId xmlns:a16="http://schemas.microsoft.com/office/drawing/2014/main" id="{9EE9159D-CC32-4145-991E-7D37C5D274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494" name="Text Box 4">
          <a:extLst>
            <a:ext uri="{FF2B5EF4-FFF2-40B4-BE49-F238E27FC236}">
              <a16:creationId xmlns:a16="http://schemas.microsoft.com/office/drawing/2014/main" id="{48D417E2-771C-47C0-8641-70704FD51DF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495" name="Text Box 6">
          <a:extLst>
            <a:ext uri="{FF2B5EF4-FFF2-40B4-BE49-F238E27FC236}">
              <a16:creationId xmlns:a16="http://schemas.microsoft.com/office/drawing/2014/main" id="{02464625-38F4-41EE-9A09-F655DA72E22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id="{8B195CAD-D27F-4ACF-BE76-91924791ED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DBCBF88C-03A3-446E-9B96-3744BFEFB0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D0CA7178-AEE9-463C-B078-A89E663AA8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99" name="Text Box 6">
          <a:extLst>
            <a:ext uri="{FF2B5EF4-FFF2-40B4-BE49-F238E27FC236}">
              <a16:creationId xmlns:a16="http://schemas.microsoft.com/office/drawing/2014/main" id="{890C929F-6C60-4773-87F4-645F40403E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FD765709-BC55-4F12-A26F-CDCB5874B0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1" name="Text Box 6">
          <a:extLst>
            <a:ext uri="{FF2B5EF4-FFF2-40B4-BE49-F238E27FC236}">
              <a16:creationId xmlns:a16="http://schemas.microsoft.com/office/drawing/2014/main" id="{8C47F691-B003-4BED-AF98-F74272D618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2" name="Text Box 4">
          <a:extLst>
            <a:ext uri="{FF2B5EF4-FFF2-40B4-BE49-F238E27FC236}">
              <a16:creationId xmlns:a16="http://schemas.microsoft.com/office/drawing/2014/main" id="{A6B5B35D-8647-4E8D-93F3-6993B03C0E8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47998F32-2B92-4B68-A3EC-51DF26BCFEF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04" name="Text Box 4">
          <a:extLst>
            <a:ext uri="{FF2B5EF4-FFF2-40B4-BE49-F238E27FC236}">
              <a16:creationId xmlns:a16="http://schemas.microsoft.com/office/drawing/2014/main" id="{F58951EF-51EF-48E0-AE41-908DA8F1DE3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05" name="Text Box 6">
          <a:extLst>
            <a:ext uri="{FF2B5EF4-FFF2-40B4-BE49-F238E27FC236}">
              <a16:creationId xmlns:a16="http://schemas.microsoft.com/office/drawing/2014/main" id="{550DF8CE-359E-4434-825C-F6F5E07422F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06" name="Text Box 4">
          <a:extLst>
            <a:ext uri="{FF2B5EF4-FFF2-40B4-BE49-F238E27FC236}">
              <a16:creationId xmlns:a16="http://schemas.microsoft.com/office/drawing/2014/main" id="{DC07165B-2278-4C12-9795-C518038EE96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07" name="Text Box 6">
          <a:extLst>
            <a:ext uri="{FF2B5EF4-FFF2-40B4-BE49-F238E27FC236}">
              <a16:creationId xmlns:a16="http://schemas.microsoft.com/office/drawing/2014/main" id="{346D0FAD-821D-402F-BA6B-22415EF84B4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43F7DF9D-4740-4368-8A2D-EFA0AEA62C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9" name="Text Box 6">
          <a:extLst>
            <a:ext uri="{FF2B5EF4-FFF2-40B4-BE49-F238E27FC236}">
              <a16:creationId xmlns:a16="http://schemas.microsoft.com/office/drawing/2014/main" id="{53025B78-0464-4D86-A712-950C345113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0" name="Text Box 4">
          <a:extLst>
            <a:ext uri="{FF2B5EF4-FFF2-40B4-BE49-F238E27FC236}">
              <a16:creationId xmlns:a16="http://schemas.microsoft.com/office/drawing/2014/main" id="{95F5E503-FF77-48FA-82C2-F3694BB1F3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1" name="Text Box 6">
          <a:extLst>
            <a:ext uri="{FF2B5EF4-FFF2-40B4-BE49-F238E27FC236}">
              <a16:creationId xmlns:a16="http://schemas.microsoft.com/office/drawing/2014/main" id="{7C5FFE05-9671-45E7-9901-C2A8B8CEB8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2" name="Text Box 4">
          <a:extLst>
            <a:ext uri="{FF2B5EF4-FFF2-40B4-BE49-F238E27FC236}">
              <a16:creationId xmlns:a16="http://schemas.microsoft.com/office/drawing/2014/main" id="{FB7EC433-3ABE-46B9-96AB-257C84CFD6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5AAD6543-8C50-4F57-A07A-FF8A2B609D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4" name="Text Box 4">
          <a:extLst>
            <a:ext uri="{FF2B5EF4-FFF2-40B4-BE49-F238E27FC236}">
              <a16:creationId xmlns:a16="http://schemas.microsoft.com/office/drawing/2014/main" id="{435C46EA-F0CC-4857-9F2D-AF2A9345DC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5" name="Text Box 6">
          <a:extLst>
            <a:ext uri="{FF2B5EF4-FFF2-40B4-BE49-F238E27FC236}">
              <a16:creationId xmlns:a16="http://schemas.microsoft.com/office/drawing/2014/main" id="{5514F41D-63F1-4288-8ED6-55E5C70BA3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B236B428-A7BC-444F-81AE-30C57FCEE3C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17" name="Text Box 6">
          <a:extLst>
            <a:ext uri="{FF2B5EF4-FFF2-40B4-BE49-F238E27FC236}">
              <a16:creationId xmlns:a16="http://schemas.microsoft.com/office/drawing/2014/main" id="{828C30C1-3876-4225-9A41-D5637D9AECF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8" name="Text Box 4">
          <a:extLst>
            <a:ext uri="{FF2B5EF4-FFF2-40B4-BE49-F238E27FC236}">
              <a16:creationId xmlns:a16="http://schemas.microsoft.com/office/drawing/2014/main" id="{5830F779-94CC-4DA9-88BB-1F1D7FD85A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9" name="Text Box 6">
          <a:extLst>
            <a:ext uri="{FF2B5EF4-FFF2-40B4-BE49-F238E27FC236}">
              <a16:creationId xmlns:a16="http://schemas.microsoft.com/office/drawing/2014/main" id="{964AF500-8DED-4005-A066-B7D6DAADA4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20" name="Text Box 4">
          <a:extLst>
            <a:ext uri="{FF2B5EF4-FFF2-40B4-BE49-F238E27FC236}">
              <a16:creationId xmlns:a16="http://schemas.microsoft.com/office/drawing/2014/main" id="{6049BE64-FCD7-470F-ACDC-926B1BF889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21" name="Text Box 6">
          <a:extLst>
            <a:ext uri="{FF2B5EF4-FFF2-40B4-BE49-F238E27FC236}">
              <a16:creationId xmlns:a16="http://schemas.microsoft.com/office/drawing/2014/main" id="{1AEA1054-AAC2-42A2-8D67-69DB2E2FB5C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54E43E89-46E0-4321-84FD-44771ED06F8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F973E080-34C4-4FFF-95F7-AC789D9A84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D5F6E602-817A-4CCA-A385-872C928BD30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25" name="Text Box 6">
          <a:extLst>
            <a:ext uri="{FF2B5EF4-FFF2-40B4-BE49-F238E27FC236}">
              <a16:creationId xmlns:a16="http://schemas.microsoft.com/office/drawing/2014/main" id="{5FB6A6F1-03DA-49C4-85CC-6895A275854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6" name="Text Box 4">
          <a:extLst>
            <a:ext uri="{FF2B5EF4-FFF2-40B4-BE49-F238E27FC236}">
              <a16:creationId xmlns:a16="http://schemas.microsoft.com/office/drawing/2014/main" id="{322F7B43-BA85-4EB8-9321-A5D92586CC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AD122E53-7460-411A-8FD7-A578043D74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8" name="Text Box 4">
          <a:extLst>
            <a:ext uri="{FF2B5EF4-FFF2-40B4-BE49-F238E27FC236}">
              <a16:creationId xmlns:a16="http://schemas.microsoft.com/office/drawing/2014/main" id="{97CE00EA-1AEF-48D1-BADD-1EEB0AD39A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9" name="Text Box 6">
          <a:extLst>
            <a:ext uri="{FF2B5EF4-FFF2-40B4-BE49-F238E27FC236}">
              <a16:creationId xmlns:a16="http://schemas.microsoft.com/office/drawing/2014/main" id="{B17E028B-F91B-461F-B4BF-8EFDF78B30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0" name="Text Box 4">
          <a:extLst>
            <a:ext uri="{FF2B5EF4-FFF2-40B4-BE49-F238E27FC236}">
              <a16:creationId xmlns:a16="http://schemas.microsoft.com/office/drawing/2014/main" id="{FBBAF82E-7A5A-4D21-8E1B-BE0117482F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1" name="Text Box 6">
          <a:extLst>
            <a:ext uri="{FF2B5EF4-FFF2-40B4-BE49-F238E27FC236}">
              <a16:creationId xmlns:a16="http://schemas.microsoft.com/office/drawing/2014/main" id="{00EA17A6-8647-4BC2-81D4-0CE3C011CE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2" name="Text Box 4">
          <a:extLst>
            <a:ext uri="{FF2B5EF4-FFF2-40B4-BE49-F238E27FC236}">
              <a16:creationId xmlns:a16="http://schemas.microsoft.com/office/drawing/2014/main" id="{F0F73A9B-EC80-4AB5-8C80-447FDDC255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B9C18167-1BAD-4ADD-8C02-C4E16ED89D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id="{5E097560-6F63-4042-A5BC-5220BF51116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C95D2922-44B3-4E13-9360-0AD0955A5CD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6" name="Text Box 4">
          <a:extLst>
            <a:ext uri="{FF2B5EF4-FFF2-40B4-BE49-F238E27FC236}">
              <a16:creationId xmlns:a16="http://schemas.microsoft.com/office/drawing/2014/main" id="{8E151641-443C-4C74-B862-7934E34808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7" name="Text Box 6">
          <a:extLst>
            <a:ext uri="{FF2B5EF4-FFF2-40B4-BE49-F238E27FC236}">
              <a16:creationId xmlns:a16="http://schemas.microsoft.com/office/drawing/2014/main" id="{4A6B6860-CD69-4D63-BCB2-A88F86277B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8" name="Text Box 4">
          <a:extLst>
            <a:ext uri="{FF2B5EF4-FFF2-40B4-BE49-F238E27FC236}">
              <a16:creationId xmlns:a16="http://schemas.microsoft.com/office/drawing/2014/main" id="{5E18AEB3-9B83-4E62-AA27-E91D6D30678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id="{956CE681-9720-405A-8053-B425802DA6B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40" name="Text Box 6">
          <a:extLst>
            <a:ext uri="{FF2B5EF4-FFF2-40B4-BE49-F238E27FC236}">
              <a16:creationId xmlns:a16="http://schemas.microsoft.com/office/drawing/2014/main" id="{A29A52DC-4ECD-482C-83C2-8469A4E71A6B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41" name="Text Box 4">
          <a:extLst>
            <a:ext uri="{FF2B5EF4-FFF2-40B4-BE49-F238E27FC236}">
              <a16:creationId xmlns:a16="http://schemas.microsoft.com/office/drawing/2014/main" id="{49C5A4EA-4802-41DA-8D87-CAD0FAB6013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42" name="Text Box 6">
          <a:extLst>
            <a:ext uri="{FF2B5EF4-FFF2-40B4-BE49-F238E27FC236}">
              <a16:creationId xmlns:a16="http://schemas.microsoft.com/office/drawing/2014/main" id="{3AEA2782-2702-48DD-BA1B-B6D06A5A57C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43" name="Text Box 4">
          <a:extLst>
            <a:ext uri="{FF2B5EF4-FFF2-40B4-BE49-F238E27FC236}">
              <a16:creationId xmlns:a16="http://schemas.microsoft.com/office/drawing/2014/main" id="{D905C1A9-C22C-497E-B23C-A9552F16582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44" name="Text Box 6">
          <a:extLst>
            <a:ext uri="{FF2B5EF4-FFF2-40B4-BE49-F238E27FC236}">
              <a16:creationId xmlns:a16="http://schemas.microsoft.com/office/drawing/2014/main" id="{1D86F46E-BFB5-4FDB-B98E-32E77501EE8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45" name="Text Box 6">
          <a:extLst>
            <a:ext uri="{FF2B5EF4-FFF2-40B4-BE49-F238E27FC236}">
              <a16:creationId xmlns:a16="http://schemas.microsoft.com/office/drawing/2014/main" id="{D5225C40-C9AF-4EBF-9614-06F6562FC6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92F5C177-3E5B-45FB-ABBE-E522D98340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47" name="Text Box 6">
          <a:extLst>
            <a:ext uri="{FF2B5EF4-FFF2-40B4-BE49-F238E27FC236}">
              <a16:creationId xmlns:a16="http://schemas.microsoft.com/office/drawing/2014/main" id="{5695751D-A378-48A8-ADD4-72F69E0E80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48" name="Text Box 4">
          <a:extLst>
            <a:ext uri="{FF2B5EF4-FFF2-40B4-BE49-F238E27FC236}">
              <a16:creationId xmlns:a16="http://schemas.microsoft.com/office/drawing/2014/main" id="{B22D6F26-A921-44A7-AE07-1F73460D30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49" name="Text Box 6">
          <a:extLst>
            <a:ext uri="{FF2B5EF4-FFF2-40B4-BE49-F238E27FC236}">
              <a16:creationId xmlns:a16="http://schemas.microsoft.com/office/drawing/2014/main" id="{39086E85-CBDB-435B-B447-C386CCF7FF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50" name="Text Box 4">
          <a:extLst>
            <a:ext uri="{FF2B5EF4-FFF2-40B4-BE49-F238E27FC236}">
              <a16:creationId xmlns:a16="http://schemas.microsoft.com/office/drawing/2014/main" id="{42172D18-EB38-442C-81B4-AE168E5211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51" name="Text Box 6">
          <a:extLst>
            <a:ext uri="{FF2B5EF4-FFF2-40B4-BE49-F238E27FC236}">
              <a16:creationId xmlns:a16="http://schemas.microsoft.com/office/drawing/2014/main" id="{2D113C76-DB69-473E-BEF3-B829121652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52" name="Text Box 4">
          <a:extLst>
            <a:ext uri="{FF2B5EF4-FFF2-40B4-BE49-F238E27FC236}">
              <a16:creationId xmlns:a16="http://schemas.microsoft.com/office/drawing/2014/main" id="{63C91D41-F161-4A09-85A6-EB88E07270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53" name="Text Box 6">
          <a:extLst>
            <a:ext uri="{FF2B5EF4-FFF2-40B4-BE49-F238E27FC236}">
              <a16:creationId xmlns:a16="http://schemas.microsoft.com/office/drawing/2014/main" id="{79959138-B2E0-40E6-BBED-97F4B6D4CC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54" name="Text Box 4">
          <a:extLst>
            <a:ext uri="{FF2B5EF4-FFF2-40B4-BE49-F238E27FC236}">
              <a16:creationId xmlns:a16="http://schemas.microsoft.com/office/drawing/2014/main" id="{E53D7723-CAF7-44B0-97A9-EA3305EBB1E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55" name="Text Box 6">
          <a:extLst>
            <a:ext uri="{FF2B5EF4-FFF2-40B4-BE49-F238E27FC236}">
              <a16:creationId xmlns:a16="http://schemas.microsoft.com/office/drawing/2014/main" id="{A4DE6FDC-0F6C-4C29-8C1A-9D1DE2AD3AB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56" name="Text Box 6">
          <a:extLst>
            <a:ext uri="{FF2B5EF4-FFF2-40B4-BE49-F238E27FC236}">
              <a16:creationId xmlns:a16="http://schemas.microsoft.com/office/drawing/2014/main" id="{BC052C86-078F-46D0-A928-8533D1E5A33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57" name="Text Box 4">
          <a:extLst>
            <a:ext uri="{FF2B5EF4-FFF2-40B4-BE49-F238E27FC236}">
              <a16:creationId xmlns:a16="http://schemas.microsoft.com/office/drawing/2014/main" id="{DF16F734-8D77-4989-A626-1A89675062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58" name="Text Box 6">
          <a:extLst>
            <a:ext uri="{FF2B5EF4-FFF2-40B4-BE49-F238E27FC236}">
              <a16:creationId xmlns:a16="http://schemas.microsoft.com/office/drawing/2014/main" id="{A96DF0EE-C794-4D49-A54C-4C58725586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59" name="Text Box 6">
          <a:extLst>
            <a:ext uri="{FF2B5EF4-FFF2-40B4-BE49-F238E27FC236}">
              <a16:creationId xmlns:a16="http://schemas.microsoft.com/office/drawing/2014/main" id="{CF9D7F72-B315-41D7-A9D5-C53314BE106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937E34BD-EC4D-4F20-956E-4868DE9A87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61" name="Text Box 6">
          <a:extLst>
            <a:ext uri="{FF2B5EF4-FFF2-40B4-BE49-F238E27FC236}">
              <a16:creationId xmlns:a16="http://schemas.microsoft.com/office/drawing/2014/main" id="{4B77BFAC-032F-409D-8E3F-F720551B5C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2" name="Text Box 4">
          <a:extLst>
            <a:ext uri="{FF2B5EF4-FFF2-40B4-BE49-F238E27FC236}">
              <a16:creationId xmlns:a16="http://schemas.microsoft.com/office/drawing/2014/main" id="{F0F3FC04-7BD5-4E6C-AE2D-5B874C71AB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3" name="Text Box 6">
          <a:extLst>
            <a:ext uri="{FF2B5EF4-FFF2-40B4-BE49-F238E27FC236}">
              <a16:creationId xmlns:a16="http://schemas.microsoft.com/office/drawing/2014/main" id="{6BF99D3C-0C0E-4824-AD37-606F39EDF8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EA9B6564-F119-4C89-8B8E-615779C983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5" name="Text Box 6">
          <a:extLst>
            <a:ext uri="{FF2B5EF4-FFF2-40B4-BE49-F238E27FC236}">
              <a16:creationId xmlns:a16="http://schemas.microsoft.com/office/drawing/2014/main" id="{2EC12AD7-A972-40A3-9AF1-76A3194749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6" name="Text Box 4">
          <a:extLst>
            <a:ext uri="{FF2B5EF4-FFF2-40B4-BE49-F238E27FC236}">
              <a16:creationId xmlns:a16="http://schemas.microsoft.com/office/drawing/2014/main" id="{FCA82C0A-5D51-4D54-8C4B-A5BD083E02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7" name="Text Box 6">
          <a:extLst>
            <a:ext uri="{FF2B5EF4-FFF2-40B4-BE49-F238E27FC236}">
              <a16:creationId xmlns:a16="http://schemas.microsoft.com/office/drawing/2014/main" id="{8DB0DEA7-F724-4F06-8EDE-9B59B9D4B1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8" name="Text Box 4">
          <a:extLst>
            <a:ext uri="{FF2B5EF4-FFF2-40B4-BE49-F238E27FC236}">
              <a16:creationId xmlns:a16="http://schemas.microsoft.com/office/drawing/2014/main" id="{4F9AC4CD-5975-4324-AC4C-B4D4105149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9" name="Text Box 6">
          <a:extLst>
            <a:ext uri="{FF2B5EF4-FFF2-40B4-BE49-F238E27FC236}">
              <a16:creationId xmlns:a16="http://schemas.microsoft.com/office/drawing/2014/main" id="{868F57A1-FC66-4429-8352-BF01B8CBD5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70" name="Text Box 4">
          <a:extLst>
            <a:ext uri="{FF2B5EF4-FFF2-40B4-BE49-F238E27FC236}">
              <a16:creationId xmlns:a16="http://schemas.microsoft.com/office/drawing/2014/main" id="{2FF41DE5-918C-46FC-B5BF-89BCE743CAA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71" name="Text Box 6">
          <a:extLst>
            <a:ext uri="{FF2B5EF4-FFF2-40B4-BE49-F238E27FC236}">
              <a16:creationId xmlns:a16="http://schemas.microsoft.com/office/drawing/2014/main" id="{6509923E-0D53-4986-B352-968CEE19621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2" name="Text Box 4">
          <a:extLst>
            <a:ext uri="{FF2B5EF4-FFF2-40B4-BE49-F238E27FC236}">
              <a16:creationId xmlns:a16="http://schemas.microsoft.com/office/drawing/2014/main" id="{CA32097D-A50D-42E0-8BA8-D782C08EF5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3" name="Text Box 6">
          <a:extLst>
            <a:ext uri="{FF2B5EF4-FFF2-40B4-BE49-F238E27FC236}">
              <a16:creationId xmlns:a16="http://schemas.microsoft.com/office/drawing/2014/main" id="{F98A1A3E-705D-4A1A-98B1-8C8E0CD02E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4" name="Text Box 4">
          <a:extLst>
            <a:ext uri="{FF2B5EF4-FFF2-40B4-BE49-F238E27FC236}">
              <a16:creationId xmlns:a16="http://schemas.microsoft.com/office/drawing/2014/main" id="{959BCE6F-C7D6-4D8F-B1FD-B52CD04B99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5" name="Text Box 6">
          <a:extLst>
            <a:ext uri="{FF2B5EF4-FFF2-40B4-BE49-F238E27FC236}">
              <a16:creationId xmlns:a16="http://schemas.microsoft.com/office/drawing/2014/main" id="{68488306-9A1D-4755-A7F2-358ABFC96B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6" name="Text Box 4">
          <a:extLst>
            <a:ext uri="{FF2B5EF4-FFF2-40B4-BE49-F238E27FC236}">
              <a16:creationId xmlns:a16="http://schemas.microsoft.com/office/drawing/2014/main" id="{4DCA2C6E-7B5D-49A9-B54D-6334999A90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7" name="Text Box 6">
          <a:extLst>
            <a:ext uri="{FF2B5EF4-FFF2-40B4-BE49-F238E27FC236}">
              <a16:creationId xmlns:a16="http://schemas.microsoft.com/office/drawing/2014/main" id="{8BAC4AB2-4359-46E8-A0D0-12D98741B3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8" name="Text Box 4">
          <a:extLst>
            <a:ext uri="{FF2B5EF4-FFF2-40B4-BE49-F238E27FC236}">
              <a16:creationId xmlns:a16="http://schemas.microsoft.com/office/drawing/2014/main" id="{D94CEC7B-C8E3-43C6-9FD7-2D2F753B1F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9" name="Text Box 6">
          <a:extLst>
            <a:ext uri="{FF2B5EF4-FFF2-40B4-BE49-F238E27FC236}">
              <a16:creationId xmlns:a16="http://schemas.microsoft.com/office/drawing/2014/main" id="{B1C1E6C1-ADC4-4370-9E70-D36FB6678E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0" name="Text Box 4">
          <a:extLst>
            <a:ext uri="{FF2B5EF4-FFF2-40B4-BE49-F238E27FC236}">
              <a16:creationId xmlns:a16="http://schemas.microsoft.com/office/drawing/2014/main" id="{E276E003-5F11-41AB-AFA8-1DD0E9C3C1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1" name="Text Box 6">
          <a:extLst>
            <a:ext uri="{FF2B5EF4-FFF2-40B4-BE49-F238E27FC236}">
              <a16:creationId xmlns:a16="http://schemas.microsoft.com/office/drawing/2014/main" id="{087F5679-A229-452F-A382-0DB3C1A20D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2" name="Text Box 4">
          <a:extLst>
            <a:ext uri="{FF2B5EF4-FFF2-40B4-BE49-F238E27FC236}">
              <a16:creationId xmlns:a16="http://schemas.microsoft.com/office/drawing/2014/main" id="{ED6252C6-FC6C-45D7-92AC-8277BB710A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3" name="Text Box 6">
          <a:extLst>
            <a:ext uri="{FF2B5EF4-FFF2-40B4-BE49-F238E27FC236}">
              <a16:creationId xmlns:a16="http://schemas.microsoft.com/office/drawing/2014/main" id="{983A57C9-4DE3-4B26-9CF9-8ADB310A40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4" name="Text Box 4">
          <a:extLst>
            <a:ext uri="{FF2B5EF4-FFF2-40B4-BE49-F238E27FC236}">
              <a16:creationId xmlns:a16="http://schemas.microsoft.com/office/drawing/2014/main" id="{B39B35F1-E80D-40D1-9146-9D3B27F44E4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5" name="Text Box 6">
          <a:extLst>
            <a:ext uri="{FF2B5EF4-FFF2-40B4-BE49-F238E27FC236}">
              <a16:creationId xmlns:a16="http://schemas.microsoft.com/office/drawing/2014/main" id="{2B32A3BD-FF77-431A-9C81-D620E01F72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6" name="Text Box 4">
          <a:extLst>
            <a:ext uri="{FF2B5EF4-FFF2-40B4-BE49-F238E27FC236}">
              <a16:creationId xmlns:a16="http://schemas.microsoft.com/office/drawing/2014/main" id="{27FD0D40-6C9B-4C7D-8925-EF04605E5CB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64D5868F-25BB-4C52-B286-D5175701B9F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8" name="Text Box 4">
          <a:extLst>
            <a:ext uri="{FF2B5EF4-FFF2-40B4-BE49-F238E27FC236}">
              <a16:creationId xmlns:a16="http://schemas.microsoft.com/office/drawing/2014/main" id="{6D9EE02F-F4B2-4058-82E8-AFD6AB24A7C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9" name="Text Box 6">
          <a:extLst>
            <a:ext uri="{FF2B5EF4-FFF2-40B4-BE49-F238E27FC236}">
              <a16:creationId xmlns:a16="http://schemas.microsoft.com/office/drawing/2014/main" id="{DF506B63-5EEB-42F8-861B-3C35A1B050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747AD253-6831-4BD1-BEEA-22B58C8AEC9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91" name="Text Box 6">
          <a:extLst>
            <a:ext uri="{FF2B5EF4-FFF2-40B4-BE49-F238E27FC236}">
              <a16:creationId xmlns:a16="http://schemas.microsoft.com/office/drawing/2014/main" id="{8CA2D046-4A53-452C-B85A-F803FA5ED0D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92" name="Text Box 4">
          <a:extLst>
            <a:ext uri="{FF2B5EF4-FFF2-40B4-BE49-F238E27FC236}">
              <a16:creationId xmlns:a16="http://schemas.microsoft.com/office/drawing/2014/main" id="{3EFA5D17-70D5-40EA-AE3A-D114350D88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93" name="Text Box 6">
          <a:extLst>
            <a:ext uri="{FF2B5EF4-FFF2-40B4-BE49-F238E27FC236}">
              <a16:creationId xmlns:a16="http://schemas.microsoft.com/office/drawing/2014/main" id="{C0D5873E-C49A-4EC5-97CC-2C4C3CEEE4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94" name="Text Box 4">
          <a:extLst>
            <a:ext uri="{FF2B5EF4-FFF2-40B4-BE49-F238E27FC236}">
              <a16:creationId xmlns:a16="http://schemas.microsoft.com/office/drawing/2014/main" id="{2DBAF4FA-1339-45A6-A3C3-6E8C7A2036E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95" name="Text Box 6">
          <a:extLst>
            <a:ext uri="{FF2B5EF4-FFF2-40B4-BE49-F238E27FC236}">
              <a16:creationId xmlns:a16="http://schemas.microsoft.com/office/drawing/2014/main" id="{D4018CBD-1287-4483-8649-1543E17385C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6" name="Text Box 4">
          <a:extLst>
            <a:ext uri="{FF2B5EF4-FFF2-40B4-BE49-F238E27FC236}">
              <a16:creationId xmlns:a16="http://schemas.microsoft.com/office/drawing/2014/main" id="{EA4027FE-343D-4DAF-94B6-0BC94A58DE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7" name="Text Box 6">
          <a:extLst>
            <a:ext uri="{FF2B5EF4-FFF2-40B4-BE49-F238E27FC236}">
              <a16:creationId xmlns:a16="http://schemas.microsoft.com/office/drawing/2014/main" id="{5122C1C9-5DF8-4BC9-A201-67D0E9D9A9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8" name="Text Box 4">
          <a:extLst>
            <a:ext uri="{FF2B5EF4-FFF2-40B4-BE49-F238E27FC236}">
              <a16:creationId xmlns:a16="http://schemas.microsoft.com/office/drawing/2014/main" id="{3531F9D3-831A-47CB-B9A6-8DF33A3F51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9" name="Text Box 6">
          <a:extLst>
            <a:ext uri="{FF2B5EF4-FFF2-40B4-BE49-F238E27FC236}">
              <a16:creationId xmlns:a16="http://schemas.microsoft.com/office/drawing/2014/main" id="{6437977A-07A8-4947-9D9E-E0C72563BD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0" name="Text Box 4">
          <a:extLst>
            <a:ext uri="{FF2B5EF4-FFF2-40B4-BE49-F238E27FC236}">
              <a16:creationId xmlns:a16="http://schemas.microsoft.com/office/drawing/2014/main" id="{7A0CDBB6-6AD3-495D-A26C-EE1A020DFD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1" name="Text Box 6">
          <a:extLst>
            <a:ext uri="{FF2B5EF4-FFF2-40B4-BE49-F238E27FC236}">
              <a16:creationId xmlns:a16="http://schemas.microsoft.com/office/drawing/2014/main" id="{486D4288-A745-4821-8825-6670F27888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2" name="Text Box 4">
          <a:extLst>
            <a:ext uri="{FF2B5EF4-FFF2-40B4-BE49-F238E27FC236}">
              <a16:creationId xmlns:a16="http://schemas.microsoft.com/office/drawing/2014/main" id="{3C0309B3-976E-4CAA-9E67-5DDC2FD5B0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3" name="Text Box 6">
          <a:extLst>
            <a:ext uri="{FF2B5EF4-FFF2-40B4-BE49-F238E27FC236}">
              <a16:creationId xmlns:a16="http://schemas.microsoft.com/office/drawing/2014/main" id="{735D7882-8132-4E49-9F8C-70A11BA4CD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04" name="Text Box 4">
          <a:extLst>
            <a:ext uri="{FF2B5EF4-FFF2-40B4-BE49-F238E27FC236}">
              <a16:creationId xmlns:a16="http://schemas.microsoft.com/office/drawing/2014/main" id="{3A621671-6BBC-480B-8590-C27BF3A1CF3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05" name="Text Box 6">
          <a:extLst>
            <a:ext uri="{FF2B5EF4-FFF2-40B4-BE49-F238E27FC236}">
              <a16:creationId xmlns:a16="http://schemas.microsoft.com/office/drawing/2014/main" id="{7432676C-F8AD-4ED2-8AB4-4B288E3A548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6" name="Text Box 4">
          <a:extLst>
            <a:ext uri="{FF2B5EF4-FFF2-40B4-BE49-F238E27FC236}">
              <a16:creationId xmlns:a16="http://schemas.microsoft.com/office/drawing/2014/main" id="{404487A2-03B8-4D3E-97E5-469EB85706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571DA618-D9C8-4FE5-B751-D3D1E289D3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8" name="Text Box 4">
          <a:extLst>
            <a:ext uri="{FF2B5EF4-FFF2-40B4-BE49-F238E27FC236}">
              <a16:creationId xmlns:a16="http://schemas.microsoft.com/office/drawing/2014/main" id="{5D78AF02-40F2-4AF4-8C47-127415A985A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9" name="Text Box 6">
          <a:extLst>
            <a:ext uri="{FF2B5EF4-FFF2-40B4-BE49-F238E27FC236}">
              <a16:creationId xmlns:a16="http://schemas.microsoft.com/office/drawing/2014/main" id="{2D3C5C50-E8F2-49F7-9961-619098B0056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10" name="Text Box 6">
          <a:extLst>
            <a:ext uri="{FF2B5EF4-FFF2-40B4-BE49-F238E27FC236}">
              <a16:creationId xmlns:a16="http://schemas.microsoft.com/office/drawing/2014/main" id="{5EA3C318-2F53-4BFE-B7F9-5B29779A0C9D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11" name="Text Box 4">
          <a:extLst>
            <a:ext uri="{FF2B5EF4-FFF2-40B4-BE49-F238E27FC236}">
              <a16:creationId xmlns:a16="http://schemas.microsoft.com/office/drawing/2014/main" id="{3F7B9FB6-B5F3-4976-98C1-65DBAECE58D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12" name="Text Box 6">
          <a:extLst>
            <a:ext uri="{FF2B5EF4-FFF2-40B4-BE49-F238E27FC236}">
              <a16:creationId xmlns:a16="http://schemas.microsoft.com/office/drawing/2014/main" id="{5D0D9AA9-82B8-4BEB-8ADC-A73F45C6B5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13" name="Text Box 4">
          <a:extLst>
            <a:ext uri="{FF2B5EF4-FFF2-40B4-BE49-F238E27FC236}">
              <a16:creationId xmlns:a16="http://schemas.microsoft.com/office/drawing/2014/main" id="{035A3EDF-CDDA-4F15-9087-7F56EE305D2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14" name="Text Box 6">
          <a:extLst>
            <a:ext uri="{FF2B5EF4-FFF2-40B4-BE49-F238E27FC236}">
              <a16:creationId xmlns:a16="http://schemas.microsoft.com/office/drawing/2014/main" id="{60938D5F-13F2-400E-82E0-63E96916B50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5" name="Text Box 4">
          <a:extLst>
            <a:ext uri="{FF2B5EF4-FFF2-40B4-BE49-F238E27FC236}">
              <a16:creationId xmlns:a16="http://schemas.microsoft.com/office/drawing/2014/main" id="{4FD29B7C-1D7D-4FBE-8D51-B5B929CAA4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6" name="Text Box 6">
          <a:extLst>
            <a:ext uri="{FF2B5EF4-FFF2-40B4-BE49-F238E27FC236}">
              <a16:creationId xmlns:a16="http://schemas.microsoft.com/office/drawing/2014/main" id="{875AAAB5-9A04-4566-9FD4-7D9786E5F1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F75B2E45-8ECE-4F1C-A7B1-8301086970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8" name="Text Box 6">
          <a:extLst>
            <a:ext uri="{FF2B5EF4-FFF2-40B4-BE49-F238E27FC236}">
              <a16:creationId xmlns:a16="http://schemas.microsoft.com/office/drawing/2014/main" id="{6A2385EC-AF34-4D2B-97BB-1A53EDFCC5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9" name="Text Box 4">
          <a:extLst>
            <a:ext uri="{FF2B5EF4-FFF2-40B4-BE49-F238E27FC236}">
              <a16:creationId xmlns:a16="http://schemas.microsoft.com/office/drawing/2014/main" id="{9CF1C10E-73AB-45D2-8D8D-3CBFC13E9A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0" name="Text Box 6">
          <a:extLst>
            <a:ext uri="{FF2B5EF4-FFF2-40B4-BE49-F238E27FC236}">
              <a16:creationId xmlns:a16="http://schemas.microsoft.com/office/drawing/2014/main" id="{04B33790-9831-4E8D-92FF-3B6F44FCFE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1" name="Text Box 4">
          <a:extLst>
            <a:ext uri="{FF2B5EF4-FFF2-40B4-BE49-F238E27FC236}">
              <a16:creationId xmlns:a16="http://schemas.microsoft.com/office/drawing/2014/main" id="{98C2139E-2CE3-4062-BD89-0A70004F54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2" name="Text Box 6">
          <a:extLst>
            <a:ext uri="{FF2B5EF4-FFF2-40B4-BE49-F238E27FC236}">
              <a16:creationId xmlns:a16="http://schemas.microsoft.com/office/drawing/2014/main" id="{7BF37245-1E82-41C8-9563-0F2EF5AD36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D84A515F-CE9A-4F91-BD21-12633A3A52A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24" name="Text Box 6">
          <a:extLst>
            <a:ext uri="{FF2B5EF4-FFF2-40B4-BE49-F238E27FC236}">
              <a16:creationId xmlns:a16="http://schemas.microsoft.com/office/drawing/2014/main" id="{98BF4005-1CF1-489F-8BBE-2A0BB03D9C7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7EE9B213-A4A2-42B7-8E7E-B0B4603AA7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6" name="Text Box 6">
          <a:extLst>
            <a:ext uri="{FF2B5EF4-FFF2-40B4-BE49-F238E27FC236}">
              <a16:creationId xmlns:a16="http://schemas.microsoft.com/office/drawing/2014/main" id="{2C37C7BB-CE07-4CE1-886E-BAE3E631DB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7" name="Text Box 4">
          <a:extLst>
            <a:ext uri="{FF2B5EF4-FFF2-40B4-BE49-F238E27FC236}">
              <a16:creationId xmlns:a16="http://schemas.microsoft.com/office/drawing/2014/main" id="{4FC783BA-A194-4063-BEEB-237CDAAA631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8" name="Text Box 6">
          <a:extLst>
            <a:ext uri="{FF2B5EF4-FFF2-40B4-BE49-F238E27FC236}">
              <a16:creationId xmlns:a16="http://schemas.microsoft.com/office/drawing/2014/main" id="{64E0D4DA-1746-4397-8AB7-397FD3C6720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29" name="Text Box 6">
          <a:extLst>
            <a:ext uri="{FF2B5EF4-FFF2-40B4-BE49-F238E27FC236}">
              <a16:creationId xmlns:a16="http://schemas.microsoft.com/office/drawing/2014/main" id="{E2E64EFA-EB7E-4DCE-BEBB-1D8B3583F7F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30" name="Text Box 4">
          <a:extLst>
            <a:ext uri="{FF2B5EF4-FFF2-40B4-BE49-F238E27FC236}">
              <a16:creationId xmlns:a16="http://schemas.microsoft.com/office/drawing/2014/main" id="{CC1CFCC1-8A3E-44ED-ADFB-AAAEB5A687E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31" name="Text Box 6">
          <a:extLst>
            <a:ext uri="{FF2B5EF4-FFF2-40B4-BE49-F238E27FC236}">
              <a16:creationId xmlns:a16="http://schemas.microsoft.com/office/drawing/2014/main" id="{9BE414B4-F1B3-44DE-A2DD-8071C3B6E3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915E9930-C1DB-41BB-8A05-BEF34AB84A1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33" name="Text Box 6">
          <a:extLst>
            <a:ext uri="{FF2B5EF4-FFF2-40B4-BE49-F238E27FC236}">
              <a16:creationId xmlns:a16="http://schemas.microsoft.com/office/drawing/2014/main" id="{CB88066E-C8B2-4FEA-8A70-9114F6B3C0F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4" name="Text Box 4">
          <a:extLst>
            <a:ext uri="{FF2B5EF4-FFF2-40B4-BE49-F238E27FC236}">
              <a16:creationId xmlns:a16="http://schemas.microsoft.com/office/drawing/2014/main" id="{0FDB092A-90A9-4E62-B9BA-B57503D519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16CBF614-BE7D-4415-AEAC-F61C1871D5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id="{96F73876-5360-42D1-8475-ED6528902F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7" name="Text Box 6">
          <a:extLst>
            <a:ext uri="{FF2B5EF4-FFF2-40B4-BE49-F238E27FC236}">
              <a16:creationId xmlns:a16="http://schemas.microsoft.com/office/drawing/2014/main" id="{6E32251B-F4B3-46C5-B84A-C954F4EEF2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8" name="Text Box 4">
          <a:extLst>
            <a:ext uri="{FF2B5EF4-FFF2-40B4-BE49-F238E27FC236}">
              <a16:creationId xmlns:a16="http://schemas.microsoft.com/office/drawing/2014/main" id="{B90C2EE2-A8E8-4E0D-9A32-CF8DBE1C0E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9" name="Text Box 6">
          <a:extLst>
            <a:ext uri="{FF2B5EF4-FFF2-40B4-BE49-F238E27FC236}">
              <a16:creationId xmlns:a16="http://schemas.microsoft.com/office/drawing/2014/main" id="{2FC94547-E542-49F3-8479-EA00F5F6F6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40" name="Text Box 4">
          <a:extLst>
            <a:ext uri="{FF2B5EF4-FFF2-40B4-BE49-F238E27FC236}">
              <a16:creationId xmlns:a16="http://schemas.microsoft.com/office/drawing/2014/main" id="{2CFAC02F-6749-48D0-BDD2-CC0E58D7B9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41" name="Text Box 6">
          <a:extLst>
            <a:ext uri="{FF2B5EF4-FFF2-40B4-BE49-F238E27FC236}">
              <a16:creationId xmlns:a16="http://schemas.microsoft.com/office/drawing/2014/main" id="{EF8AF519-E2D1-45B6-94DD-EDCA954B4F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2" name="Text Box 4">
          <a:extLst>
            <a:ext uri="{FF2B5EF4-FFF2-40B4-BE49-F238E27FC236}">
              <a16:creationId xmlns:a16="http://schemas.microsoft.com/office/drawing/2014/main" id="{48B4BB17-D085-4EB3-9C33-8B1DCA87CE4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3" name="Text Box 6">
          <a:extLst>
            <a:ext uri="{FF2B5EF4-FFF2-40B4-BE49-F238E27FC236}">
              <a16:creationId xmlns:a16="http://schemas.microsoft.com/office/drawing/2014/main" id="{F5EC2E18-A810-4D80-A933-E47BA88DF4A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44" name="Text Box 4">
          <a:extLst>
            <a:ext uri="{FF2B5EF4-FFF2-40B4-BE49-F238E27FC236}">
              <a16:creationId xmlns:a16="http://schemas.microsoft.com/office/drawing/2014/main" id="{1C0FEEFF-0970-4F8C-A96A-CD4E2AF36E9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45" name="Text Box 6">
          <a:extLst>
            <a:ext uri="{FF2B5EF4-FFF2-40B4-BE49-F238E27FC236}">
              <a16:creationId xmlns:a16="http://schemas.microsoft.com/office/drawing/2014/main" id="{5D921F2A-5121-4731-84C4-EF6D7679E58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46" name="Text Box 4">
          <a:extLst>
            <a:ext uri="{FF2B5EF4-FFF2-40B4-BE49-F238E27FC236}">
              <a16:creationId xmlns:a16="http://schemas.microsoft.com/office/drawing/2014/main" id="{22747493-4930-4E57-A54C-FD8B191084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47" name="Text Box 6">
          <a:extLst>
            <a:ext uri="{FF2B5EF4-FFF2-40B4-BE49-F238E27FC236}">
              <a16:creationId xmlns:a16="http://schemas.microsoft.com/office/drawing/2014/main" id="{B67E1931-C8B6-4FC4-ADD8-7FEFC5ED5E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48" name="Text Box 4">
          <a:extLst>
            <a:ext uri="{FF2B5EF4-FFF2-40B4-BE49-F238E27FC236}">
              <a16:creationId xmlns:a16="http://schemas.microsoft.com/office/drawing/2014/main" id="{DDF75B0A-14A6-4948-BC58-75C5618CFA0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49" name="Text Box 6">
          <a:extLst>
            <a:ext uri="{FF2B5EF4-FFF2-40B4-BE49-F238E27FC236}">
              <a16:creationId xmlns:a16="http://schemas.microsoft.com/office/drawing/2014/main" id="{B8F2E068-5618-4D6D-B632-AE1A7F4B59F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0" name="Text Box 4">
          <a:extLst>
            <a:ext uri="{FF2B5EF4-FFF2-40B4-BE49-F238E27FC236}">
              <a16:creationId xmlns:a16="http://schemas.microsoft.com/office/drawing/2014/main" id="{6572610C-5F4A-428A-A254-B4561200EE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1" name="Text Box 6">
          <a:extLst>
            <a:ext uri="{FF2B5EF4-FFF2-40B4-BE49-F238E27FC236}">
              <a16:creationId xmlns:a16="http://schemas.microsoft.com/office/drawing/2014/main" id="{1203CBE6-EC46-4C14-9055-287E23A149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2" name="Text Box 4">
          <a:extLst>
            <a:ext uri="{FF2B5EF4-FFF2-40B4-BE49-F238E27FC236}">
              <a16:creationId xmlns:a16="http://schemas.microsoft.com/office/drawing/2014/main" id="{EEE5FA79-640D-418E-8BB2-943AABA001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3" name="Text Box 6">
          <a:extLst>
            <a:ext uri="{FF2B5EF4-FFF2-40B4-BE49-F238E27FC236}">
              <a16:creationId xmlns:a16="http://schemas.microsoft.com/office/drawing/2014/main" id="{94699139-0487-4C65-8F3D-34B714DAC3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4" name="Text Box 4">
          <a:extLst>
            <a:ext uri="{FF2B5EF4-FFF2-40B4-BE49-F238E27FC236}">
              <a16:creationId xmlns:a16="http://schemas.microsoft.com/office/drawing/2014/main" id="{14F9F03B-2BAE-429B-8C0F-94ECDC7725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5" name="Text Box 6">
          <a:extLst>
            <a:ext uri="{FF2B5EF4-FFF2-40B4-BE49-F238E27FC236}">
              <a16:creationId xmlns:a16="http://schemas.microsoft.com/office/drawing/2014/main" id="{5002179D-088C-412A-8790-3889849680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56" name="Text Box 4">
          <a:extLst>
            <a:ext uri="{FF2B5EF4-FFF2-40B4-BE49-F238E27FC236}">
              <a16:creationId xmlns:a16="http://schemas.microsoft.com/office/drawing/2014/main" id="{7F9F650B-8268-47EE-8B64-72887023EBC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57" name="Text Box 6">
          <a:extLst>
            <a:ext uri="{FF2B5EF4-FFF2-40B4-BE49-F238E27FC236}">
              <a16:creationId xmlns:a16="http://schemas.microsoft.com/office/drawing/2014/main" id="{7A372F63-37CC-466C-AB44-F541DBF51BA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58" name="Text Box 4">
          <a:extLst>
            <a:ext uri="{FF2B5EF4-FFF2-40B4-BE49-F238E27FC236}">
              <a16:creationId xmlns:a16="http://schemas.microsoft.com/office/drawing/2014/main" id="{9013E2D2-979D-4A7B-9020-2BB795C9E8D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A32B3DAF-EBB6-4358-90BC-95EA3412BA2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0" name="Text Box 4">
          <a:extLst>
            <a:ext uri="{FF2B5EF4-FFF2-40B4-BE49-F238E27FC236}">
              <a16:creationId xmlns:a16="http://schemas.microsoft.com/office/drawing/2014/main" id="{749B1B63-A1B1-4368-AE34-80AEEE89C4A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1" name="Text Box 6">
          <a:extLst>
            <a:ext uri="{FF2B5EF4-FFF2-40B4-BE49-F238E27FC236}">
              <a16:creationId xmlns:a16="http://schemas.microsoft.com/office/drawing/2014/main" id="{5894E826-0B3D-4031-BB2B-F838439588A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2" name="Text Box 4">
          <a:extLst>
            <a:ext uri="{FF2B5EF4-FFF2-40B4-BE49-F238E27FC236}">
              <a16:creationId xmlns:a16="http://schemas.microsoft.com/office/drawing/2014/main" id="{87FD0A06-69A0-4677-89B4-0D6C974C19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3" name="Text Box 6">
          <a:extLst>
            <a:ext uri="{FF2B5EF4-FFF2-40B4-BE49-F238E27FC236}">
              <a16:creationId xmlns:a16="http://schemas.microsoft.com/office/drawing/2014/main" id="{9D816A14-D030-4404-90B3-66D9FCAF3F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4" name="Text Box 4">
          <a:extLst>
            <a:ext uri="{FF2B5EF4-FFF2-40B4-BE49-F238E27FC236}">
              <a16:creationId xmlns:a16="http://schemas.microsoft.com/office/drawing/2014/main" id="{FA340D0D-A24A-48EF-B27E-2CCF0A9A7C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5" name="Text Box 6">
          <a:extLst>
            <a:ext uri="{FF2B5EF4-FFF2-40B4-BE49-F238E27FC236}">
              <a16:creationId xmlns:a16="http://schemas.microsoft.com/office/drawing/2014/main" id="{ADE5BD65-12D1-4D20-92D4-16F37FC7B8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6" name="Text Box 4">
          <a:extLst>
            <a:ext uri="{FF2B5EF4-FFF2-40B4-BE49-F238E27FC236}">
              <a16:creationId xmlns:a16="http://schemas.microsoft.com/office/drawing/2014/main" id="{EE16AFF3-A14D-4784-B847-ECEB74CEA3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0C9278C0-EE3D-459A-AC7B-83E673300D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6CE8C8EE-4A40-4DEC-A4E4-4ECB8A3CC8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9" name="Text Box 6">
          <a:extLst>
            <a:ext uri="{FF2B5EF4-FFF2-40B4-BE49-F238E27FC236}">
              <a16:creationId xmlns:a16="http://schemas.microsoft.com/office/drawing/2014/main" id="{C5E51447-D829-4941-B2B6-451F50200C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70" name="Text Box 4">
          <a:extLst>
            <a:ext uri="{FF2B5EF4-FFF2-40B4-BE49-F238E27FC236}">
              <a16:creationId xmlns:a16="http://schemas.microsoft.com/office/drawing/2014/main" id="{E4C1E514-4DC6-430B-B8CF-808B6F1C1EF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id="{EDE4BDE9-5AD3-4083-A923-C3580C386FF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72" name="Text Box 4">
          <a:extLst>
            <a:ext uri="{FF2B5EF4-FFF2-40B4-BE49-F238E27FC236}">
              <a16:creationId xmlns:a16="http://schemas.microsoft.com/office/drawing/2014/main" id="{E5AC321A-DE5E-4AD4-9709-2E8ECB85C6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73" name="Text Box 6">
          <a:extLst>
            <a:ext uri="{FF2B5EF4-FFF2-40B4-BE49-F238E27FC236}">
              <a16:creationId xmlns:a16="http://schemas.microsoft.com/office/drawing/2014/main" id="{D592B62D-842D-4DA2-B423-21A14FEFF3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322901CB-64D6-4F81-815E-D23AA051E3D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75" name="Text Box 6">
          <a:extLst>
            <a:ext uri="{FF2B5EF4-FFF2-40B4-BE49-F238E27FC236}">
              <a16:creationId xmlns:a16="http://schemas.microsoft.com/office/drawing/2014/main" id="{094D75EF-8149-4390-BB3F-21E6B606677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45419DE1-072C-400D-8DFD-A2BC52F5E38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id="{D85D6B8C-0394-4F21-AF03-8D87B7FD87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78" name="Text Box 4">
          <a:extLst>
            <a:ext uri="{FF2B5EF4-FFF2-40B4-BE49-F238E27FC236}">
              <a16:creationId xmlns:a16="http://schemas.microsoft.com/office/drawing/2014/main" id="{92FF317D-0383-4693-B74B-D181D863333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79" name="Text Box 6">
          <a:extLst>
            <a:ext uri="{FF2B5EF4-FFF2-40B4-BE49-F238E27FC236}">
              <a16:creationId xmlns:a16="http://schemas.microsoft.com/office/drawing/2014/main" id="{D409C80F-2D8F-4F23-BAB7-5C809D8CA63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80" name="Text Box 6">
          <a:extLst>
            <a:ext uri="{FF2B5EF4-FFF2-40B4-BE49-F238E27FC236}">
              <a16:creationId xmlns:a16="http://schemas.microsoft.com/office/drawing/2014/main" id="{E337ABC1-80C5-4695-A59A-2EBA6A684582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320EA735-E093-4677-A7F4-7D6C321686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2" name="Text Box 6">
          <a:extLst>
            <a:ext uri="{FF2B5EF4-FFF2-40B4-BE49-F238E27FC236}">
              <a16:creationId xmlns:a16="http://schemas.microsoft.com/office/drawing/2014/main" id="{B500DDCF-49D7-42CC-82D2-32584D7A9C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3" name="Text Box 4">
          <a:extLst>
            <a:ext uri="{FF2B5EF4-FFF2-40B4-BE49-F238E27FC236}">
              <a16:creationId xmlns:a16="http://schemas.microsoft.com/office/drawing/2014/main" id="{F620F96A-6390-4F72-AEE8-E77726A04C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4" name="Text Box 6">
          <a:extLst>
            <a:ext uri="{FF2B5EF4-FFF2-40B4-BE49-F238E27FC236}">
              <a16:creationId xmlns:a16="http://schemas.microsoft.com/office/drawing/2014/main" id="{624B6A60-44D1-4087-B017-984E186AFB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5" name="Text Box 4">
          <a:extLst>
            <a:ext uri="{FF2B5EF4-FFF2-40B4-BE49-F238E27FC236}">
              <a16:creationId xmlns:a16="http://schemas.microsoft.com/office/drawing/2014/main" id="{86BD0E5C-EDDF-492B-B668-B1CBB62F56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6" name="Text Box 6">
          <a:extLst>
            <a:ext uri="{FF2B5EF4-FFF2-40B4-BE49-F238E27FC236}">
              <a16:creationId xmlns:a16="http://schemas.microsoft.com/office/drawing/2014/main" id="{77A28943-0295-4BA1-A9FB-F54DE58C4B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id="{E5C2BCE7-5A3C-43AC-9B95-1715EA83D9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8" name="Text Box 6">
          <a:extLst>
            <a:ext uri="{FF2B5EF4-FFF2-40B4-BE49-F238E27FC236}">
              <a16:creationId xmlns:a16="http://schemas.microsoft.com/office/drawing/2014/main" id="{B5F72563-B391-4C7D-9834-FC2CD52BB1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89" name="Text Box 4">
          <a:extLst>
            <a:ext uri="{FF2B5EF4-FFF2-40B4-BE49-F238E27FC236}">
              <a16:creationId xmlns:a16="http://schemas.microsoft.com/office/drawing/2014/main" id="{07DA3943-B5E5-458F-A462-6397FAD01B9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90" name="Text Box 6">
          <a:extLst>
            <a:ext uri="{FF2B5EF4-FFF2-40B4-BE49-F238E27FC236}">
              <a16:creationId xmlns:a16="http://schemas.microsoft.com/office/drawing/2014/main" id="{32BBF575-D10C-4C9D-8C14-9D547A81D98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1" name="Text Box 4">
          <a:extLst>
            <a:ext uri="{FF2B5EF4-FFF2-40B4-BE49-F238E27FC236}">
              <a16:creationId xmlns:a16="http://schemas.microsoft.com/office/drawing/2014/main" id="{6DC06AF8-F444-4A3B-8359-E3C8CA802E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2" name="Text Box 6">
          <a:extLst>
            <a:ext uri="{FF2B5EF4-FFF2-40B4-BE49-F238E27FC236}">
              <a16:creationId xmlns:a16="http://schemas.microsoft.com/office/drawing/2014/main" id="{F0168D86-80C8-4495-AD74-AA5EBBC75A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93" name="Text Box 4">
          <a:extLst>
            <a:ext uri="{FF2B5EF4-FFF2-40B4-BE49-F238E27FC236}">
              <a16:creationId xmlns:a16="http://schemas.microsoft.com/office/drawing/2014/main" id="{5BB7F459-CF6E-4831-BA79-88BAAEF71AA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94" name="Text Box 6">
          <a:extLst>
            <a:ext uri="{FF2B5EF4-FFF2-40B4-BE49-F238E27FC236}">
              <a16:creationId xmlns:a16="http://schemas.microsoft.com/office/drawing/2014/main" id="{101AE284-6850-4D7E-8C75-2255FFAC943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14AF1838-45AB-4F49-974D-F84A2E9B926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6" name="Text Box 4">
          <a:extLst>
            <a:ext uri="{FF2B5EF4-FFF2-40B4-BE49-F238E27FC236}">
              <a16:creationId xmlns:a16="http://schemas.microsoft.com/office/drawing/2014/main" id="{31A07D12-F05F-4F63-9BEC-E0A5849C48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7" name="Text Box 6">
          <a:extLst>
            <a:ext uri="{FF2B5EF4-FFF2-40B4-BE49-F238E27FC236}">
              <a16:creationId xmlns:a16="http://schemas.microsoft.com/office/drawing/2014/main" id="{12406B5A-EBA3-4EBE-A3DF-8545CA0A110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1FC33BC8-953D-4670-AF6D-2458AC79F3F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99" name="Text Box 6">
          <a:extLst>
            <a:ext uri="{FF2B5EF4-FFF2-40B4-BE49-F238E27FC236}">
              <a16:creationId xmlns:a16="http://schemas.microsoft.com/office/drawing/2014/main" id="{BDF2B118-3E31-4FAA-BAEA-D937710B3D8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700" name="Text Box 6">
          <a:extLst>
            <a:ext uri="{FF2B5EF4-FFF2-40B4-BE49-F238E27FC236}">
              <a16:creationId xmlns:a16="http://schemas.microsoft.com/office/drawing/2014/main" id="{80C3B5BA-C206-4C98-855D-89EEE738881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01" name="Text Box 4">
          <a:extLst>
            <a:ext uri="{FF2B5EF4-FFF2-40B4-BE49-F238E27FC236}">
              <a16:creationId xmlns:a16="http://schemas.microsoft.com/office/drawing/2014/main" id="{3003B8C6-DA2F-44DD-A2B1-DD7D046403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02" name="Text Box 6">
          <a:extLst>
            <a:ext uri="{FF2B5EF4-FFF2-40B4-BE49-F238E27FC236}">
              <a16:creationId xmlns:a16="http://schemas.microsoft.com/office/drawing/2014/main" id="{CBAA0FDC-3B42-457C-9F89-9FFEC96940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3" name="Text Box 4">
          <a:extLst>
            <a:ext uri="{FF2B5EF4-FFF2-40B4-BE49-F238E27FC236}">
              <a16:creationId xmlns:a16="http://schemas.microsoft.com/office/drawing/2014/main" id="{CB6D4A1A-FB35-4258-8763-BC25621405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4" name="Text Box 6">
          <a:extLst>
            <a:ext uri="{FF2B5EF4-FFF2-40B4-BE49-F238E27FC236}">
              <a16:creationId xmlns:a16="http://schemas.microsoft.com/office/drawing/2014/main" id="{011EC1DA-8CEE-4EB6-B638-C1BAB689AF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5" name="Text Box 4">
          <a:extLst>
            <a:ext uri="{FF2B5EF4-FFF2-40B4-BE49-F238E27FC236}">
              <a16:creationId xmlns:a16="http://schemas.microsoft.com/office/drawing/2014/main" id="{BEF9FCC9-3C00-4BF8-808B-3872DC8729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6" name="Text Box 6">
          <a:extLst>
            <a:ext uri="{FF2B5EF4-FFF2-40B4-BE49-F238E27FC236}">
              <a16:creationId xmlns:a16="http://schemas.microsoft.com/office/drawing/2014/main" id="{D1E5A499-1159-42AD-BE0F-FFED1DDF9C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7" name="Text Box 4">
          <a:extLst>
            <a:ext uri="{FF2B5EF4-FFF2-40B4-BE49-F238E27FC236}">
              <a16:creationId xmlns:a16="http://schemas.microsoft.com/office/drawing/2014/main" id="{5F5295B6-8952-4529-972D-D18FF310E2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8" name="Text Box 6">
          <a:extLst>
            <a:ext uri="{FF2B5EF4-FFF2-40B4-BE49-F238E27FC236}">
              <a16:creationId xmlns:a16="http://schemas.microsoft.com/office/drawing/2014/main" id="{25480B2F-B06A-4942-9E8C-D4A308458B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9" name="Text Box 4">
          <a:extLst>
            <a:ext uri="{FF2B5EF4-FFF2-40B4-BE49-F238E27FC236}">
              <a16:creationId xmlns:a16="http://schemas.microsoft.com/office/drawing/2014/main" id="{55841FD4-B6B6-48C5-9483-2DC9F20A92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10" name="Text Box 6">
          <a:extLst>
            <a:ext uri="{FF2B5EF4-FFF2-40B4-BE49-F238E27FC236}">
              <a16:creationId xmlns:a16="http://schemas.microsoft.com/office/drawing/2014/main" id="{3C236673-AE67-4CD6-BDE6-3A5584F577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11" name="Text Box 4">
          <a:extLst>
            <a:ext uri="{FF2B5EF4-FFF2-40B4-BE49-F238E27FC236}">
              <a16:creationId xmlns:a16="http://schemas.microsoft.com/office/drawing/2014/main" id="{9130DF8A-9B0B-488B-85E4-B120CE0CF33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12" name="Text Box 6">
          <a:extLst>
            <a:ext uri="{FF2B5EF4-FFF2-40B4-BE49-F238E27FC236}">
              <a16:creationId xmlns:a16="http://schemas.microsoft.com/office/drawing/2014/main" id="{E9399D40-FE57-4970-A67B-14FBB914A2D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13" name="Text Box 4">
          <a:extLst>
            <a:ext uri="{FF2B5EF4-FFF2-40B4-BE49-F238E27FC236}">
              <a16:creationId xmlns:a16="http://schemas.microsoft.com/office/drawing/2014/main" id="{3BD8B8DC-C5DA-4E16-B1A8-0B527A62FA5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14" name="Text Box 6">
          <a:extLst>
            <a:ext uri="{FF2B5EF4-FFF2-40B4-BE49-F238E27FC236}">
              <a16:creationId xmlns:a16="http://schemas.microsoft.com/office/drawing/2014/main" id="{8E62A08C-8A2B-4CE5-A175-18C91C98E9D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15" name="Text Box 4">
          <a:extLst>
            <a:ext uri="{FF2B5EF4-FFF2-40B4-BE49-F238E27FC236}">
              <a16:creationId xmlns:a16="http://schemas.microsoft.com/office/drawing/2014/main" id="{212324F6-7E5A-49B4-AAAA-D5EF2A338D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16" name="Text Box 6">
          <a:extLst>
            <a:ext uri="{FF2B5EF4-FFF2-40B4-BE49-F238E27FC236}">
              <a16:creationId xmlns:a16="http://schemas.microsoft.com/office/drawing/2014/main" id="{BAF13C7E-D0D7-4A79-AA3A-2E6B40DDFE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717" name="Text Box 4">
          <a:extLst>
            <a:ext uri="{FF2B5EF4-FFF2-40B4-BE49-F238E27FC236}">
              <a16:creationId xmlns:a16="http://schemas.microsoft.com/office/drawing/2014/main" id="{4ED751F6-7246-45AD-BF89-D47E8AC6342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718" name="Text Box 6">
          <a:extLst>
            <a:ext uri="{FF2B5EF4-FFF2-40B4-BE49-F238E27FC236}">
              <a16:creationId xmlns:a16="http://schemas.microsoft.com/office/drawing/2014/main" id="{C667F0B9-EB08-4D0E-8497-622076C2B01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9" name="Text Box 4">
          <a:extLst>
            <a:ext uri="{FF2B5EF4-FFF2-40B4-BE49-F238E27FC236}">
              <a16:creationId xmlns:a16="http://schemas.microsoft.com/office/drawing/2014/main" id="{2D314409-B00B-4CB2-81E5-DEB66239A4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0" name="Text Box 6">
          <a:extLst>
            <a:ext uri="{FF2B5EF4-FFF2-40B4-BE49-F238E27FC236}">
              <a16:creationId xmlns:a16="http://schemas.microsoft.com/office/drawing/2014/main" id="{B1E14DE1-A6B2-4842-9EA9-52FF043805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1" name="Text Box 4">
          <a:extLst>
            <a:ext uri="{FF2B5EF4-FFF2-40B4-BE49-F238E27FC236}">
              <a16:creationId xmlns:a16="http://schemas.microsoft.com/office/drawing/2014/main" id="{6C140A93-1D62-4327-9BFA-5282EEA909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2" name="Text Box 6">
          <a:extLst>
            <a:ext uri="{FF2B5EF4-FFF2-40B4-BE49-F238E27FC236}">
              <a16:creationId xmlns:a16="http://schemas.microsoft.com/office/drawing/2014/main" id="{5FB333A8-E9CD-4477-991D-3B9D852B3B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3" name="Text Box 4">
          <a:extLst>
            <a:ext uri="{FF2B5EF4-FFF2-40B4-BE49-F238E27FC236}">
              <a16:creationId xmlns:a16="http://schemas.microsoft.com/office/drawing/2014/main" id="{4C0805DC-EFFE-4E98-97DB-2E98FDD91C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4" name="Text Box 6">
          <a:extLst>
            <a:ext uri="{FF2B5EF4-FFF2-40B4-BE49-F238E27FC236}">
              <a16:creationId xmlns:a16="http://schemas.microsoft.com/office/drawing/2014/main" id="{0D459B51-7ED4-4B8F-BB56-44D80545E9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25" name="Text Box 4">
          <a:extLst>
            <a:ext uri="{FF2B5EF4-FFF2-40B4-BE49-F238E27FC236}">
              <a16:creationId xmlns:a16="http://schemas.microsoft.com/office/drawing/2014/main" id="{C6196B97-DC92-4D33-8D7F-173993ED90E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26" name="Text Box 6">
          <a:extLst>
            <a:ext uri="{FF2B5EF4-FFF2-40B4-BE49-F238E27FC236}">
              <a16:creationId xmlns:a16="http://schemas.microsoft.com/office/drawing/2014/main" id="{57721883-2A00-45B9-9EFD-9D25E880625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27" name="Text Box 4">
          <a:extLst>
            <a:ext uri="{FF2B5EF4-FFF2-40B4-BE49-F238E27FC236}">
              <a16:creationId xmlns:a16="http://schemas.microsoft.com/office/drawing/2014/main" id="{0ED6E73E-E3FF-4437-B1EF-019EDADDFDB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28" name="Text Box 6">
          <a:extLst>
            <a:ext uri="{FF2B5EF4-FFF2-40B4-BE49-F238E27FC236}">
              <a16:creationId xmlns:a16="http://schemas.microsoft.com/office/drawing/2014/main" id="{A0C8B9B2-DBE2-44D7-B7F3-FE1DA286219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29" name="Text Box 4">
          <a:extLst>
            <a:ext uri="{FF2B5EF4-FFF2-40B4-BE49-F238E27FC236}">
              <a16:creationId xmlns:a16="http://schemas.microsoft.com/office/drawing/2014/main" id="{F7A3FC29-587C-4A2F-A9EB-9417B4AB40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0" name="Text Box 6">
          <a:extLst>
            <a:ext uri="{FF2B5EF4-FFF2-40B4-BE49-F238E27FC236}">
              <a16:creationId xmlns:a16="http://schemas.microsoft.com/office/drawing/2014/main" id="{C19800BC-95C5-4949-BAC4-C3730489D9B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EC8DDA4A-056D-4886-96E0-8FA0B43B39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32" name="Text Box 6">
          <a:extLst>
            <a:ext uri="{FF2B5EF4-FFF2-40B4-BE49-F238E27FC236}">
              <a16:creationId xmlns:a16="http://schemas.microsoft.com/office/drawing/2014/main" id="{EB0110D2-A3EF-4A6D-990B-AEA7254069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5DA10F95-B91E-4FC8-94AE-75B15CCB6A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34" name="Text Box 6">
          <a:extLst>
            <a:ext uri="{FF2B5EF4-FFF2-40B4-BE49-F238E27FC236}">
              <a16:creationId xmlns:a16="http://schemas.microsoft.com/office/drawing/2014/main" id="{0BDA33DC-AA42-41C1-8CF8-CBE47CB64D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35" name="Text Box 4">
          <a:extLst>
            <a:ext uri="{FF2B5EF4-FFF2-40B4-BE49-F238E27FC236}">
              <a16:creationId xmlns:a16="http://schemas.microsoft.com/office/drawing/2014/main" id="{C5E6C848-CC8C-4876-8C47-4E08CDFE88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36" name="Text Box 6">
          <a:extLst>
            <a:ext uri="{FF2B5EF4-FFF2-40B4-BE49-F238E27FC236}">
              <a16:creationId xmlns:a16="http://schemas.microsoft.com/office/drawing/2014/main" id="{4501F739-04BA-4BA2-B606-33C14B7030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37" name="Text Box 4">
          <a:extLst>
            <a:ext uri="{FF2B5EF4-FFF2-40B4-BE49-F238E27FC236}">
              <a16:creationId xmlns:a16="http://schemas.microsoft.com/office/drawing/2014/main" id="{973DC64D-9AAF-4F0F-B976-99B5D19908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38" name="Text Box 6">
          <a:extLst>
            <a:ext uri="{FF2B5EF4-FFF2-40B4-BE49-F238E27FC236}">
              <a16:creationId xmlns:a16="http://schemas.microsoft.com/office/drawing/2014/main" id="{E5B858FF-32D0-4274-9C81-665E58A5F7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1DF1A70C-680C-492A-9521-DC705AB41F4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40" name="Text Box 6">
          <a:extLst>
            <a:ext uri="{FF2B5EF4-FFF2-40B4-BE49-F238E27FC236}">
              <a16:creationId xmlns:a16="http://schemas.microsoft.com/office/drawing/2014/main" id="{12E4D214-6731-43DF-B061-6F7D56F040F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41" name="Text Box 4">
          <a:extLst>
            <a:ext uri="{FF2B5EF4-FFF2-40B4-BE49-F238E27FC236}">
              <a16:creationId xmlns:a16="http://schemas.microsoft.com/office/drawing/2014/main" id="{CE5DC97A-2D6F-426E-AF0A-CC26611CEC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42" name="Text Box 6">
          <a:extLst>
            <a:ext uri="{FF2B5EF4-FFF2-40B4-BE49-F238E27FC236}">
              <a16:creationId xmlns:a16="http://schemas.microsoft.com/office/drawing/2014/main" id="{6668AAB5-D728-4A09-891E-0F8D5777C3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43" name="Text Box 4">
          <a:extLst>
            <a:ext uri="{FF2B5EF4-FFF2-40B4-BE49-F238E27FC236}">
              <a16:creationId xmlns:a16="http://schemas.microsoft.com/office/drawing/2014/main" id="{71C69306-A684-41B9-9744-891200CBF21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44" name="Text Box 6">
          <a:extLst>
            <a:ext uri="{FF2B5EF4-FFF2-40B4-BE49-F238E27FC236}">
              <a16:creationId xmlns:a16="http://schemas.microsoft.com/office/drawing/2014/main" id="{0B000DF6-6479-4D8F-B042-E335E8A7F3F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745" name="Text Box 6">
          <a:extLst>
            <a:ext uri="{FF2B5EF4-FFF2-40B4-BE49-F238E27FC236}">
              <a16:creationId xmlns:a16="http://schemas.microsoft.com/office/drawing/2014/main" id="{D9636200-CC79-45EE-8E7A-C2981D59414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46" name="Text Box 4">
          <a:extLst>
            <a:ext uri="{FF2B5EF4-FFF2-40B4-BE49-F238E27FC236}">
              <a16:creationId xmlns:a16="http://schemas.microsoft.com/office/drawing/2014/main" id="{D783C79C-D544-4851-AA31-D5F86085CDB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47" name="Text Box 6">
          <a:extLst>
            <a:ext uri="{FF2B5EF4-FFF2-40B4-BE49-F238E27FC236}">
              <a16:creationId xmlns:a16="http://schemas.microsoft.com/office/drawing/2014/main" id="{816CEC58-51EF-4652-BA11-72590D9EDA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48" name="Text Box 4">
          <a:extLst>
            <a:ext uri="{FF2B5EF4-FFF2-40B4-BE49-F238E27FC236}">
              <a16:creationId xmlns:a16="http://schemas.microsoft.com/office/drawing/2014/main" id="{9E50350E-A4C3-4470-A0D0-0623649949C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49" name="Text Box 6">
          <a:extLst>
            <a:ext uri="{FF2B5EF4-FFF2-40B4-BE49-F238E27FC236}">
              <a16:creationId xmlns:a16="http://schemas.microsoft.com/office/drawing/2014/main" id="{A962BDD7-F5DA-4917-A345-14B7B32F80B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50" name="Text Box 4">
          <a:extLst>
            <a:ext uri="{FF2B5EF4-FFF2-40B4-BE49-F238E27FC236}">
              <a16:creationId xmlns:a16="http://schemas.microsoft.com/office/drawing/2014/main" id="{D96DEC42-C652-4F46-83F7-A21F363033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51" name="Text Box 6">
          <a:extLst>
            <a:ext uri="{FF2B5EF4-FFF2-40B4-BE49-F238E27FC236}">
              <a16:creationId xmlns:a16="http://schemas.microsoft.com/office/drawing/2014/main" id="{0A81D938-BE0F-45F6-9980-1EF83FD7E5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52" name="Text Box 4">
          <a:extLst>
            <a:ext uri="{FF2B5EF4-FFF2-40B4-BE49-F238E27FC236}">
              <a16:creationId xmlns:a16="http://schemas.microsoft.com/office/drawing/2014/main" id="{205A5A4B-24C2-4338-94AB-A839A2A3CB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53" name="Text Box 6">
          <a:extLst>
            <a:ext uri="{FF2B5EF4-FFF2-40B4-BE49-F238E27FC236}">
              <a16:creationId xmlns:a16="http://schemas.microsoft.com/office/drawing/2014/main" id="{E33F8AAB-F6F1-4819-85FD-DE4FBF930F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54" name="Text Box 4">
          <a:extLst>
            <a:ext uri="{FF2B5EF4-FFF2-40B4-BE49-F238E27FC236}">
              <a16:creationId xmlns:a16="http://schemas.microsoft.com/office/drawing/2014/main" id="{D753F4CE-D27D-424D-A639-FF3AAAFA82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E109E8D8-1A42-4A99-B09F-781B644C78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56" name="Text Box 4">
          <a:extLst>
            <a:ext uri="{FF2B5EF4-FFF2-40B4-BE49-F238E27FC236}">
              <a16:creationId xmlns:a16="http://schemas.microsoft.com/office/drawing/2014/main" id="{1960B420-8F27-4C5D-B8C5-D1C2701C7F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57" name="Text Box 6">
          <a:extLst>
            <a:ext uri="{FF2B5EF4-FFF2-40B4-BE49-F238E27FC236}">
              <a16:creationId xmlns:a16="http://schemas.microsoft.com/office/drawing/2014/main" id="{818D3CE7-53B3-49B9-8E65-7B87E8E50B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58" name="Text Box 4">
          <a:extLst>
            <a:ext uri="{FF2B5EF4-FFF2-40B4-BE49-F238E27FC236}">
              <a16:creationId xmlns:a16="http://schemas.microsoft.com/office/drawing/2014/main" id="{B224B5D7-B5EC-4BA8-A0F3-1DE0F1B0DC2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59" name="Text Box 6">
          <a:extLst>
            <a:ext uri="{FF2B5EF4-FFF2-40B4-BE49-F238E27FC236}">
              <a16:creationId xmlns:a16="http://schemas.microsoft.com/office/drawing/2014/main" id="{1FC74222-1664-4259-AF81-09020796AEE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0" name="Text Box 4">
          <a:extLst>
            <a:ext uri="{FF2B5EF4-FFF2-40B4-BE49-F238E27FC236}">
              <a16:creationId xmlns:a16="http://schemas.microsoft.com/office/drawing/2014/main" id="{7BA4E65E-5D2C-4D10-9B2C-AF30FCCA2A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1" name="Text Box 6">
          <a:extLst>
            <a:ext uri="{FF2B5EF4-FFF2-40B4-BE49-F238E27FC236}">
              <a16:creationId xmlns:a16="http://schemas.microsoft.com/office/drawing/2014/main" id="{16FEA187-AA23-4DEE-BFF9-C959C70190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62" name="Text Box 4">
          <a:extLst>
            <a:ext uri="{FF2B5EF4-FFF2-40B4-BE49-F238E27FC236}">
              <a16:creationId xmlns:a16="http://schemas.microsoft.com/office/drawing/2014/main" id="{71C55EEA-3185-4F1C-9E2F-5570FC7546F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63" name="Text Box 6">
          <a:extLst>
            <a:ext uri="{FF2B5EF4-FFF2-40B4-BE49-F238E27FC236}">
              <a16:creationId xmlns:a16="http://schemas.microsoft.com/office/drawing/2014/main" id="{E541A4D3-25F0-45A1-BB18-0EF7E7929C6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764" name="Text Box 6">
          <a:extLst>
            <a:ext uri="{FF2B5EF4-FFF2-40B4-BE49-F238E27FC236}">
              <a16:creationId xmlns:a16="http://schemas.microsoft.com/office/drawing/2014/main" id="{8DD5B3A4-8F3C-4BF9-BEBB-4F923412F495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800D9FA8-63C7-4826-A12E-D089BF11DFF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5D8C65C7-A5D3-4A2C-89F2-EFCC42D969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67" name="Text Box 4">
          <a:extLst>
            <a:ext uri="{FF2B5EF4-FFF2-40B4-BE49-F238E27FC236}">
              <a16:creationId xmlns:a16="http://schemas.microsoft.com/office/drawing/2014/main" id="{B2371134-4746-46CF-A5E7-91F6A31987C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68" name="Text Box 6">
          <a:extLst>
            <a:ext uri="{FF2B5EF4-FFF2-40B4-BE49-F238E27FC236}">
              <a16:creationId xmlns:a16="http://schemas.microsoft.com/office/drawing/2014/main" id="{842B6E90-6EF3-46F3-8E33-1D9D05F86C1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69" name="Text Box 4">
          <a:extLst>
            <a:ext uri="{FF2B5EF4-FFF2-40B4-BE49-F238E27FC236}">
              <a16:creationId xmlns:a16="http://schemas.microsoft.com/office/drawing/2014/main" id="{8BE852DD-246A-4778-868E-5DDAF11941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70" name="Text Box 6">
          <a:extLst>
            <a:ext uri="{FF2B5EF4-FFF2-40B4-BE49-F238E27FC236}">
              <a16:creationId xmlns:a16="http://schemas.microsoft.com/office/drawing/2014/main" id="{9D3B1CFF-A797-414E-AE43-B67985E926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1" name="Text Box 4">
          <a:extLst>
            <a:ext uri="{FF2B5EF4-FFF2-40B4-BE49-F238E27FC236}">
              <a16:creationId xmlns:a16="http://schemas.microsoft.com/office/drawing/2014/main" id="{F758D804-C64D-4028-BD1B-D1E1CD5F31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2" name="Text Box 6">
          <a:extLst>
            <a:ext uri="{FF2B5EF4-FFF2-40B4-BE49-F238E27FC236}">
              <a16:creationId xmlns:a16="http://schemas.microsoft.com/office/drawing/2014/main" id="{98F98D2C-9E87-42AE-A329-539A581939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3" name="Text Box 4">
          <a:extLst>
            <a:ext uri="{FF2B5EF4-FFF2-40B4-BE49-F238E27FC236}">
              <a16:creationId xmlns:a16="http://schemas.microsoft.com/office/drawing/2014/main" id="{E37D878C-3F93-4429-BFAC-BA8802B6E9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4" name="Text Box 6">
          <a:extLst>
            <a:ext uri="{FF2B5EF4-FFF2-40B4-BE49-F238E27FC236}">
              <a16:creationId xmlns:a16="http://schemas.microsoft.com/office/drawing/2014/main" id="{7C524146-0698-4785-A5C1-F8205A8C3E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5" name="Text Box 4">
          <a:extLst>
            <a:ext uri="{FF2B5EF4-FFF2-40B4-BE49-F238E27FC236}">
              <a16:creationId xmlns:a16="http://schemas.microsoft.com/office/drawing/2014/main" id="{4FC78FFA-D1AA-4AB7-AA11-B793848F52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6" name="Text Box 6">
          <a:extLst>
            <a:ext uri="{FF2B5EF4-FFF2-40B4-BE49-F238E27FC236}">
              <a16:creationId xmlns:a16="http://schemas.microsoft.com/office/drawing/2014/main" id="{694F4D4C-DC52-4D39-8B87-DE8ADE69BD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6FB3EEF4-18E5-4D0D-8D5D-F9EAF69C86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8" name="Text Box 6">
          <a:extLst>
            <a:ext uri="{FF2B5EF4-FFF2-40B4-BE49-F238E27FC236}">
              <a16:creationId xmlns:a16="http://schemas.microsoft.com/office/drawing/2014/main" id="{4F4B953C-CCF1-4CF1-A1CE-B2A8D0CC60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9" name="Text Box 4">
          <a:extLst>
            <a:ext uri="{FF2B5EF4-FFF2-40B4-BE49-F238E27FC236}">
              <a16:creationId xmlns:a16="http://schemas.microsoft.com/office/drawing/2014/main" id="{08386202-D1F6-48FF-8AE5-47BE3BB5F31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0" name="Text Box 6">
          <a:extLst>
            <a:ext uri="{FF2B5EF4-FFF2-40B4-BE49-F238E27FC236}">
              <a16:creationId xmlns:a16="http://schemas.microsoft.com/office/drawing/2014/main" id="{2C855ACD-6039-4E57-8D62-14F629CEE43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EDE926D3-863E-49FA-83A3-783E3AD2C4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2" name="Text Box 6">
          <a:extLst>
            <a:ext uri="{FF2B5EF4-FFF2-40B4-BE49-F238E27FC236}">
              <a16:creationId xmlns:a16="http://schemas.microsoft.com/office/drawing/2014/main" id="{4E533D33-3FA5-431B-942D-451B0800E3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7DEE196A-0362-433B-BFE3-6FFA71129F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4" name="Text Box 6">
          <a:extLst>
            <a:ext uri="{FF2B5EF4-FFF2-40B4-BE49-F238E27FC236}">
              <a16:creationId xmlns:a16="http://schemas.microsoft.com/office/drawing/2014/main" id="{2C503F3E-5F98-4AC1-8FED-D2664D39B5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9CD482B0-21F3-4674-A543-F3073A699D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6" name="Text Box 6">
          <a:extLst>
            <a:ext uri="{FF2B5EF4-FFF2-40B4-BE49-F238E27FC236}">
              <a16:creationId xmlns:a16="http://schemas.microsoft.com/office/drawing/2014/main" id="{AEDBB0C4-0B2F-44CE-A6D1-2A95E82353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7" name="Text Box 4">
          <a:extLst>
            <a:ext uri="{FF2B5EF4-FFF2-40B4-BE49-F238E27FC236}">
              <a16:creationId xmlns:a16="http://schemas.microsoft.com/office/drawing/2014/main" id="{57FFF447-63D6-4603-A715-FA003FC556A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id="{D89E5520-99FA-4A38-B42D-2EB9EA14C02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9" name="Text Box 4">
          <a:extLst>
            <a:ext uri="{FF2B5EF4-FFF2-40B4-BE49-F238E27FC236}">
              <a16:creationId xmlns:a16="http://schemas.microsoft.com/office/drawing/2014/main" id="{0BC60383-8928-47D1-9949-F3013D48109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90" name="Text Box 6">
          <a:extLst>
            <a:ext uri="{FF2B5EF4-FFF2-40B4-BE49-F238E27FC236}">
              <a16:creationId xmlns:a16="http://schemas.microsoft.com/office/drawing/2014/main" id="{81958422-4EE5-447D-8811-80A5C264027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91" name="Text Box 4">
          <a:extLst>
            <a:ext uri="{FF2B5EF4-FFF2-40B4-BE49-F238E27FC236}">
              <a16:creationId xmlns:a16="http://schemas.microsoft.com/office/drawing/2014/main" id="{A4C8B8DE-2BF9-43C9-8ED3-AD63C024CD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92" name="Text Box 6">
          <a:extLst>
            <a:ext uri="{FF2B5EF4-FFF2-40B4-BE49-F238E27FC236}">
              <a16:creationId xmlns:a16="http://schemas.microsoft.com/office/drawing/2014/main" id="{2A29A3D7-D263-495F-AA70-D6D6E6EFACD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3" name="Text Box 4">
          <a:extLst>
            <a:ext uri="{FF2B5EF4-FFF2-40B4-BE49-F238E27FC236}">
              <a16:creationId xmlns:a16="http://schemas.microsoft.com/office/drawing/2014/main" id="{E3E3B211-21A6-4AB9-9449-E497BED20B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4" name="Text Box 6">
          <a:extLst>
            <a:ext uri="{FF2B5EF4-FFF2-40B4-BE49-F238E27FC236}">
              <a16:creationId xmlns:a16="http://schemas.microsoft.com/office/drawing/2014/main" id="{B0DAF81B-6BCA-4B4E-8FE0-68364E83C0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5" name="Text Box 4">
          <a:extLst>
            <a:ext uri="{FF2B5EF4-FFF2-40B4-BE49-F238E27FC236}">
              <a16:creationId xmlns:a16="http://schemas.microsoft.com/office/drawing/2014/main" id="{DC1AFEDA-75FC-41D8-94C8-ABBF480BA0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6" name="Text Box 6">
          <a:extLst>
            <a:ext uri="{FF2B5EF4-FFF2-40B4-BE49-F238E27FC236}">
              <a16:creationId xmlns:a16="http://schemas.microsoft.com/office/drawing/2014/main" id="{E8CE12C7-A3DD-4F4F-AF00-E1A87D9338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7" name="Text Box 4">
          <a:extLst>
            <a:ext uri="{FF2B5EF4-FFF2-40B4-BE49-F238E27FC236}">
              <a16:creationId xmlns:a16="http://schemas.microsoft.com/office/drawing/2014/main" id="{E0D7E195-D53A-4476-92A1-E3D8792034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id="{6BD67723-48D2-4A00-A283-91A5DEB57E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9" name="Text Box 4">
          <a:extLst>
            <a:ext uri="{FF2B5EF4-FFF2-40B4-BE49-F238E27FC236}">
              <a16:creationId xmlns:a16="http://schemas.microsoft.com/office/drawing/2014/main" id="{7071377D-9FEC-4E29-8F54-4C32E62481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0" name="Text Box 6">
          <a:extLst>
            <a:ext uri="{FF2B5EF4-FFF2-40B4-BE49-F238E27FC236}">
              <a16:creationId xmlns:a16="http://schemas.microsoft.com/office/drawing/2014/main" id="{DE4ACBA4-8AD6-4C26-81F8-E78AEF4FBB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681A33DE-E0FD-40E8-9590-BC5A4F6BD5E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02" name="Text Box 6">
          <a:extLst>
            <a:ext uri="{FF2B5EF4-FFF2-40B4-BE49-F238E27FC236}">
              <a16:creationId xmlns:a16="http://schemas.microsoft.com/office/drawing/2014/main" id="{38E0433C-48D3-48CF-BD99-F298AF82448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3" name="Text Box 4">
          <a:extLst>
            <a:ext uri="{FF2B5EF4-FFF2-40B4-BE49-F238E27FC236}">
              <a16:creationId xmlns:a16="http://schemas.microsoft.com/office/drawing/2014/main" id="{18FD6875-673A-4749-B594-77DD06D889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8B4281B0-20D6-4AC5-821B-F6A6AE044C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id="{6FC6C2A1-86B6-42EB-A98D-604974A5332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06" name="Text Box 6">
          <a:extLst>
            <a:ext uri="{FF2B5EF4-FFF2-40B4-BE49-F238E27FC236}">
              <a16:creationId xmlns:a16="http://schemas.microsoft.com/office/drawing/2014/main" id="{08ED1926-8FFB-4A31-83E8-94A628D087B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07" name="Text Box 6">
          <a:extLst>
            <a:ext uri="{FF2B5EF4-FFF2-40B4-BE49-F238E27FC236}">
              <a16:creationId xmlns:a16="http://schemas.microsoft.com/office/drawing/2014/main" id="{466A8362-C7A4-4A7C-AFB2-91F6DCFC987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8" name="Text Box 4">
          <a:extLst>
            <a:ext uri="{FF2B5EF4-FFF2-40B4-BE49-F238E27FC236}">
              <a16:creationId xmlns:a16="http://schemas.microsoft.com/office/drawing/2014/main" id="{31C582E4-2A2F-44CC-A988-CE0DE55C838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9" name="Text Box 6">
          <a:extLst>
            <a:ext uri="{FF2B5EF4-FFF2-40B4-BE49-F238E27FC236}">
              <a16:creationId xmlns:a16="http://schemas.microsoft.com/office/drawing/2014/main" id="{EA9DE26C-ED06-4B49-87B9-9FB9802216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10" name="Text Box 4">
          <a:extLst>
            <a:ext uri="{FF2B5EF4-FFF2-40B4-BE49-F238E27FC236}">
              <a16:creationId xmlns:a16="http://schemas.microsoft.com/office/drawing/2014/main" id="{1C90C71A-3E74-4439-9401-6ECFC5381CD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11" name="Text Box 6">
          <a:extLst>
            <a:ext uri="{FF2B5EF4-FFF2-40B4-BE49-F238E27FC236}">
              <a16:creationId xmlns:a16="http://schemas.microsoft.com/office/drawing/2014/main" id="{2C2A0530-4B98-48A7-B969-C9EE85ABCF0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12" name="Text Box 4">
          <a:extLst>
            <a:ext uri="{FF2B5EF4-FFF2-40B4-BE49-F238E27FC236}">
              <a16:creationId xmlns:a16="http://schemas.microsoft.com/office/drawing/2014/main" id="{D6300A52-9B14-4954-A0F2-4901211FC7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13" name="Text Box 6">
          <a:extLst>
            <a:ext uri="{FF2B5EF4-FFF2-40B4-BE49-F238E27FC236}">
              <a16:creationId xmlns:a16="http://schemas.microsoft.com/office/drawing/2014/main" id="{35DD1F6C-E171-4ECE-98C2-5A6D2153B3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14" name="Text Box 4">
          <a:extLst>
            <a:ext uri="{FF2B5EF4-FFF2-40B4-BE49-F238E27FC236}">
              <a16:creationId xmlns:a16="http://schemas.microsoft.com/office/drawing/2014/main" id="{213857C9-F039-4FB0-B9D7-B7530484C8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15" name="Text Box 6">
          <a:extLst>
            <a:ext uri="{FF2B5EF4-FFF2-40B4-BE49-F238E27FC236}">
              <a16:creationId xmlns:a16="http://schemas.microsoft.com/office/drawing/2014/main" id="{B0B262D2-5EC3-4B58-BD98-E13FFBB5E6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16" name="Text Box 4">
          <a:extLst>
            <a:ext uri="{FF2B5EF4-FFF2-40B4-BE49-F238E27FC236}">
              <a16:creationId xmlns:a16="http://schemas.microsoft.com/office/drawing/2014/main" id="{8CDAE6CB-27D9-4B9F-B90E-70874FDBD0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17" name="Text Box 6">
          <a:extLst>
            <a:ext uri="{FF2B5EF4-FFF2-40B4-BE49-F238E27FC236}">
              <a16:creationId xmlns:a16="http://schemas.microsoft.com/office/drawing/2014/main" id="{BBD8D253-4A69-4A19-852D-AA38BF4790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18" name="Text Box 4">
          <a:extLst>
            <a:ext uri="{FF2B5EF4-FFF2-40B4-BE49-F238E27FC236}">
              <a16:creationId xmlns:a16="http://schemas.microsoft.com/office/drawing/2014/main" id="{E38AF11F-8377-4070-9BD7-18D666E483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19" name="Text Box 6">
          <a:extLst>
            <a:ext uri="{FF2B5EF4-FFF2-40B4-BE49-F238E27FC236}">
              <a16:creationId xmlns:a16="http://schemas.microsoft.com/office/drawing/2014/main" id="{57F7925F-6118-4A0A-A67C-10CF8D88ED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AE6E2465-6960-4C28-9FCC-65E376DF13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1C6220B3-1113-4FAA-B19C-5E3F4D38C3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22" name="Text Box 4">
          <a:extLst>
            <a:ext uri="{FF2B5EF4-FFF2-40B4-BE49-F238E27FC236}">
              <a16:creationId xmlns:a16="http://schemas.microsoft.com/office/drawing/2014/main" id="{23ED96FA-90AE-4765-B700-819095E9025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id="{3AFE91CF-8F36-4366-BDA7-29B68F964B2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2F31DAD4-97E9-4565-B95F-6B286B9539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5" name="Text Box 6">
          <a:extLst>
            <a:ext uri="{FF2B5EF4-FFF2-40B4-BE49-F238E27FC236}">
              <a16:creationId xmlns:a16="http://schemas.microsoft.com/office/drawing/2014/main" id="{5D4CEB59-6F99-4553-A04C-5DE2C19E97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26" name="Text Box 4">
          <a:extLst>
            <a:ext uri="{FF2B5EF4-FFF2-40B4-BE49-F238E27FC236}">
              <a16:creationId xmlns:a16="http://schemas.microsoft.com/office/drawing/2014/main" id="{E4CCBC96-DC41-443C-9F8E-B02403B22C8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43A89962-B893-4088-BB00-597239C737A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28" name="Text Box 4">
          <a:extLst>
            <a:ext uri="{FF2B5EF4-FFF2-40B4-BE49-F238E27FC236}">
              <a16:creationId xmlns:a16="http://schemas.microsoft.com/office/drawing/2014/main" id="{1ECA2CFA-4A50-4D81-86D9-FD1A8C9E3F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29" name="Text Box 6">
          <a:extLst>
            <a:ext uri="{FF2B5EF4-FFF2-40B4-BE49-F238E27FC236}">
              <a16:creationId xmlns:a16="http://schemas.microsoft.com/office/drawing/2014/main" id="{981D9174-2FEA-46D9-9471-1C17579100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30" name="Text Box 4">
          <a:extLst>
            <a:ext uri="{FF2B5EF4-FFF2-40B4-BE49-F238E27FC236}">
              <a16:creationId xmlns:a16="http://schemas.microsoft.com/office/drawing/2014/main" id="{74C981DF-4545-4C4C-AD91-FDF8998803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31" name="Text Box 6">
          <a:extLst>
            <a:ext uri="{FF2B5EF4-FFF2-40B4-BE49-F238E27FC236}">
              <a16:creationId xmlns:a16="http://schemas.microsoft.com/office/drawing/2014/main" id="{6309963C-59BA-4E3C-B1D0-C398F62511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32" name="Text Box 4">
          <a:extLst>
            <a:ext uri="{FF2B5EF4-FFF2-40B4-BE49-F238E27FC236}">
              <a16:creationId xmlns:a16="http://schemas.microsoft.com/office/drawing/2014/main" id="{4E795E11-3698-47B9-840B-475A5BEE8F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33" name="Text Box 6">
          <a:extLst>
            <a:ext uri="{FF2B5EF4-FFF2-40B4-BE49-F238E27FC236}">
              <a16:creationId xmlns:a16="http://schemas.microsoft.com/office/drawing/2014/main" id="{892777D4-2B26-4815-8652-8AE6DC2D52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4" name="Text Box 4">
          <a:extLst>
            <a:ext uri="{FF2B5EF4-FFF2-40B4-BE49-F238E27FC236}">
              <a16:creationId xmlns:a16="http://schemas.microsoft.com/office/drawing/2014/main" id="{CA7F5A1F-EC73-4B45-A1DA-B169A1B0981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5" name="Text Box 6">
          <a:extLst>
            <a:ext uri="{FF2B5EF4-FFF2-40B4-BE49-F238E27FC236}">
              <a16:creationId xmlns:a16="http://schemas.microsoft.com/office/drawing/2014/main" id="{6210514C-205A-4922-A5B8-89412ADD8C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36" name="Text Box 4">
          <a:extLst>
            <a:ext uri="{FF2B5EF4-FFF2-40B4-BE49-F238E27FC236}">
              <a16:creationId xmlns:a16="http://schemas.microsoft.com/office/drawing/2014/main" id="{F2ADEB8B-697A-4A69-A160-B1DAC404084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37" name="Text Box 6">
          <a:extLst>
            <a:ext uri="{FF2B5EF4-FFF2-40B4-BE49-F238E27FC236}">
              <a16:creationId xmlns:a16="http://schemas.microsoft.com/office/drawing/2014/main" id="{129D0204-0F43-4F9E-80CB-21DB0A7E92D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38" name="Text Box 4">
          <a:extLst>
            <a:ext uri="{FF2B5EF4-FFF2-40B4-BE49-F238E27FC236}">
              <a16:creationId xmlns:a16="http://schemas.microsoft.com/office/drawing/2014/main" id="{E252DBB0-1C70-4A4E-8E2A-C3334B515A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39" name="Text Box 6">
          <a:extLst>
            <a:ext uri="{FF2B5EF4-FFF2-40B4-BE49-F238E27FC236}">
              <a16:creationId xmlns:a16="http://schemas.microsoft.com/office/drawing/2014/main" id="{4F7B6CC6-FD34-4096-9B18-B98A85B2A08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85A0E8A3-69E2-4C3D-8E27-5FF15E522C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1" name="Text Box 6">
          <a:extLst>
            <a:ext uri="{FF2B5EF4-FFF2-40B4-BE49-F238E27FC236}">
              <a16:creationId xmlns:a16="http://schemas.microsoft.com/office/drawing/2014/main" id="{C0AE3D88-7CF7-42EA-B003-F7195217B7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2" name="Text Box 4">
          <a:extLst>
            <a:ext uri="{FF2B5EF4-FFF2-40B4-BE49-F238E27FC236}">
              <a16:creationId xmlns:a16="http://schemas.microsoft.com/office/drawing/2014/main" id="{29F53B5E-485A-4EE2-A6FD-355FEE6D12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5D63A31B-0E6F-4E0E-994E-61BF6F7C8D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4" name="Text Box 4">
          <a:extLst>
            <a:ext uri="{FF2B5EF4-FFF2-40B4-BE49-F238E27FC236}">
              <a16:creationId xmlns:a16="http://schemas.microsoft.com/office/drawing/2014/main" id="{9C6DD43B-82BF-45FF-B820-D96B658896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5" name="Text Box 6">
          <a:extLst>
            <a:ext uri="{FF2B5EF4-FFF2-40B4-BE49-F238E27FC236}">
              <a16:creationId xmlns:a16="http://schemas.microsoft.com/office/drawing/2014/main" id="{A496F280-2861-4052-BBEE-B8B2917DA1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6" name="Text Box 4">
          <a:extLst>
            <a:ext uri="{FF2B5EF4-FFF2-40B4-BE49-F238E27FC236}">
              <a16:creationId xmlns:a16="http://schemas.microsoft.com/office/drawing/2014/main" id="{41E0A194-4DB4-4CE8-AC15-B89AF28667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id="{FAA8F485-7552-4D6E-B1ED-1D4E1A2507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48" name="Text Box 4">
          <a:extLst>
            <a:ext uri="{FF2B5EF4-FFF2-40B4-BE49-F238E27FC236}">
              <a16:creationId xmlns:a16="http://schemas.microsoft.com/office/drawing/2014/main" id="{8F0EFEBA-9A27-4AB4-BD12-3ECAAD2A747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49" name="Text Box 6">
          <a:extLst>
            <a:ext uri="{FF2B5EF4-FFF2-40B4-BE49-F238E27FC236}">
              <a16:creationId xmlns:a16="http://schemas.microsoft.com/office/drawing/2014/main" id="{B0A44F11-4E1A-4DED-A019-3DDEF3D2EFE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323B8066-BF4E-4A36-ABF0-1E6D79E842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1" name="Text Box 6">
          <a:extLst>
            <a:ext uri="{FF2B5EF4-FFF2-40B4-BE49-F238E27FC236}">
              <a16:creationId xmlns:a16="http://schemas.microsoft.com/office/drawing/2014/main" id="{5B6919C3-A5DE-4FEA-8AB8-29CA3426FB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1B4D5551-2D42-4C22-866B-C0C116A81A4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53" name="Text Box 6">
          <a:extLst>
            <a:ext uri="{FF2B5EF4-FFF2-40B4-BE49-F238E27FC236}">
              <a16:creationId xmlns:a16="http://schemas.microsoft.com/office/drawing/2014/main" id="{8E9BBDA4-3B08-491D-88B2-89F065971F4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4" name="Text Box 4">
          <a:extLst>
            <a:ext uri="{FF2B5EF4-FFF2-40B4-BE49-F238E27FC236}">
              <a16:creationId xmlns:a16="http://schemas.microsoft.com/office/drawing/2014/main" id="{7204C4ED-756C-4CF4-9DCB-77A3517493B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A59107BF-5D89-4C91-BB1C-0235429D8CC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56" name="Text Box 4">
          <a:extLst>
            <a:ext uri="{FF2B5EF4-FFF2-40B4-BE49-F238E27FC236}">
              <a16:creationId xmlns:a16="http://schemas.microsoft.com/office/drawing/2014/main" id="{3CCEB294-5A1C-41DD-A5F5-BCF2FA8E3E3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57" name="Text Box 6">
          <a:extLst>
            <a:ext uri="{FF2B5EF4-FFF2-40B4-BE49-F238E27FC236}">
              <a16:creationId xmlns:a16="http://schemas.microsoft.com/office/drawing/2014/main" id="{744096A2-FB43-4200-9FFD-F2604E8AFB0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8" name="Text Box 4">
          <a:extLst>
            <a:ext uri="{FF2B5EF4-FFF2-40B4-BE49-F238E27FC236}">
              <a16:creationId xmlns:a16="http://schemas.microsoft.com/office/drawing/2014/main" id="{9908B5B7-508C-4924-AFA8-5CEB935D9F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id="{8AC8520F-77E9-4721-83A4-1855875EAF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0" name="Text Box 4">
          <a:extLst>
            <a:ext uri="{FF2B5EF4-FFF2-40B4-BE49-F238E27FC236}">
              <a16:creationId xmlns:a16="http://schemas.microsoft.com/office/drawing/2014/main" id="{25B7573F-99A4-4158-9ADA-6642F78662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1" name="Text Box 6">
          <a:extLst>
            <a:ext uri="{FF2B5EF4-FFF2-40B4-BE49-F238E27FC236}">
              <a16:creationId xmlns:a16="http://schemas.microsoft.com/office/drawing/2014/main" id="{FBEF9931-37F2-4ED8-9694-1FAA3EFA20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2" name="Text Box 4">
          <a:extLst>
            <a:ext uri="{FF2B5EF4-FFF2-40B4-BE49-F238E27FC236}">
              <a16:creationId xmlns:a16="http://schemas.microsoft.com/office/drawing/2014/main" id="{9CC08C1A-EAA6-4A2C-A822-B91CC76940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3" name="Text Box 6">
          <a:extLst>
            <a:ext uri="{FF2B5EF4-FFF2-40B4-BE49-F238E27FC236}">
              <a16:creationId xmlns:a16="http://schemas.microsoft.com/office/drawing/2014/main" id="{EBA271BB-000D-4250-B438-67C635904B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857A1E13-BFAB-4F95-9A07-3155BA5132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DF77C5DA-1254-44ED-BB71-1C8B2D202F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6" name="Text Box 4">
          <a:extLst>
            <a:ext uri="{FF2B5EF4-FFF2-40B4-BE49-F238E27FC236}">
              <a16:creationId xmlns:a16="http://schemas.microsoft.com/office/drawing/2014/main" id="{42B4B9D7-C843-460B-9B48-2244DDC337A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7" name="Text Box 6">
          <a:extLst>
            <a:ext uri="{FF2B5EF4-FFF2-40B4-BE49-F238E27FC236}">
              <a16:creationId xmlns:a16="http://schemas.microsoft.com/office/drawing/2014/main" id="{F34B93BE-BB3E-45EB-A8BF-B50EACF0B01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8" name="Text Box 4">
          <a:extLst>
            <a:ext uri="{FF2B5EF4-FFF2-40B4-BE49-F238E27FC236}">
              <a16:creationId xmlns:a16="http://schemas.microsoft.com/office/drawing/2014/main" id="{1FC9C48E-23BE-47B1-92BB-D71D58D0ED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9" name="Text Box 6">
          <a:extLst>
            <a:ext uri="{FF2B5EF4-FFF2-40B4-BE49-F238E27FC236}">
              <a16:creationId xmlns:a16="http://schemas.microsoft.com/office/drawing/2014/main" id="{37013626-E63B-42A9-A0E8-01C198D645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70" name="Text Box 4">
          <a:extLst>
            <a:ext uri="{FF2B5EF4-FFF2-40B4-BE49-F238E27FC236}">
              <a16:creationId xmlns:a16="http://schemas.microsoft.com/office/drawing/2014/main" id="{170A4EED-E4BB-474B-AE05-4AC504BF884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71" name="Text Box 6">
          <a:extLst>
            <a:ext uri="{FF2B5EF4-FFF2-40B4-BE49-F238E27FC236}">
              <a16:creationId xmlns:a16="http://schemas.microsoft.com/office/drawing/2014/main" id="{5902D148-E688-4B40-8C17-D834974CDC0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72" name="Text Box 6">
          <a:extLst>
            <a:ext uri="{FF2B5EF4-FFF2-40B4-BE49-F238E27FC236}">
              <a16:creationId xmlns:a16="http://schemas.microsoft.com/office/drawing/2014/main" id="{4ECBC94D-0390-4D98-A6D6-7DB5BDB9103C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73" name="Text Box 4">
          <a:extLst>
            <a:ext uri="{FF2B5EF4-FFF2-40B4-BE49-F238E27FC236}">
              <a16:creationId xmlns:a16="http://schemas.microsoft.com/office/drawing/2014/main" id="{5B5F15F9-BB55-40AE-87A2-54946C76743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id="{81830772-F3DF-4CA1-978B-30B98D4E59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75" name="Text Box 4">
          <a:extLst>
            <a:ext uri="{FF2B5EF4-FFF2-40B4-BE49-F238E27FC236}">
              <a16:creationId xmlns:a16="http://schemas.microsoft.com/office/drawing/2014/main" id="{519E28FE-24DB-41A9-A207-F64D7D6B08E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D148D24F-C0A4-4705-ACB9-3FEB7A23085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77" name="Text Box 6">
          <a:extLst>
            <a:ext uri="{FF2B5EF4-FFF2-40B4-BE49-F238E27FC236}">
              <a16:creationId xmlns:a16="http://schemas.microsoft.com/office/drawing/2014/main" id="{B93EE863-EA63-42C3-9272-C1C72BFCF8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78" name="Text Box 4">
          <a:extLst>
            <a:ext uri="{FF2B5EF4-FFF2-40B4-BE49-F238E27FC236}">
              <a16:creationId xmlns:a16="http://schemas.microsoft.com/office/drawing/2014/main" id="{CC236C3C-FF92-403B-8D3F-8EB32F00C4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79" name="Text Box 6">
          <a:extLst>
            <a:ext uri="{FF2B5EF4-FFF2-40B4-BE49-F238E27FC236}">
              <a16:creationId xmlns:a16="http://schemas.microsoft.com/office/drawing/2014/main" id="{A79FC366-AAAF-4A92-A7F2-5C777C8B23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0" name="Text Box 4">
          <a:extLst>
            <a:ext uri="{FF2B5EF4-FFF2-40B4-BE49-F238E27FC236}">
              <a16:creationId xmlns:a16="http://schemas.microsoft.com/office/drawing/2014/main" id="{CA16A4FB-309D-440F-83CB-C34DD771AA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1" name="Text Box 6">
          <a:extLst>
            <a:ext uri="{FF2B5EF4-FFF2-40B4-BE49-F238E27FC236}">
              <a16:creationId xmlns:a16="http://schemas.microsoft.com/office/drawing/2014/main" id="{3C0DB64B-EAC7-4BCE-9AEE-842F497C54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2" name="Text Box 4">
          <a:extLst>
            <a:ext uri="{FF2B5EF4-FFF2-40B4-BE49-F238E27FC236}">
              <a16:creationId xmlns:a16="http://schemas.microsoft.com/office/drawing/2014/main" id="{E59AC6E7-51D1-45AE-B69D-C96BDB2DA8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3" name="Text Box 6">
          <a:extLst>
            <a:ext uri="{FF2B5EF4-FFF2-40B4-BE49-F238E27FC236}">
              <a16:creationId xmlns:a16="http://schemas.microsoft.com/office/drawing/2014/main" id="{D55C7590-870B-44DC-A46D-D863895F2D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4" name="Text Box 4">
          <a:extLst>
            <a:ext uri="{FF2B5EF4-FFF2-40B4-BE49-F238E27FC236}">
              <a16:creationId xmlns:a16="http://schemas.microsoft.com/office/drawing/2014/main" id="{01AAB93E-CF19-420A-8877-FAF9F4A7F0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5" name="Text Box 6">
          <a:extLst>
            <a:ext uri="{FF2B5EF4-FFF2-40B4-BE49-F238E27FC236}">
              <a16:creationId xmlns:a16="http://schemas.microsoft.com/office/drawing/2014/main" id="{9A770CB7-8A02-45BC-80F6-4EC47F660E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86" name="Text Box 4">
          <a:extLst>
            <a:ext uri="{FF2B5EF4-FFF2-40B4-BE49-F238E27FC236}">
              <a16:creationId xmlns:a16="http://schemas.microsoft.com/office/drawing/2014/main" id="{C7C7EC68-2B49-426F-A68A-38E18C517D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311FFBF7-78B6-4558-BBC5-7D40EE97E63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88" name="Text Box 6">
          <a:extLst>
            <a:ext uri="{FF2B5EF4-FFF2-40B4-BE49-F238E27FC236}">
              <a16:creationId xmlns:a16="http://schemas.microsoft.com/office/drawing/2014/main" id="{8822F41B-9E88-4444-9A9F-BE192D71839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9" name="Text Box 4">
          <a:extLst>
            <a:ext uri="{FF2B5EF4-FFF2-40B4-BE49-F238E27FC236}">
              <a16:creationId xmlns:a16="http://schemas.microsoft.com/office/drawing/2014/main" id="{45FA5F82-750E-41A1-BB14-AD9D736D2E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632A03A3-C753-4A15-BF92-DFCF068B07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891" name="Text Box 4">
          <a:extLst>
            <a:ext uri="{FF2B5EF4-FFF2-40B4-BE49-F238E27FC236}">
              <a16:creationId xmlns:a16="http://schemas.microsoft.com/office/drawing/2014/main" id="{E3702CDA-EE6A-49A7-B6EE-EBB7358EF2F4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92" name="Text Box 6">
          <a:extLst>
            <a:ext uri="{FF2B5EF4-FFF2-40B4-BE49-F238E27FC236}">
              <a16:creationId xmlns:a16="http://schemas.microsoft.com/office/drawing/2014/main" id="{09EAD7BC-F0F3-4F0C-A121-507B4DC0410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3" name="Text Box 4">
          <a:extLst>
            <a:ext uri="{FF2B5EF4-FFF2-40B4-BE49-F238E27FC236}">
              <a16:creationId xmlns:a16="http://schemas.microsoft.com/office/drawing/2014/main" id="{921DE7DD-0609-48CB-8034-8F025CEAB7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4" name="Text Box 6">
          <a:extLst>
            <a:ext uri="{FF2B5EF4-FFF2-40B4-BE49-F238E27FC236}">
              <a16:creationId xmlns:a16="http://schemas.microsoft.com/office/drawing/2014/main" id="{C859E233-CB9E-439B-A69D-E010D752EF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5" name="Text Box 4">
          <a:extLst>
            <a:ext uri="{FF2B5EF4-FFF2-40B4-BE49-F238E27FC236}">
              <a16:creationId xmlns:a16="http://schemas.microsoft.com/office/drawing/2014/main" id="{0897345D-72D2-4055-911B-B067E8A0D3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6" name="Text Box 6">
          <a:extLst>
            <a:ext uri="{FF2B5EF4-FFF2-40B4-BE49-F238E27FC236}">
              <a16:creationId xmlns:a16="http://schemas.microsoft.com/office/drawing/2014/main" id="{FA42CF66-019E-4590-BF8A-732C5BD112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7" name="Text Box 4">
          <a:extLst>
            <a:ext uri="{FF2B5EF4-FFF2-40B4-BE49-F238E27FC236}">
              <a16:creationId xmlns:a16="http://schemas.microsoft.com/office/drawing/2014/main" id="{370EE089-0F78-446B-83E0-C4B1CDC177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650BE4DA-1954-4571-BC9E-1CCF63577B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9" name="Text Box 4">
          <a:extLst>
            <a:ext uri="{FF2B5EF4-FFF2-40B4-BE49-F238E27FC236}">
              <a16:creationId xmlns:a16="http://schemas.microsoft.com/office/drawing/2014/main" id="{09A3018C-DFC9-4A7A-8B55-172AD33251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0" name="Text Box 6">
          <a:extLst>
            <a:ext uri="{FF2B5EF4-FFF2-40B4-BE49-F238E27FC236}">
              <a16:creationId xmlns:a16="http://schemas.microsoft.com/office/drawing/2014/main" id="{E8E9CE0E-80AB-4469-B5CD-06FFD90A16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1" name="Text Box 4">
          <a:extLst>
            <a:ext uri="{FF2B5EF4-FFF2-40B4-BE49-F238E27FC236}">
              <a16:creationId xmlns:a16="http://schemas.microsoft.com/office/drawing/2014/main" id="{3E26E216-023A-48EF-B5FF-6BE28E5C91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2" name="Text Box 6">
          <a:extLst>
            <a:ext uri="{FF2B5EF4-FFF2-40B4-BE49-F238E27FC236}">
              <a16:creationId xmlns:a16="http://schemas.microsoft.com/office/drawing/2014/main" id="{2BD0BFB6-9065-4939-9CD8-41B19AED5C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3" name="Text Box 4">
          <a:extLst>
            <a:ext uri="{FF2B5EF4-FFF2-40B4-BE49-F238E27FC236}">
              <a16:creationId xmlns:a16="http://schemas.microsoft.com/office/drawing/2014/main" id="{41BFE291-41C4-4E90-83FD-D04511ECCAC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4" name="Text Box 6">
          <a:extLst>
            <a:ext uri="{FF2B5EF4-FFF2-40B4-BE49-F238E27FC236}">
              <a16:creationId xmlns:a16="http://schemas.microsoft.com/office/drawing/2014/main" id="{6E9244B3-67C9-4014-A148-0AB155BDA1B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id="{72DF195E-B582-472B-BB24-41E531D21A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06" name="Text Box 6">
          <a:extLst>
            <a:ext uri="{FF2B5EF4-FFF2-40B4-BE49-F238E27FC236}">
              <a16:creationId xmlns:a16="http://schemas.microsoft.com/office/drawing/2014/main" id="{D63A3073-0983-40E5-A3A9-D949493654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F2C02CDC-357C-47BF-87FA-5AD3BEBDA3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08" name="Text Box 6">
          <a:extLst>
            <a:ext uri="{FF2B5EF4-FFF2-40B4-BE49-F238E27FC236}">
              <a16:creationId xmlns:a16="http://schemas.microsoft.com/office/drawing/2014/main" id="{AE39C84A-263A-4005-B30E-2A37C4F907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D00CD67B-B1A0-4797-9EDA-F5440CD714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0" name="Text Box 6">
          <a:extLst>
            <a:ext uri="{FF2B5EF4-FFF2-40B4-BE49-F238E27FC236}">
              <a16:creationId xmlns:a16="http://schemas.microsoft.com/office/drawing/2014/main" id="{179B251C-DACA-4D1D-974E-BD542D0C30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1" name="Text Box 4">
          <a:extLst>
            <a:ext uri="{FF2B5EF4-FFF2-40B4-BE49-F238E27FC236}">
              <a16:creationId xmlns:a16="http://schemas.microsoft.com/office/drawing/2014/main" id="{533ED1CB-7D66-48F8-81E6-3553060346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2" name="Text Box 6">
          <a:extLst>
            <a:ext uri="{FF2B5EF4-FFF2-40B4-BE49-F238E27FC236}">
              <a16:creationId xmlns:a16="http://schemas.microsoft.com/office/drawing/2014/main" id="{74E729A8-9F20-432C-857A-D4F1B96A56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3" name="Text Box 4">
          <a:extLst>
            <a:ext uri="{FF2B5EF4-FFF2-40B4-BE49-F238E27FC236}">
              <a16:creationId xmlns:a16="http://schemas.microsoft.com/office/drawing/2014/main" id="{9889BA7C-257A-4AFC-A6F9-7684ED8DC1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753C8FC5-0D40-45CF-BE4A-3DB5D1CDB3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F61762E4-B5E8-4A14-AC52-47B2016FAD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6" name="Text Box 6">
          <a:extLst>
            <a:ext uri="{FF2B5EF4-FFF2-40B4-BE49-F238E27FC236}">
              <a16:creationId xmlns:a16="http://schemas.microsoft.com/office/drawing/2014/main" id="{F15F4135-E86A-435A-8C08-A995407E04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id="{FD838626-9346-4786-8425-F058F9A6BC3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8" name="Text Box 6">
          <a:extLst>
            <a:ext uri="{FF2B5EF4-FFF2-40B4-BE49-F238E27FC236}">
              <a16:creationId xmlns:a16="http://schemas.microsoft.com/office/drawing/2014/main" id="{EA7689BE-150F-429C-B519-724FFDAE981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9" name="Text Box 4">
          <a:extLst>
            <a:ext uri="{FF2B5EF4-FFF2-40B4-BE49-F238E27FC236}">
              <a16:creationId xmlns:a16="http://schemas.microsoft.com/office/drawing/2014/main" id="{AC0C0DA9-ED31-4E54-B7B6-5F5A2E7E643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EDA39BDA-EEF7-456B-AB23-9A0376A3F4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1" name="Text Box 4">
          <a:extLst>
            <a:ext uri="{FF2B5EF4-FFF2-40B4-BE49-F238E27FC236}">
              <a16:creationId xmlns:a16="http://schemas.microsoft.com/office/drawing/2014/main" id="{2C791C5E-A255-4A78-8EEA-3A7BD09732F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2" name="Text Box 6">
          <a:extLst>
            <a:ext uri="{FF2B5EF4-FFF2-40B4-BE49-F238E27FC236}">
              <a16:creationId xmlns:a16="http://schemas.microsoft.com/office/drawing/2014/main" id="{3981BA76-4568-4360-A5D7-285083C81FD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23" name="Text Box 4">
          <a:extLst>
            <a:ext uri="{FF2B5EF4-FFF2-40B4-BE49-F238E27FC236}">
              <a16:creationId xmlns:a16="http://schemas.microsoft.com/office/drawing/2014/main" id="{C6AD88D3-7972-4B8A-88AA-9C7F6579C12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24" name="Text Box 6">
          <a:extLst>
            <a:ext uri="{FF2B5EF4-FFF2-40B4-BE49-F238E27FC236}">
              <a16:creationId xmlns:a16="http://schemas.microsoft.com/office/drawing/2014/main" id="{D6A40494-05D2-4286-BF22-E7DE920D0C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9631B1A8-F8EB-4C3B-9872-42EE38E16AB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6" name="Text Box 6">
          <a:extLst>
            <a:ext uri="{FF2B5EF4-FFF2-40B4-BE49-F238E27FC236}">
              <a16:creationId xmlns:a16="http://schemas.microsoft.com/office/drawing/2014/main" id="{1135D6A9-672B-4C9D-9263-6FC9A3E537E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7" name="Text Box 4">
          <a:extLst>
            <a:ext uri="{FF2B5EF4-FFF2-40B4-BE49-F238E27FC236}">
              <a16:creationId xmlns:a16="http://schemas.microsoft.com/office/drawing/2014/main" id="{89BBB197-39A6-451D-92B5-F2FFD79B609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8" name="Text Box 6">
          <a:extLst>
            <a:ext uri="{FF2B5EF4-FFF2-40B4-BE49-F238E27FC236}">
              <a16:creationId xmlns:a16="http://schemas.microsoft.com/office/drawing/2014/main" id="{4D2E1301-E411-4479-938F-C9D474E0F3D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24D6D4F0-4B0C-44C1-A48B-8AD22D9006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0" name="Text Box 6">
          <a:extLst>
            <a:ext uri="{FF2B5EF4-FFF2-40B4-BE49-F238E27FC236}">
              <a16:creationId xmlns:a16="http://schemas.microsoft.com/office/drawing/2014/main" id="{63EC8C85-811E-40C0-9686-E483D112CB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E8E67563-A69E-45AE-8369-0EC2B34F74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2" name="Text Box 6">
          <a:extLst>
            <a:ext uri="{FF2B5EF4-FFF2-40B4-BE49-F238E27FC236}">
              <a16:creationId xmlns:a16="http://schemas.microsoft.com/office/drawing/2014/main" id="{DCB6148B-58DB-43DD-BA96-2E8E5B3342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3" name="Text Box 4">
          <a:extLst>
            <a:ext uri="{FF2B5EF4-FFF2-40B4-BE49-F238E27FC236}">
              <a16:creationId xmlns:a16="http://schemas.microsoft.com/office/drawing/2014/main" id="{0CBD000B-1D2F-4AE0-866D-4CBA3BECF8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4" name="Text Box 6">
          <a:extLst>
            <a:ext uri="{FF2B5EF4-FFF2-40B4-BE49-F238E27FC236}">
              <a16:creationId xmlns:a16="http://schemas.microsoft.com/office/drawing/2014/main" id="{274A0000-BF3E-40E2-845F-729FD6CC65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C21B0689-3D43-485F-8E88-5CDB76F3A2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6" name="Text Box 6">
          <a:extLst>
            <a:ext uri="{FF2B5EF4-FFF2-40B4-BE49-F238E27FC236}">
              <a16:creationId xmlns:a16="http://schemas.microsoft.com/office/drawing/2014/main" id="{F03F9399-CBB7-442D-B6C4-443780C8F7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C282842C-902D-41AD-89C3-9F3F300E863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46925830-D129-4847-BED2-A1FE205E049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9" name="Text Box 4">
          <a:extLst>
            <a:ext uri="{FF2B5EF4-FFF2-40B4-BE49-F238E27FC236}">
              <a16:creationId xmlns:a16="http://schemas.microsoft.com/office/drawing/2014/main" id="{3CB62ABF-5E4D-4E00-883B-D140718E5F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0" name="Text Box 6">
          <a:extLst>
            <a:ext uri="{FF2B5EF4-FFF2-40B4-BE49-F238E27FC236}">
              <a16:creationId xmlns:a16="http://schemas.microsoft.com/office/drawing/2014/main" id="{ADBD78A1-2555-4F8C-9D55-7852B78764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A8112DEE-D5E2-4410-B401-45CB7EAD377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DF2EB3D8-06C9-4E63-A11F-1638186E1F3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43" name="Text Box 4">
          <a:extLst>
            <a:ext uri="{FF2B5EF4-FFF2-40B4-BE49-F238E27FC236}">
              <a16:creationId xmlns:a16="http://schemas.microsoft.com/office/drawing/2014/main" id="{C02419EC-3462-489B-AC61-285C2F2AF21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44" name="Text Box 6">
          <a:extLst>
            <a:ext uri="{FF2B5EF4-FFF2-40B4-BE49-F238E27FC236}">
              <a16:creationId xmlns:a16="http://schemas.microsoft.com/office/drawing/2014/main" id="{54176974-8113-4A1F-A191-A3FEF9EE85D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45" name="Text Box 4">
          <a:extLst>
            <a:ext uri="{FF2B5EF4-FFF2-40B4-BE49-F238E27FC236}">
              <a16:creationId xmlns:a16="http://schemas.microsoft.com/office/drawing/2014/main" id="{831FE921-EF3D-4BDB-A235-AC26DAA7E85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id="{462660EE-2174-4585-9FBE-B70E72FA914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4D702724-1CAB-4547-9327-D77027C612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8" name="Text Box 6">
          <a:extLst>
            <a:ext uri="{FF2B5EF4-FFF2-40B4-BE49-F238E27FC236}">
              <a16:creationId xmlns:a16="http://schemas.microsoft.com/office/drawing/2014/main" id="{2B7B4F18-40CD-419C-AE2B-C9B2088B73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F4474DBA-655B-441F-9056-F2B26A5557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0" name="Text Box 6">
          <a:extLst>
            <a:ext uri="{FF2B5EF4-FFF2-40B4-BE49-F238E27FC236}">
              <a16:creationId xmlns:a16="http://schemas.microsoft.com/office/drawing/2014/main" id="{6C60CBBD-BB77-40FE-B3DE-A60B1F2E76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6F531190-0E4A-48C4-A76E-E6ED3E7A91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2" name="Text Box 6">
          <a:extLst>
            <a:ext uri="{FF2B5EF4-FFF2-40B4-BE49-F238E27FC236}">
              <a16:creationId xmlns:a16="http://schemas.microsoft.com/office/drawing/2014/main" id="{664E25D4-435C-4436-BFF1-5474BE9DC3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3" name="Text Box 4">
          <a:extLst>
            <a:ext uri="{FF2B5EF4-FFF2-40B4-BE49-F238E27FC236}">
              <a16:creationId xmlns:a16="http://schemas.microsoft.com/office/drawing/2014/main" id="{5EC99E28-30FC-4EEF-AF35-D6A5A0EABF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4" name="Text Box 6">
          <a:extLst>
            <a:ext uri="{FF2B5EF4-FFF2-40B4-BE49-F238E27FC236}">
              <a16:creationId xmlns:a16="http://schemas.microsoft.com/office/drawing/2014/main" id="{2B090959-8D6F-49AD-8A82-4CC7232B49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55" name="Text Box 4">
          <a:extLst>
            <a:ext uri="{FF2B5EF4-FFF2-40B4-BE49-F238E27FC236}">
              <a16:creationId xmlns:a16="http://schemas.microsoft.com/office/drawing/2014/main" id="{507242AA-719B-4177-970E-7D403038355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56" name="Text Box 6">
          <a:extLst>
            <a:ext uri="{FF2B5EF4-FFF2-40B4-BE49-F238E27FC236}">
              <a16:creationId xmlns:a16="http://schemas.microsoft.com/office/drawing/2014/main" id="{0CAAE63E-B692-427C-A102-5722A21965C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7" name="Text Box 4">
          <a:extLst>
            <a:ext uri="{FF2B5EF4-FFF2-40B4-BE49-F238E27FC236}">
              <a16:creationId xmlns:a16="http://schemas.microsoft.com/office/drawing/2014/main" id="{A508EFCD-5535-4C84-A9C3-59E608B604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8" name="Text Box 6">
          <a:extLst>
            <a:ext uri="{FF2B5EF4-FFF2-40B4-BE49-F238E27FC236}">
              <a16:creationId xmlns:a16="http://schemas.microsoft.com/office/drawing/2014/main" id="{01718DC7-15AA-4E23-B64C-2D07CEB71F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9" name="Text Box 4">
          <a:extLst>
            <a:ext uri="{FF2B5EF4-FFF2-40B4-BE49-F238E27FC236}">
              <a16:creationId xmlns:a16="http://schemas.microsoft.com/office/drawing/2014/main" id="{5718925F-EC30-4A8D-B4FC-4DF137BC710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60" name="Text Box 6">
          <a:extLst>
            <a:ext uri="{FF2B5EF4-FFF2-40B4-BE49-F238E27FC236}">
              <a16:creationId xmlns:a16="http://schemas.microsoft.com/office/drawing/2014/main" id="{EBF2F472-D3BF-439C-9830-7E742A4CBFB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61" name="Text Box 6">
          <a:extLst>
            <a:ext uri="{FF2B5EF4-FFF2-40B4-BE49-F238E27FC236}">
              <a16:creationId xmlns:a16="http://schemas.microsoft.com/office/drawing/2014/main" id="{340BF9CC-A946-4DAC-90C1-A3BA8E41628C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D0DC0234-0A96-4A7D-8500-E88A6BFB26A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63" name="Text Box 6">
          <a:extLst>
            <a:ext uri="{FF2B5EF4-FFF2-40B4-BE49-F238E27FC236}">
              <a16:creationId xmlns:a16="http://schemas.microsoft.com/office/drawing/2014/main" id="{1EF6E7E7-FD82-41F1-8977-0614C01C918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64" name="Text Box 4">
          <a:extLst>
            <a:ext uri="{FF2B5EF4-FFF2-40B4-BE49-F238E27FC236}">
              <a16:creationId xmlns:a16="http://schemas.microsoft.com/office/drawing/2014/main" id="{6D1CB849-2C8E-4C17-8071-3775114B14F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65" name="Text Box 6">
          <a:extLst>
            <a:ext uri="{FF2B5EF4-FFF2-40B4-BE49-F238E27FC236}">
              <a16:creationId xmlns:a16="http://schemas.microsoft.com/office/drawing/2014/main" id="{F4CE019E-622E-40EC-8FEA-2858EA006BF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6" name="Text Box 4">
          <a:extLst>
            <a:ext uri="{FF2B5EF4-FFF2-40B4-BE49-F238E27FC236}">
              <a16:creationId xmlns:a16="http://schemas.microsoft.com/office/drawing/2014/main" id="{88189AFA-B2CF-49C7-B3B7-A02953E9A3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2D95D430-9523-400F-A5BE-1D422DC955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AF6E9465-7AFA-48EB-9A6E-2BF4A8A047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9" name="Text Box 6">
          <a:extLst>
            <a:ext uri="{FF2B5EF4-FFF2-40B4-BE49-F238E27FC236}">
              <a16:creationId xmlns:a16="http://schemas.microsoft.com/office/drawing/2014/main" id="{83AF6F83-0893-4B93-AC7B-88EFFA8B2E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27C6902D-86AD-439E-8A67-7D8BDE9D0D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71" name="Text Box 6">
          <a:extLst>
            <a:ext uri="{FF2B5EF4-FFF2-40B4-BE49-F238E27FC236}">
              <a16:creationId xmlns:a16="http://schemas.microsoft.com/office/drawing/2014/main" id="{C6592A35-E0AA-402D-99B7-5221CFF9CD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72" name="Text Box 4">
          <a:extLst>
            <a:ext uri="{FF2B5EF4-FFF2-40B4-BE49-F238E27FC236}">
              <a16:creationId xmlns:a16="http://schemas.microsoft.com/office/drawing/2014/main" id="{F74885DA-A29F-4F7E-9C9D-2E4183AD0B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73" name="Text Box 6">
          <a:extLst>
            <a:ext uri="{FF2B5EF4-FFF2-40B4-BE49-F238E27FC236}">
              <a16:creationId xmlns:a16="http://schemas.microsoft.com/office/drawing/2014/main" id="{6973451C-1E1C-48C0-9F09-F3027B08CB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4" name="Text Box 4">
          <a:extLst>
            <a:ext uri="{FF2B5EF4-FFF2-40B4-BE49-F238E27FC236}">
              <a16:creationId xmlns:a16="http://schemas.microsoft.com/office/drawing/2014/main" id="{A7956CD3-9993-4DC6-AB87-DCDBEBE164E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E1A17E61-A1B2-4364-A5CE-1283605474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76" name="Text Box 4">
          <a:extLst>
            <a:ext uri="{FF2B5EF4-FFF2-40B4-BE49-F238E27FC236}">
              <a16:creationId xmlns:a16="http://schemas.microsoft.com/office/drawing/2014/main" id="{E68D7DE2-0391-4A3D-A238-64DA2406428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77" name="Text Box 6">
          <a:extLst>
            <a:ext uri="{FF2B5EF4-FFF2-40B4-BE49-F238E27FC236}">
              <a16:creationId xmlns:a16="http://schemas.microsoft.com/office/drawing/2014/main" id="{5F753FEB-4241-4699-A9A3-DCAB375DB7B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78" name="Text Box 4">
          <a:extLst>
            <a:ext uri="{FF2B5EF4-FFF2-40B4-BE49-F238E27FC236}">
              <a16:creationId xmlns:a16="http://schemas.microsoft.com/office/drawing/2014/main" id="{3B2E7A7F-B0AC-4A5E-A0C9-B46DD2F121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79" name="Text Box 6">
          <a:extLst>
            <a:ext uri="{FF2B5EF4-FFF2-40B4-BE49-F238E27FC236}">
              <a16:creationId xmlns:a16="http://schemas.microsoft.com/office/drawing/2014/main" id="{57E80F6C-B264-46C7-A2BF-6ACB48DB71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C8D42F8A-D501-4650-A866-136FEEEB9D1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81" name="Text Box 6">
          <a:extLst>
            <a:ext uri="{FF2B5EF4-FFF2-40B4-BE49-F238E27FC236}">
              <a16:creationId xmlns:a16="http://schemas.microsoft.com/office/drawing/2014/main" id="{83155A01-CCC3-4BE1-BADB-47E7501432B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2" name="Text Box 4">
          <a:extLst>
            <a:ext uri="{FF2B5EF4-FFF2-40B4-BE49-F238E27FC236}">
              <a16:creationId xmlns:a16="http://schemas.microsoft.com/office/drawing/2014/main" id="{56D56E34-4BAC-419D-86DE-04948D4C48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3" name="Text Box 6">
          <a:extLst>
            <a:ext uri="{FF2B5EF4-FFF2-40B4-BE49-F238E27FC236}">
              <a16:creationId xmlns:a16="http://schemas.microsoft.com/office/drawing/2014/main" id="{D830ADDA-9ED7-4100-93E8-796AE22FBF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FF3A4DFA-F2CD-4A4E-86AC-66F2903D7B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9409A58C-4BEE-4A32-A874-F4EE182A16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6" name="Text Box 4">
          <a:extLst>
            <a:ext uri="{FF2B5EF4-FFF2-40B4-BE49-F238E27FC236}">
              <a16:creationId xmlns:a16="http://schemas.microsoft.com/office/drawing/2014/main" id="{5C4D4540-2546-409E-A33D-2D7359D731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7" name="Text Box 6">
          <a:extLst>
            <a:ext uri="{FF2B5EF4-FFF2-40B4-BE49-F238E27FC236}">
              <a16:creationId xmlns:a16="http://schemas.microsoft.com/office/drawing/2014/main" id="{6529A022-0368-43CB-B0C2-746E6EC509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88" name="Text Box 4">
          <a:extLst>
            <a:ext uri="{FF2B5EF4-FFF2-40B4-BE49-F238E27FC236}">
              <a16:creationId xmlns:a16="http://schemas.microsoft.com/office/drawing/2014/main" id="{F8551246-CCB3-4E3B-B848-BC16F8CA7CD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89" name="Text Box 6">
          <a:extLst>
            <a:ext uri="{FF2B5EF4-FFF2-40B4-BE49-F238E27FC236}">
              <a16:creationId xmlns:a16="http://schemas.microsoft.com/office/drawing/2014/main" id="{B24B79AF-9B24-4F86-9B0B-2D585458A14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0" name="Text Box 4">
          <a:extLst>
            <a:ext uri="{FF2B5EF4-FFF2-40B4-BE49-F238E27FC236}">
              <a16:creationId xmlns:a16="http://schemas.microsoft.com/office/drawing/2014/main" id="{EC8EA2EA-F058-4B1F-8F63-EE838238BCF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4F298E74-FBE9-487D-8F9F-575217E72A3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2" name="Text Box 4">
          <a:extLst>
            <a:ext uri="{FF2B5EF4-FFF2-40B4-BE49-F238E27FC236}">
              <a16:creationId xmlns:a16="http://schemas.microsoft.com/office/drawing/2014/main" id="{4452A4C3-8C33-497E-B821-9DF24A3B3F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3" name="Text Box 6">
          <a:extLst>
            <a:ext uri="{FF2B5EF4-FFF2-40B4-BE49-F238E27FC236}">
              <a16:creationId xmlns:a16="http://schemas.microsoft.com/office/drawing/2014/main" id="{549F3543-9101-4DC4-BD99-1FCC722226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id="{8349EEDA-22EB-4AB9-B5B0-E095DBBF76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5" name="Text Box 6">
          <a:extLst>
            <a:ext uri="{FF2B5EF4-FFF2-40B4-BE49-F238E27FC236}">
              <a16:creationId xmlns:a16="http://schemas.microsoft.com/office/drawing/2014/main" id="{9A85AAFD-77B6-4201-8F77-206DFCB2EC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6" name="Text Box 4">
          <a:extLst>
            <a:ext uri="{FF2B5EF4-FFF2-40B4-BE49-F238E27FC236}">
              <a16:creationId xmlns:a16="http://schemas.microsoft.com/office/drawing/2014/main" id="{62B636B3-8AEA-45F2-889B-23131CD57E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7" name="Text Box 6">
          <a:extLst>
            <a:ext uri="{FF2B5EF4-FFF2-40B4-BE49-F238E27FC236}">
              <a16:creationId xmlns:a16="http://schemas.microsoft.com/office/drawing/2014/main" id="{E4C6F0C6-3C6B-4259-A9C6-27F04FB6E3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8" name="Text Box 4">
          <a:extLst>
            <a:ext uri="{FF2B5EF4-FFF2-40B4-BE49-F238E27FC236}">
              <a16:creationId xmlns:a16="http://schemas.microsoft.com/office/drawing/2014/main" id="{62F46DDD-0264-40BF-ADB8-82557C6F29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9" name="Text Box 6">
          <a:extLst>
            <a:ext uri="{FF2B5EF4-FFF2-40B4-BE49-F238E27FC236}">
              <a16:creationId xmlns:a16="http://schemas.microsoft.com/office/drawing/2014/main" id="{59FFA4B9-D708-46AD-80F9-835C3CD9DA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00" name="Text Box 4">
          <a:extLst>
            <a:ext uri="{FF2B5EF4-FFF2-40B4-BE49-F238E27FC236}">
              <a16:creationId xmlns:a16="http://schemas.microsoft.com/office/drawing/2014/main" id="{743D4FA0-AB43-410A-9A8B-EB38168D0D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01" name="Text Box 6">
          <a:extLst>
            <a:ext uri="{FF2B5EF4-FFF2-40B4-BE49-F238E27FC236}">
              <a16:creationId xmlns:a16="http://schemas.microsoft.com/office/drawing/2014/main" id="{348668EC-94F9-493A-86BF-07D6971F6B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02" name="Text Box 4">
          <a:extLst>
            <a:ext uri="{FF2B5EF4-FFF2-40B4-BE49-F238E27FC236}">
              <a16:creationId xmlns:a16="http://schemas.microsoft.com/office/drawing/2014/main" id="{E7FC1900-A0B5-446C-910E-38239D3A0AF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03" name="Text Box 6">
          <a:extLst>
            <a:ext uri="{FF2B5EF4-FFF2-40B4-BE49-F238E27FC236}">
              <a16:creationId xmlns:a16="http://schemas.microsoft.com/office/drawing/2014/main" id="{BE241E3D-034C-4512-8066-C75AB02159C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04" name="Text Box 4">
          <a:extLst>
            <a:ext uri="{FF2B5EF4-FFF2-40B4-BE49-F238E27FC236}">
              <a16:creationId xmlns:a16="http://schemas.microsoft.com/office/drawing/2014/main" id="{484F82BC-A65B-462C-819F-7952555ADE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05" name="Text Box 6">
          <a:extLst>
            <a:ext uri="{FF2B5EF4-FFF2-40B4-BE49-F238E27FC236}">
              <a16:creationId xmlns:a16="http://schemas.microsoft.com/office/drawing/2014/main" id="{CE940CC5-8308-49BC-99AF-12643D7187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2DD2D907-6F82-46AD-97B0-68AB6B42974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id="{355741E4-62FF-4473-BAD8-EEB90A84B01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C352B035-C4CA-4806-97DE-6FA7FD786EB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09" name="Text Box 6">
          <a:extLst>
            <a:ext uri="{FF2B5EF4-FFF2-40B4-BE49-F238E27FC236}">
              <a16:creationId xmlns:a16="http://schemas.microsoft.com/office/drawing/2014/main" id="{B06E2F93-5177-40BB-987A-AB82BE39E55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10" name="Text Box 4">
          <a:extLst>
            <a:ext uri="{FF2B5EF4-FFF2-40B4-BE49-F238E27FC236}">
              <a16:creationId xmlns:a16="http://schemas.microsoft.com/office/drawing/2014/main" id="{CF1F5D45-6D74-4F7E-BA46-0091F7CFEF8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11" name="Text Box 6">
          <a:extLst>
            <a:ext uri="{FF2B5EF4-FFF2-40B4-BE49-F238E27FC236}">
              <a16:creationId xmlns:a16="http://schemas.microsoft.com/office/drawing/2014/main" id="{FFF548C3-875B-4DFC-BC1A-268DFC70892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012" name="Text Box 6">
          <a:extLst>
            <a:ext uri="{FF2B5EF4-FFF2-40B4-BE49-F238E27FC236}">
              <a16:creationId xmlns:a16="http://schemas.microsoft.com/office/drawing/2014/main" id="{B8E656DC-7017-4896-B084-D9156598512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3" name="Text Box 4">
          <a:extLst>
            <a:ext uri="{FF2B5EF4-FFF2-40B4-BE49-F238E27FC236}">
              <a16:creationId xmlns:a16="http://schemas.microsoft.com/office/drawing/2014/main" id="{3C75EE11-49E9-4324-B590-41EF35A69B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4" name="Text Box 6">
          <a:extLst>
            <a:ext uri="{FF2B5EF4-FFF2-40B4-BE49-F238E27FC236}">
              <a16:creationId xmlns:a16="http://schemas.microsoft.com/office/drawing/2014/main" id="{8880190B-B1AB-4317-A1A9-BC6A30F338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5" name="Text Box 4">
          <a:extLst>
            <a:ext uri="{FF2B5EF4-FFF2-40B4-BE49-F238E27FC236}">
              <a16:creationId xmlns:a16="http://schemas.microsoft.com/office/drawing/2014/main" id="{8C039CAC-956B-4357-BC1C-9DADD02977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6" name="Text Box 6">
          <a:extLst>
            <a:ext uri="{FF2B5EF4-FFF2-40B4-BE49-F238E27FC236}">
              <a16:creationId xmlns:a16="http://schemas.microsoft.com/office/drawing/2014/main" id="{CD099AC8-D961-4757-9703-5619B4EA9E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7" name="Text Box 4">
          <a:extLst>
            <a:ext uri="{FF2B5EF4-FFF2-40B4-BE49-F238E27FC236}">
              <a16:creationId xmlns:a16="http://schemas.microsoft.com/office/drawing/2014/main" id="{C7CB2389-2E03-40A0-B904-CC05101214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8" name="Text Box 6">
          <a:extLst>
            <a:ext uri="{FF2B5EF4-FFF2-40B4-BE49-F238E27FC236}">
              <a16:creationId xmlns:a16="http://schemas.microsoft.com/office/drawing/2014/main" id="{D6945885-CBDD-4372-8B36-D89D930ABD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9" name="Text Box 4">
          <a:extLst>
            <a:ext uri="{FF2B5EF4-FFF2-40B4-BE49-F238E27FC236}">
              <a16:creationId xmlns:a16="http://schemas.microsoft.com/office/drawing/2014/main" id="{7C45B4D2-9671-4E8F-8C59-7004084396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0" name="Text Box 6">
          <a:extLst>
            <a:ext uri="{FF2B5EF4-FFF2-40B4-BE49-F238E27FC236}">
              <a16:creationId xmlns:a16="http://schemas.microsoft.com/office/drawing/2014/main" id="{DD8E2383-7A18-4931-9BBF-A2ED20238A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D16941E5-4CA2-4477-B163-4BFE2555956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22" name="Text Box 6">
          <a:extLst>
            <a:ext uri="{FF2B5EF4-FFF2-40B4-BE49-F238E27FC236}">
              <a16:creationId xmlns:a16="http://schemas.microsoft.com/office/drawing/2014/main" id="{79B3A8FD-B747-42F0-8236-30E705D2D0B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3" name="Text Box 4">
          <a:extLst>
            <a:ext uri="{FF2B5EF4-FFF2-40B4-BE49-F238E27FC236}">
              <a16:creationId xmlns:a16="http://schemas.microsoft.com/office/drawing/2014/main" id="{91F8C95E-2EF9-4138-A660-308508E0AA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4" name="Text Box 6">
          <a:extLst>
            <a:ext uri="{FF2B5EF4-FFF2-40B4-BE49-F238E27FC236}">
              <a16:creationId xmlns:a16="http://schemas.microsoft.com/office/drawing/2014/main" id="{AF55454D-2F9B-4BBF-87DB-B7C0BBADB9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787365F9-8655-4F2D-B61D-4F6C4B46AD5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26" name="Text Box 6">
          <a:extLst>
            <a:ext uri="{FF2B5EF4-FFF2-40B4-BE49-F238E27FC236}">
              <a16:creationId xmlns:a16="http://schemas.microsoft.com/office/drawing/2014/main" id="{2CEC5B25-E89F-4765-88B2-4B3E6564579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027" name="Text Box 6">
          <a:extLst>
            <a:ext uri="{FF2B5EF4-FFF2-40B4-BE49-F238E27FC236}">
              <a16:creationId xmlns:a16="http://schemas.microsoft.com/office/drawing/2014/main" id="{70F4CB13-14FE-43AC-B48B-86DE81C7D475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A30EA9DF-6E1B-40ED-A9E4-649FD8030A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9" name="Text Box 6">
          <a:extLst>
            <a:ext uri="{FF2B5EF4-FFF2-40B4-BE49-F238E27FC236}">
              <a16:creationId xmlns:a16="http://schemas.microsoft.com/office/drawing/2014/main" id="{3024F3E6-51A6-468D-B14D-B15BF060CF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04445F3F-AEAD-4ED4-B36D-9F272F56C42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67E7DB01-718A-4B45-A60A-A408F0F77A8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032" name="Text Box 6">
          <a:extLst>
            <a:ext uri="{FF2B5EF4-FFF2-40B4-BE49-F238E27FC236}">
              <a16:creationId xmlns:a16="http://schemas.microsoft.com/office/drawing/2014/main" id="{9BFD625E-5FF8-47BE-A462-3D4C266DD3A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2040F042-7468-43B8-A472-907CBE433D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34" name="Text Box 6">
          <a:extLst>
            <a:ext uri="{FF2B5EF4-FFF2-40B4-BE49-F238E27FC236}">
              <a16:creationId xmlns:a16="http://schemas.microsoft.com/office/drawing/2014/main" id="{E3BB7E0E-BB8A-49AD-8AA0-A649BEE0E9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35" name="Text Box 4">
          <a:extLst>
            <a:ext uri="{FF2B5EF4-FFF2-40B4-BE49-F238E27FC236}">
              <a16:creationId xmlns:a16="http://schemas.microsoft.com/office/drawing/2014/main" id="{B44097BC-2D8B-4304-922E-68DD820D5B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36" name="Text Box 6">
          <a:extLst>
            <a:ext uri="{FF2B5EF4-FFF2-40B4-BE49-F238E27FC236}">
              <a16:creationId xmlns:a16="http://schemas.microsoft.com/office/drawing/2014/main" id="{87C19ED6-0FA0-4A7F-9589-85A842EBBD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8B835AFF-7A75-4FB2-9585-4D499E5475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38" name="Text Box 6">
          <a:extLst>
            <a:ext uri="{FF2B5EF4-FFF2-40B4-BE49-F238E27FC236}">
              <a16:creationId xmlns:a16="http://schemas.microsoft.com/office/drawing/2014/main" id="{D36CE118-9220-4DB1-B523-3576C06354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50836E35-D6DB-40C3-B278-5853B8B070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40" name="Text Box 6">
          <a:extLst>
            <a:ext uri="{FF2B5EF4-FFF2-40B4-BE49-F238E27FC236}">
              <a16:creationId xmlns:a16="http://schemas.microsoft.com/office/drawing/2014/main" id="{A36008FA-096B-4AF6-B21C-D7205A43B9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41" name="Text Box 4">
          <a:extLst>
            <a:ext uri="{FF2B5EF4-FFF2-40B4-BE49-F238E27FC236}">
              <a16:creationId xmlns:a16="http://schemas.microsoft.com/office/drawing/2014/main" id="{226A0406-A0B3-4461-A306-34A1757F29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42" name="Text Box 6">
          <a:extLst>
            <a:ext uri="{FF2B5EF4-FFF2-40B4-BE49-F238E27FC236}">
              <a16:creationId xmlns:a16="http://schemas.microsoft.com/office/drawing/2014/main" id="{188CB57E-C6E2-41F5-A26E-A89A76B218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43" name="Text Box 4">
          <a:extLst>
            <a:ext uri="{FF2B5EF4-FFF2-40B4-BE49-F238E27FC236}">
              <a16:creationId xmlns:a16="http://schemas.microsoft.com/office/drawing/2014/main" id="{95CCE291-DDA2-4240-BBFD-4880D269E08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44" name="Text Box 6">
          <a:extLst>
            <a:ext uri="{FF2B5EF4-FFF2-40B4-BE49-F238E27FC236}">
              <a16:creationId xmlns:a16="http://schemas.microsoft.com/office/drawing/2014/main" id="{1C794D6A-60A6-4CD2-9620-05244D5E826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DF0C118C-7FCB-4D10-A087-A60E9348703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46" name="Text Box 6">
          <a:extLst>
            <a:ext uri="{FF2B5EF4-FFF2-40B4-BE49-F238E27FC236}">
              <a16:creationId xmlns:a16="http://schemas.microsoft.com/office/drawing/2014/main" id="{FDCCE4D6-314F-4523-BC1D-0763B2DF8BB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47" name="Text Box 4">
          <a:extLst>
            <a:ext uri="{FF2B5EF4-FFF2-40B4-BE49-F238E27FC236}">
              <a16:creationId xmlns:a16="http://schemas.microsoft.com/office/drawing/2014/main" id="{C6494367-50D0-4F1E-8857-2169D4E9B9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id="{13A5D962-F8FA-49BD-92F6-3F7B6786D1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49" name="Text Box 4">
          <a:extLst>
            <a:ext uri="{FF2B5EF4-FFF2-40B4-BE49-F238E27FC236}">
              <a16:creationId xmlns:a16="http://schemas.microsoft.com/office/drawing/2014/main" id="{4BD3E6E5-FFDD-43E7-A9D9-41BDE9C4A71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50" name="Text Box 6">
          <a:extLst>
            <a:ext uri="{FF2B5EF4-FFF2-40B4-BE49-F238E27FC236}">
              <a16:creationId xmlns:a16="http://schemas.microsoft.com/office/drawing/2014/main" id="{07983FB5-AB49-4822-BD76-0D3B628745F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1" name="Text Box 4">
          <a:extLst>
            <a:ext uri="{FF2B5EF4-FFF2-40B4-BE49-F238E27FC236}">
              <a16:creationId xmlns:a16="http://schemas.microsoft.com/office/drawing/2014/main" id="{D2CB9E79-56E5-4A9D-AC4B-3581C9BC17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2" name="Text Box 6">
          <a:extLst>
            <a:ext uri="{FF2B5EF4-FFF2-40B4-BE49-F238E27FC236}">
              <a16:creationId xmlns:a16="http://schemas.microsoft.com/office/drawing/2014/main" id="{9D2FDA8C-E6A4-49F8-B86D-324B9ADEA1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3" name="Text Box 4">
          <a:extLst>
            <a:ext uri="{FF2B5EF4-FFF2-40B4-BE49-F238E27FC236}">
              <a16:creationId xmlns:a16="http://schemas.microsoft.com/office/drawing/2014/main" id="{2F991B73-F113-4577-9BD6-0229129206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4" name="Text Box 6">
          <a:extLst>
            <a:ext uri="{FF2B5EF4-FFF2-40B4-BE49-F238E27FC236}">
              <a16:creationId xmlns:a16="http://schemas.microsoft.com/office/drawing/2014/main" id="{38B24698-B2DC-41CF-8B80-B5CE34A099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5" name="Text Box 4">
          <a:extLst>
            <a:ext uri="{FF2B5EF4-FFF2-40B4-BE49-F238E27FC236}">
              <a16:creationId xmlns:a16="http://schemas.microsoft.com/office/drawing/2014/main" id="{8BF19840-1564-4687-B6EE-8A95B8A2FF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6" name="Text Box 6">
          <a:extLst>
            <a:ext uri="{FF2B5EF4-FFF2-40B4-BE49-F238E27FC236}">
              <a16:creationId xmlns:a16="http://schemas.microsoft.com/office/drawing/2014/main" id="{31636B10-6C36-4F50-AB7C-49169041F5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57" name="Text Box 4">
          <a:extLst>
            <a:ext uri="{FF2B5EF4-FFF2-40B4-BE49-F238E27FC236}">
              <a16:creationId xmlns:a16="http://schemas.microsoft.com/office/drawing/2014/main" id="{F7190319-A7A0-4E79-818C-907D2520B1C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58" name="Text Box 6">
          <a:extLst>
            <a:ext uri="{FF2B5EF4-FFF2-40B4-BE49-F238E27FC236}">
              <a16:creationId xmlns:a16="http://schemas.microsoft.com/office/drawing/2014/main" id="{FB1B8B75-D465-40FA-8221-733A13757D7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59" name="Text Box 4">
          <a:extLst>
            <a:ext uri="{FF2B5EF4-FFF2-40B4-BE49-F238E27FC236}">
              <a16:creationId xmlns:a16="http://schemas.microsoft.com/office/drawing/2014/main" id="{7D85EEDF-A2BB-4FC3-9BE6-B915600E42A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id="{D09D7BE8-FCEB-44EE-810D-C2B192C67D8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D4984574-7B3F-4A61-856E-948F0E9726E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2" name="Text Box 6">
          <a:extLst>
            <a:ext uri="{FF2B5EF4-FFF2-40B4-BE49-F238E27FC236}">
              <a16:creationId xmlns:a16="http://schemas.microsoft.com/office/drawing/2014/main" id="{9CD0DC44-B59E-414B-93B2-18F4E49EC5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id="{FB5E5FC8-E69F-40C3-9644-72CCB51E47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4" name="Text Box 6">
          <a:extLst>
            <a:ext uri="{FF2B5EF4-FFF2-40B4-BE49-F238E27FC236}">
              <a16:creationId xmlns:a16="http://schemas.microsoft.com/office/drawing/2014/main" id="{1B5600F4-58BE-4463-8B08-A1D43C8632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5" name="Text Box 4">
          <a:extLst>
            <a:ext uri="{FF2B5EF4-FFF2-40B4-BE49-F238E27FC236}">
              <a16:creationId xmlns:a16="http://schemas.microsoft.com/office/drawing/2014/main" id="{0B384CF9-6966-4F13-BC74-D0FC49F18F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6" name="Text Box 6">
          <a:extLst>
            <a:ext uri="{FF2B5EF4-FFF2-40B4-BE49-F238E27FC236}">
              <a16:creationId xmlns:a16="http://schemas.microsoft.com/office/drawing/2014/main" id="{A335B37E-FF1A-4367-8207-424C48D9B6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7" name="Text Box 4">
          <a:extLst>
            <a:ext uri="{FF2B5EF4-FFF2-40B4-BE49-F238E27FC236}">
              <a16:creationId xmlns:a16="http://schemas.microsoft.com/office/drawing/2014/main" id="{F2EC60A2-1FAB-48C6-86EE-4DF0BA0E4D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8" name="Text Box 6">
          <a:extLst>
            <a:ext uri="{FF2B5EF4-FFF2-40B4-BE49-F238E27FC236}">
              <a16:creationId xmlns:a16="http://schemas.microsoft.com/office/drawing/2014/main" id="{485EDC76-A877-4A68-B44A-7CE70DA7B8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9" name="Text Box 4">
          <a:extLst>
            <a:ext uri="{FF2B5EF4-FFF2-40B4-BE49-F238E27FC236}">
              <a16:creationId xmlns:a16="http://schemas.microsoft.com/office/drawing/2014/main" id="{6D9E6D15-5DE7-41CC-908A-245E4D8B98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70" name="Text Box 6">
          <a:extLst>
            <a:ext uri="{FF2B5EF4-FFF2-40B4-BE49-F238E27FC236}">
              <a16:creationId xmlns:a16="http://schemas.microsoft.com/office/drawing/2014/main" id="{90060A4B-F10F-47CA-96EC-9806130975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FA7A8153-EB7E-4BB3-B203-56CE7199918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72" name="Text Box 6">
          <a:extLst>
            <a:ext uri="{FF2B5EF4-FFF2-40B4-BE49-F238E27FC236}">
              <a16:creationId xmlns:a16="http://schemas.microsoft.com/office/drawing/2014/main" id="{4CF56C1E-4AA0-4755-9921-340EDEECB3E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73" name="Text Box 4">
          <a:extLst>
            <a:ext uri="{FF2B5EF4-FFF2-40B4-BE49-F238E27FC236}">
              <a16:creationId xmlns:a16="http://schemas.microsoft.com/office/drawing/2014/main" id="{43F92E31-4112-460C-91F5-82A5F37E76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74" name="Text Box 6">
          <a:extLst>
            <a:ext uri="{FF2B5EF4-FFF2-40B4-BE49-F238E27FC236}">
              <a16:creationId xmlns:a16="http://schemas.microsoft.com/office/drawing/2014/main" id="{7A46138C-6EA4-4021-9806-96CB08CF56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75" name="Text Box 4">
          <a:extLst>
            <a:ext uri="{FF2B5EF4-FFF2-40B4-BE49-F238E27FC236}">
              <a16:creationId xmlns:a16="http://schemas.microsoft.com/office/drawing/2014/main" id="{D59C85A4-3AEF-4B8D-8199-C787D3E7096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76" name="Text Box 6">
          <a:extLst>
            <a:ext uri="{FF2B5EF4-FFF2-40B4-BE49-F238E27FC236}">
              <a16:creationId xmlns:a16="http://schemas.microsoft.com/office/drawing/2014/main" id="{CB2BCAFF-D40C-4F79-8AF9-3342A41A780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E74570ED-51C9-4163-AAA6-9039A5346E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78" name="Text Box 6">
          <a:extLst>
            <a:ext uri="{FF2B5EF4-FFF2-40B4-BE49-F238E27FC236}">
              <a16:creationId xmlns:a16="http://schemas.microsoft.com/office/drawing/2014/main" id="{C6211521-13C9-41E8-89B8-8BDE6FEA2CE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79" name="Text Box 4">
          <a:extLst>
            <a:ext uri="{FF2B5EF4-FFF2-40B4-BE49-F238E27FC236}">
              <a16:creationId xmlns:a16="http://schemas.microsoft.com/office/drawing/2014/main" id="{847C0C44-D6CB-4FFD-875B-E0E7353AB55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80" name="Text Box 6">
          <a:extLst>
            <a:ext uri="{FF2B5EF4-FFF2-40B4-BE49-F238E27FC236}">
              <a16:creationId xmlns:a16="http://schemas.microsoft.com/office/drawing/2014/main" id="{2FCA335E-1EEA-48BA-A2DE-C1D7E2387AE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B37EA8A3-E386-4247-B372-738B9AD6CC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6504D945-18EB-4D6C-9671-03083A83AD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9DDD9780-DEA2-4620-A0D6-3992EE50F7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4" name="Text Box 6">
          <a:extLst>
            <a:ext uri="{FF2B5EF4-FFF2-40B4-BE49-F238E27FC236}">
              <a16:creationId xmlns:a16="http://schemas.microsoft.com/office/drawing/2014/main" id="{3F693A0D-A20A-4CB4-83F6-34D4199B05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F7D7E217-CB6F-46AF-AFD7-11A8AB4317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id="{FE4256AA-86BB-4C1F-978C-051D7D22EB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7" name="Text Box 4">
          <a:extLst>
            <a:ext uri="{FF2B5EF4-FFF2-40B4-BE49-F238E27FC236}">
              <a16:creationId xmlns:a16="http://schemas.microsoft.com/office/drawing/2014/main" id="{837D76B9-559B-456F-81B2-8F19B937DE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8" name="Text Box 6">
          <a:extLst>
            <a:ext uri="{FF2B5EF4-FFF2-40B4-BE49-F238E27FC236}">
              <a16:creationId xmlns:a16="http://schemas.microsoft.com/office/drawing/2014/main" id="{78F52BCF-B7D8-450E-B625-33B5384728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E6226084-1A05-4A20-9506-29D71D3F5AF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90" name="Text Box 6">
          <a:extLst>
            <a:ext uri="{FF2B5EF4-FFF2-40B4-BE49-F238E27FC236}">
              <a16:creationId xmlns:a16="http://schemas.microsoft.com/office/drawing/2014/main" id="{A0481CDA-2B0F-461C-A195-585B44A3592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66658168-08B4-433C-B667-88BB28EB45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2" name="Text Box 6">
          <a:extLst>
            <a:ext uri="{FF2B5EF4-FFF2-40B4-BE49-F238E27FC236}">
              <a16:creationId xmlns:a16="http://schemas.microsoft.com/office/drawing/2014/main" id="{C9B46C30-9DE7-4B7A-BE23-71A145A0C9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93" name="Text Box 4">
          <a:extLst>
            <a:ext uri="{FF2B5EF4-FFF2-40B4-BE49-F238E27FC236}">
              <a16:creationId xmlns:a16="http://schemas.microsoft.com/office/drawing/2014/main" id="{19FD0DD0-07D8-45AF-A194-5381C96DAB4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94" name="Text Box 6">
          <a:extLst>
            <a:ext uri="{FF2B5EF4-FFF2-40B4-BE49-F238E27FC236}">
              <a16:creationId xmlns:a16="http://schemas.microsoft.com/office/drawing/2014/main" id="{3D0553A2-958E-4490-9A7E-B875961ACED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095" name="Text Box 6">
          <a:extLst>
            <a:ext uri="{FF2B5EF4-FFF2-40B4-BE49-F238E27FC236}">
              <a16:creationId xmlns:a16="http://schemas.microsoft.com/office/drawing/2014/main" id="{A832C63D-D2C7-4FFF-9AD7-82AB7E81A19C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96" name="Text Box 4">
          <a:extLst>
            <a:ext uri="{FF2B5EF4-FFF2-40B4-BE49-F238E27FC236}">
              <a16:creationId xmlns:a16="http://schemas.microsoft.com/office/drawing/2014/main" id="{2A2BE46E-D068-4BF7-91DC-1E04C2BE3C8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97" name="Text Box 6">
          <a:extLst>
            <a:ext uri="{FF2B5EF4-FFF2-40B4-BE49-F238E27FC236}">
              <a16:creationId xmlns:a16="http://schemas.microsoft.com/office/drawing/2014/main" id="{B0DC312E-B0B5-4A5C-BD52-7B5F817441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98" name="Text Box 4">
          <a:extLst>
            <a:ext uri="{FF2B5EF4-FFF2-40B4-BE49-F238E27FC236}">
              <a16:creationId xmlns:a16="http://schemas.microsoft.com/office/drawing/2014/main" id="{1096B9D1-4725-4093-B34C-06061345DAC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99" name="Text Box 6">
          <a:extLst>
            <a:ext uri="{FF2B5EF4-FFF2-40B4-BE49-F238E27FC236}">
              <a16:creationId xmlns:a16="http://schemas.microsoft.com/office/drawing/2014/main" id="{CEBE13B2-2634-4724-AE27-32AD40AD3CA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100" name="Text Box 4">
          <a:extLst>
            <a:ext uri="{FF2B5EF4-FFF2-40B4-BE49-F238E27FC236}">
              <a16:creationId xmlns:a16="http://schemas.microsoft.com/office/drawing/2014/main" id="{77A163B3-6DBB-40CE-BB35-955AB0C3A8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101" name="Text Box 6">
          <a:extLst>
            <a:ext uri="{FF2B5EF4-FFF2-40B4-BE49-F238E27FC236}">
              <a16:creationId xmlns:a16="http://schemas.microsoft.com/office/drawing/2014/main" id="{1E6062D4-F184-425E-9932-BB05506572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02" name="Text Box 4">
          <a:extLst>
            <a:ext uri="{FF2B5EF4-FFF2-40B4-BE49-F238E27FC236}">
              <a16:creationId xmlns:a16="http://schemas.microsoft.com/office/drawing/2014/main" id="{C563A09A-2001-4E2E-BDCC-0E84A5D779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03" name="Text Box 6">
          <a:extLst>
            <a:ext uri="{FF2B5EF4-FFF2-40B4-BE49-F238E27FC236}">
              <a16:creationId xmlns:a16="http://schemas.microsoft.com/office/drawing/2014/main" id="{2E7547AC-F2EC-4889-BF83-0B50EE3BCA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04" name="Text Box 4">
          <a:extLst>
            <a:ext uri="{FF2B5EF4-FFF2-40B4-BE49-F238E27FC236}">
              <a16:creationId xmlns:a16="http://schemas.microsoft.com/office/drawing/2014/main" id="{2936EF9F-6660-4B91-8067-E52E2B326F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05" name="Text Box 6">
          <a:extLst>
            <a:ext uri="{FF2B5EF4-FFF2-40B4-BE49-F238E27FC236}">
              <a16:creationId xmlns:a16="http://schemas.microsoft.com/office/drawing/2014/main" id="{E81AEDCB-1CD7-4788-A391-56300D86C0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06" name="Text Box 4">
          <a:extLst>
            <a:ext uri="{FF2B5EF4-FFF2-40B4-BE49-F238E27FC236}">
              <a16:creationId xmlns:a16="http://schemas.microsoft.com/office/drawing/2014/main" id="{953557E0-748C-41AD-B268-3057F88C4C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07" name="Text Box 6">
          <a:extLst>
            <a:ext uri="{FF2B5EF4-FFF2-40B4-BE49-F238E27FC236}">
              <a16:creationId xmlns:a16="http://schemas.microsoft.com/office/drawing/2014/main" id="{36907442-227C-4F39-BC49-FB5E7098A7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08" name="Text Box 4">
          <a:extLst>
            <a:ext uri="{FF2B5EF4-FFF2-40B4-BE49-F238E27FC236}">
              <a16:creationId xmlns:a16="http://schemas.microsoft.com/office/drawing/2014/main" id="{37B8C07F-9AFE-4F89-A396-9C92291C49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09" name="Text Box 6">
          <a:extLst>
            <a:ext uri="{FF2B5EF4-FFF2-40B4-BE49-F238E27FC236}">
              <a16:creationId xmlns:a16="http://schemas.microsoft.com/office/drawing/2014/main" id="{ED0738A3-3374-4D5B-B501-CDC903A022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7F266BC9-97AA-4A17-AC57-89C3FEB06D7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1" name="Text Box 6">
          <a:extLst>
            <a:ext uri="{FF2B5EF4-FFF2-40B4-BE49-F238E27FC236}">
              <a16:creationId xmlns:a16="http://schemas.microsoft.com/office/drawing/2014/main" id="{C8AF840F-6E12-4D0D-B8A6-440FF2AF118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2" name="Text Box 4">
          <a:extLst>
            <a:ext uri="{FF2B5EF4-FFF2-40B4-BE49-F238E27FC236}">
              <a16:creationId xmlns:a16="http://schemas.microsoft.com/office/drawing/2014/main" id="{F68A3DA4-5796-401A-B077-1FC8ACD7F7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3" name="Text Box 6">
          <a:extLst>
            <a:ext uri="{FF2B5EF4-FFF2-40B4-BE49-F238E27FC236}">
              <a16:creationId xmlns:a16="http://schemas.microsoft.com/office/drawing/2014/main" id="{33F19083-E192-4C2D-95B3-73E2C4C5ED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4" name="Text Box 4">
          <a:extLst>
            <a:ext uri="{FF2B5EF4-FFF2-40B4-BE49-F238E27FC236}">
              <a16:creationId xmlns:a16="http://schemas.microsoft.com/office/drawing/2014/main" id="{821E2BCC-1DE4-421E-B343-F4943406F5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5" name="Text Box 6">
          <a:extLst>
            <a:ext uri="{FF2B5EF4-FFF2-40B4-BE49-F238E27FC236}">
              <a16:creationId xmlns:a16="http://schemas.microsoft.com/office/drawing/2014/main" id="{C3618FD5-34AD-4CCB-B425-D0FDD9CFE6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8E3E6745-251C-48A8-9AFA-75FA8CF36B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7" name="Text Box 6">
          <a:extLst>
            <a:ext uri="{FF2B5EF4-FFF2-40B4-BE49-F238E27FC236}">
              <a16:creationId xmlns:a16="http://schemas.microsoft.com/office/drawing/2014/main" id="{F55C09B7-C3E9-49FA-9A12-79CAD718F8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8" name="Text Box 4">
          <a:extLst>
            <a:ext uri="{FF2B5EF4-FFF2-40B4-BE49-F238E27FC236}">
              <a16:creationId xmlns:a16="http://schemas.microsoft.com/office/drawing/2014/main" id="{69945B56-5BC3-4890-B8EB-ADAF03C98FB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9" name="Text Box 6">
          <a:extLst>
            <a:ext uri="{FF2B5EF4-FFF2-40B4-BE49-F238E27FC236}">
              <a16:creationId xmlns:a16="http://schemas.microsoft.com/office/drawing/2014/main" id="{F0E3F19E-E63A-4B0A-B340-E878ECF6F3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20" name="Text Box 4">
          <a:extLst>
            <a:ext uri="{FF2B5EF4-FFF2-40B4-BE49-F238E27FC236}">
              <a16:creationId xmlns:a16="http://schemas.microsoft.com/office/drawing/2014/main" id="{7410FA3B-D905-4923-8DC2-866F1933BF7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21" name="Text Box 6">
          <a:extLst>
            <a:ext uri="{FF2B5EF4-FFF2-40B4-BE49-F238E27FC236}">
              <a16:creationId xmlns:a16="http://schemas.microsoft.com/office/drawing/2014/main" id="{352FFC76-1077-4099-8E31-87D25EF61C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22" name="Text Box 4">
          <a:extLst>
            <a:ext uri="{FF2B5EF4-FFF2-40B4-BE49-F238E27FC236}">
              <a16:creationId xmlns:a16="http://schemas.microsoft.com/office/drawing/2014/main" id="{5904CEE6-349D-47EC-AEA4-765EC8BEAD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23" name="Text Box 6">
          <a:extLst>
            <a:ext uri="{FF2B5EF4-FFF2-40B4-BE49-F238E27FC236}">
              <a16:creationId xmlns:a16="http://schemas.microsoft.com/office/drawing/2014/main" id="{0C911DF6-41CE-478B-9D01-47009F335CD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4" name="Text Box 4">
          <a:extLst>
            <a:ext uri="{FF2B5EF4-FFF2-40B4-BE49-F238E27FC236}">
              <a16:creationId xmlns:a16="http://schemas.microsoft.com/office/drawing/2014/main" id="{18173E98-3E0F-44CC-9A29-9EDD7194D8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5" name="Text Box 6">
          <a:extLst>
            <a:ext uri="{FF2B5EF4-FFF2-40B4-BE49-F238E27FC236}">
              <a16:creationId xmlns:a16="http://schemas.microsoft.com/office/drawing/2014/main" id="{0E3088CA-AF5E-4716-91C7-AE27CFE6B5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6" name="Text Box 4">
          <a:extLst>
            <a:ext uri="{FF2B5EF4-FFF2-40B4-BE49-F238E27FC236}">
              <a16:creationId xmlns:a16="http://schemas.microsoft.com/office/drawing/2014/main" id="{9176D26A-3FE4-48DD-99CF-C46A24DC5B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7" name="Text Box 6">
          <a:extLst>
            <a:ext uri="{FF2B5EF4-FFF2-40B4-BE49-F238E27FC236}">
              <a16:creationId xmlns:a16="http://schemas.microsoft.com/office/drawing/2014/main" id="{A48D0037-2AD4-40EA-844D-5DE55BD63A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8" name="Text Box 4">
          <a:extLst>
            <a:ext uri="{FF2B5EF4-FFF2-40B4-BE49-F238E27FC236}">
              <a16:creationId xmlns:a16="http://schemas.microsoft.com/office/drawing/2014/main" id="{61E32B5C-FD57-4C17-A693-9B4D736A27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9" name="Text Box 6">
          <a:extLst>
            <a:ext uri="{FF2B5EF4-FFF2-40B4-BE49-F238E27FC236}">
              <a16:creationId xmlns:a16="http://schemas.microsoft.com/office/drawing/2014/main" id="{F5923237-A059-4D42-9A2F-021879CC90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0" name="Text Box 4">
          <a:extLst>
            <a:ext uri="{FF2B5EF4-FFF2-40B4-BE49-F238E27FC236}">
              <a16:creationId xmlns:a16="http://schemas.microsoft.com/office/drawing/2014/main" id="{58EF1950-326D-4338-9023-D4AE1D7887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D0FAEFBF-B118-4AC3-84A8-B7B798B673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1F8A5680-E2CE-4437-AD92-ABB753B934C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33" name="Text Box 6">
          <a:extLst>
            <a:ext uri="{FF2B5EF4-FFF2-40B4-BE49-F238E27FC236}">
              <a16:creationId xmlns:a16="http://schemas.microsoft.com/office/drawing/2014/main" id="{199451C5-1FDE-4845-A74B-39E85BD3AC7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id="{74FF2AFA-356C-496E-851B-E4B7DB8F2B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5" name="Text Box 6">
          <a:extLst>
            <a:ext uri="{FF2B5EF4-FFF2-40B4-BE49-F238E27FC236}">
              <a16:creationId xmlns:a16="http://schemas.microsoft.com/office/drawing/2014/main" id="{802A8F7F-B434-4F66-B4DC-C9AF46B4CC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00540220-68F4-4569-A834-A89B171AD93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37" name="Text Box 6">
          <a:extLst>
            <a:ext uri="{FF2B5EF4-FFF2-40B4-BE49-F238E27FC236}">
              <a16:creationId xmlns:a16="http://schemas.microsoft.com/office/drawing/2014/main" id="{4ED5950C-F581-4996-AE05-ADF237B9A13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38" name="Text Box 6">
          <a:extLst>
            <a:ext uri="{FF2B5EF4-FFF2-40B4-BE49-F238E27FC236}">
              <a16:creationId xmlns:a16="http://schemas.microsoft.com/office/drawing/2014/main" id="{4E6630F2-0AC5-49A0-A845-914B09E37849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9" name="Text Box 4">
          <a:extLst>
            <a:ext uri="{FF2B5EF4-FFF2-40B4-BE49-F238E27FC236}">
              <a16:creationId xmlns:a16="http://schemas.microsoft.com/office/drawing/2014/main" id="{1B86195C-40CC-491A-AE05-0C375B2D027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40" name="Text Box 6">
          <a:extLst>
            <a:ext uri="{FF2B5EF4-FFF2-40B4-BE49-F238E27FC236}">
              <a16:creationId xmlns:a16="http://schemas.microsoft.com/office/drawing/2014/main" id="{061F3A63-64F3-4F41-AC3B-B1AEDADC0FF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41" name="Text Box 4">
          <a:extLst>
            <a:ext uri="{FF2B5EF4-FFF2-40B4-BE49-F238E27FC236}">
              <a16:creationId xmlns:a16="http://schemas.microsoft.com/office/drawing/2014/main" id="{B3EFE4E1-D913-482B-A88E-0AF55B5867D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42" name="Text Box 6">
          <a:extLst>
            <a:ext uri="{FF2B5EF4-FFF2-40B4-BE49-F238E27FC236}">
              <a16:creationId xmlns:a16="http://schemas.microsoft.com/office/drawing/2014/main" id="{7F9F87E0-D63D-4122-B672-F50BE929AFB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43" name="Text Box 4">
          <a:extLst>
            <a:ext uri="{FF2B5EF4-FFF2-40B4-BE49-F238E27FC236}">
              <a16:creationId xmlns:a16="http://schemas.microsoft.com/office/drawing/2014/main" id="{7CADBA47-2208-4803-9DCA-E7990182F6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44" name="Text Box 6">
          <a:extLst>
            <a:ext uri="{FF2B5EF4-FFF2-40B4-BE49-F238E27FC236}">
              <a16:creationId xmlns:a16="http://schemas.microsoft.com/office/drawing/2014/main" id="{2961BE31-9E8E-44C9-84E6-10C1CB35ED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45" name="Text Box 6">
          <a:extLst>
            <a:ext uri="{FF2B5EF4-FFF2-40B4-BE49-F238E27FC236}">
              <a16:creationId xmlns:a16="http://schemas.microsoft.com/office/drawing/2014/main" id="{37F80720-E3A4-41EB-A5EE-9B038C382C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46" name="Text Box 4">
          <a:extLst>
            <a:ext uri="{FF2B5EF4-FFF2-40B4-BE49-F238E27FC236}">
              <a16:creationId xmlns:a16="http://schemas.microsoft.com/office/drawing/2014/main" id="{0B6B6813-6382-4254-8169-DEC6CE89A0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47" name="Text Box 6">
          <a:extLst>
            <a:ext uri="{FF2B5EF4-FFF2-40B4-BE49-F238E27FC236}">
              <a16:creationId xmlns:a16="http://schemas.microsoft.com/office/drawing/2014/main" id="{3C80D22C-4A3A-4742-819B-5798F7B86E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48" name="Text Box 4">
          <a:extLst>
            <a:ext uri="{FF2B5EF4-FFF2-40B4-BE49-F238E27FC236}">
              <a16:creationId xmlns:a16="http://schemas.microsoft.com/office/drawing/2014/main" id="{3EE9CE2E-14B2-4A81-8D54-0782BF8D37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49" name="Text Box 6">
          <a:extLst>
            <a:ext uri="{FF2B5EF4-FFF2-40B4-BE49-F238E27FC236}">
              <a16:creationId xmlns:a16="http://schemas.microsoft.com/office/drawing/2014/main" id="{1FA7225B-9FE4-44C5-869F-3A8F072558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50" name="Text Box 4">
          <a:extLst>
            <a:ext uri="{FF2B5EF4-FFF2-40B4-BE49-F238E27FC236}">
              <a16:creationId xmlns:a16="http://schemas.microsoft.com/office/drawing/2014/main" id="{B4950A6C-EEAC-4CCF-A1E3-BE8E8A7E992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FB98ED44-9157-420F-8277-9BE4BC71AD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52" name="Text Box 4">
          <a:extLst>
            <a:ext uri="{FF2B5EF4-FFF2-40B4-BE49-F238E27FC236}">
              <a16:creationId xmlns:a16="http://schemas.microsoft.com/office/drawing/2014/main" id="{CBB706DE-F226-408D-B093-FC982929515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53" name="Text Box 6">
          <a:extLst>
            <a:ext uri="{FF2B5EF4-FFF2-40B4-BE49-F238E27FC236}">
              <a16:creationId xmlns:a16="http://schemas.microsoft.com/office/drawing/2014/main" id="{6E76F91C-852D-4F91-A2DC-0A3B47A1419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4" name="Text Box 4">
          <a:extLst>
            <a:ext uri="{FF2B5EF4-FFF2-40B4-BE49-F238E27FC236}">
              <a16:creationId xmlns:a16="http://schemas.microsoft.com/office/drawing/2014/main" id="{358149C5-5268-44F0-8C30-03C67EBB2D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5" name="Text Box 6">
          <a:extLst>
            <a:ext uri="{FF2B5EF4-FFF2-40B4-BE49-F238E27FC236}">
              <a16:creationId xmlns:a16="http://schemas.microsoft.com/office/drawing/2014/main" id="{A3651B3C-5EE9-4F27-B01A-FBD28C9929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56" name="Text Box 4">
          <a:extLst>
            <a:ext uri="{FF2B5EF4-FFF2-40B4-BE49-F238E27FC236}">
              <a16:creationId xmlns:a16="http://schemas.microsoft.com/office/drawing/2014/main" id="{05CB2CE2-EFAA-492D-958B-5BA7F7F5AB8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57" name="Text Box 6">
          <a:extLst>
            <a:ext uri="{FF2B5EF4-FFF2-40B4-BE49-F238E27FC236}">
              <a16:creationId xmlns:a16="http://schemas.microsoft.com/office/drawing/2014/main" id="{743692E7-EBE7-4D59-8260-53810E22428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58" name="Text Box 4">
          <a:extLst>
            <a:ext uri="{FF2B5EF4-FFF2-40B4-BE49-F238E27FC236}">
              <a16:creationId xmlns:a16="http://schemas.microsoft.com/office/drawing/2014/main" id="{C67982BB-CF86-4466-8865-891B0C4E9F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59" name="Text Box 6">
          <a:extLst>
            <a:ext uri="{FF2B5EF4-FFF2-40B4-BE49-F238E27FC236}">
              <a16:creationId xmlns:a16="http://schemas.microsoft.com/office/drawing/2014/main" id="{DBFCADE7-51C9-46FC-AE57-99B991DAE0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6EB662E7-831D-446F-8C71-0F06055166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61" name="Text Box 6">
          <a:extLst>
            <a:ext uri="{FF2B5EF4-FFF2-40B4-BE49-F238E27FC236}">
              <a16:creationId xmlns:a16="http://schemas.microsoft.com/office/drawing/2014/main" id="{7FAAED9D-BA8C-4FD5-9E84-F777E8FDEB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id="{CFF18CD5-44BA-4DD6-8ED3-D0E667DDAF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63" name="Text Box 6">
          <a:extLst>
            <a:ext uri="{FF2B5EF4-FFF2-40B4-BE49-F238E27FC236}">
              <a16:creationId xmlns:a16="http://schemas.microsoft.com/office/drawing/2014/main" id="{EAE60028-F5D5-43FA-822F-AC5289FD9D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4" name="Text Box 4">
          <a:extLst>
            <a:ext uri="{FF2B5EF4-FFF2-40B4-BE49-F238E27FC236}">
              <a16:creationId xmlns:a16="http://schemas.microsoft.com/office/drawing/2014/main" id="{64673DEA-3206-4CB8-A9E3-66B297EF99A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5" name="Text Box 6">
          <a:extLst>
            <a:ext uri="{FF2B5EF4-FFF2-40B4-BE49-F238E27FC236}">
              <a16:creationId xmlns:a16="http://schemas.microsoft.com/office/drawing/2014/main" id="{8E998531-CB2B-44D4-9AAA-04C432500D4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66" name="Text Box 4">
          <a:extLst>
            <a:ext uri="{FF2B5EF4-FFF2-40B4-BE49-F238E27FC236}">
              <a16:creationId xmlns:a16="http://schemas.microsoft.com/office/drawing/2014/main" id="{ED16B4D6-D8A4-4319-B230-1A17D872499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67" name="Text Box 6">
          <a:extLst>
            <a:ext uri="{FF2B5EF4-FFF2-40B4-BE49-F238E27FC236}">
              <a16:creationId xmlns:a16="http://schemas.microsoft.com/office/drawing/2014/main" id="{646D1B63-BC09-4E31-9A6A-B42B696469C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68" name="Text Box 4">
          <a:extLst>
            <a:ext uri="{FF2B5EF4-FFF2-40B4-BE49-F238E27FC236}">
              <a16:creationId xmlns:a16="http://schemas.microsoft.com/office/drawing/2014/main" id="{26D8ABFB-E11F-4FF0-ABC2-116FC52BBEF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69" name="Text Box 6">
          <a:extLst>
            <a:ext uri="{FF2B5EF4-FFF2-40B4-BE49-F238E27FC236}">
              <a16:creationId xmlns:a16="http://schemas.microsoft.com/office/drawing/2014/main" id="{3554445B-8563-45B4-BBDF-1EEDF49881A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0" name="Text Box 4">
          <a:extLst>
            <a:ext uri="{FF2B5EF4-FFF2-40B4-BE49-F238E27FC236}">
              <a16:creationId xmlns:a16="http://schemas.microsoft.com/office/drawing/2014/main" id="{7FDA55D6-2D93-458A-B054-CAB6F47F77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1" name="Text Box 6">
          <a:extLst>
            <a:ext uri="{FF2B5EF4-FFF2-40B4-BE49-F238E27FC236}">
              <a16:creationId xmlns:a16="http://schemas.microsoft.com/office/drawing/2014/main" id="{DABD75B5-FA27-4C51-8761-C9301B2A7D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2" name="Text Box 4">
          <a:extLst>
            <a:ext uri="{FF2B5EF4-FFF2-40B4-BE49-F238E27FC236}">
              <a16:creationId xmlns:a16="http://schemas.microsoft.com/office/drawing/2014/main" id="{EB515F6D-4B9B-49DB-920A-52AF12D9B1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id="{6A908B9C-E122-4F20-BA36-5945AC001F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id="{11CC26A7-579F-4B92-BDEE-9155CF1346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5" name="Text Box 6">
          <a:extLst>
            <a:ext uri="{FF2B5EF4-FFF2-40B4-BE49-F238E27FC236}">
              <a16:creationId xmlns:a16="http://schemas.microsoft.com/office/drawing/2014/main" id="{DF38CE65-791E-4B58-9C93-B63CF7B97D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6" name="Text Box 4">
          <a:extLst>
            <a:ext uri="{FF2B5EF4-FFF2-40B4-BE49-F238E27FC236}">
              <a16:creationId xmlns:a16="http://schemas.microsoft.com/office/drawing/2014/main" id="{289FEBAF-7CD9-4E7C-AE76-0BDF69DDFC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id="{72A7489A-30ED-4CDA-A8C0-14F6B1D441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78" name="Text Box 4">
          <a:extLst>
            <a:ext uri="{FF2B5EF4-FFF2-40B4-BE49-F238E27FC236}">
              <a16:creationId xmlns:a16="http://schemas.microsoft.com/office/drawing/2014/main" id="{5E4036E3-2619-4C73-BA20-8246083B4A0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79" name="Text Box 6">
          <a:extLst>
            <a:ext uri="{FF2B5EF4-FFF2-40B4-BE49-F238E27FC236}">
              <a16:creationId xmlns:a16="http://schemas.microsoft.com/office/drawing/2014/main" id="{EBE348EB-9014-4A7A-B185-AFCB81F3C2C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0" name="Text Box 4">
          <a:extLst>
            <a:ext uri="{FF2B5EF4-FFF2-40B4-BE49-F238E27FC236}">
              <a16:creationId xmlns:a16="http://schemas.microsoft.com/office/drawing/2014/main" id="{4045B75D-436A-49A1-AE1A-7628C42B1C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1" name="Text Box 6">
          <a:extLst>
            <a:ext uri="{FF2B5EF4-FFF2-40B4-BE49-F238E27FC236}">
              <a16:creationId xmlns:a16="http://schemas.microsoft.com/office/drawing/2014/main" id="{45B9816B-4128-4741-87D1-CB253F3B50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82" name="Text Box 4">
          <a:extLst>
            <a:ext uri="{FF2B5EF4-FFF2-40B4-BE49-F238E27FC236}">
              <a16:creationId xmlns:a16="http://schemas.microsoft.com/office/drawing/2014/main" id="{333DDA05-8CA0-4322-BA48-7B449CBCF69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83" name="Text Box 6">
          <a:extLst>
            <a:ext uri="{FF2B5EF4-FFF2-40B4-BE49-F238E27FC236}">
              <a16:creationId xmlns:a16="http://schemas.microsoft.com/office/drawing/2014/main" id="{D6616641-CB2C-4B5C-A756-E822E0B1984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4" name="Text Box 4">
          <a:extLst>
            <a:ext uri="{FF2B5EF4-FFF2-40B4-BE49-F238E27FC236}">
              <a16:creationId xmlns:a16="http://schemas.microsoft.com/office/drawing/2014/main" id="{00C46ACC-2B8D-4CCB-823E-5CD55E8588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5" name="Text Box 6">
          <a:extLst>
            <a:ext uri="{FF2B5EF4-FFF2-40B4-BE49-F238E27FC236}">
              <a16:creationId xmlns:a16="http://schemas.microsoft.com/office/drawing/2014/main" id="{CAE7F2E6-BC06-4269-8666-7A1237CD5B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86" name="Text Box 4">
          <a:extLst>
            <a:ext uri="{FF2B5EF4-FFF2-40B4-BE49-F238E27FC236}">
              <a16:creationId xmlns:a16="http://schemas.microsoft.com/office/drawing/2014/main" id="{BE5A2224-77BC-4045-8A0A-61BF63AA5CD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87" name="Text Box 6">
          <a:extLst>
            <a:ext uri="{FF2B5EF4-FFF2-40B4-BE49-F238E27FC236}">
              <a16:creationId xmlns:a16="http://schemas.microsoft.com/office/drawing/2014/main" id="{B32E489A-7627-405A-B19F-23C1B2750A1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8" name="Text Box 4">
          <a:extLst>
            <a:ext uri="{FF2B5EF4-FFF2-40B4-BE49-F238E27FC236}">
              <a16:creationId xmlns:a16="http://schemas.microsoft.com/office/drawing/2014/main" id="{F5ADA51C-C779-48F9-B85A-A5C7D71216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9" name="Text Box 6">
          <a:extLst>
            <a:ext uri="{FF2B5EF4-FFF2-40B4-BE49-F238E27FC236}">
              <a16:creationId xmlns:a16="http://schemas.microsoft.com/office/drawing/2014/main" id="{6B06C8FC-082C-41C9-8E29-0BA8DF900C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0" name="Text Box 4">
          <a:extLst>
            <a:ext uri="{FF2B5EF4-FFF2-40B4-BE49-F238E27FC236}">
              <a16:creationId xmlns:a16="http://schemas.microsoft.com/office/drawing/2014/main" id="{A0B654E2-EC45-46B9-8B28-716BE09777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1" name="Text Box 6">
          <a:extLst>
            <a:ext uri="{FF2B5EF4-FFF2-40B4-BE49-F238E27FC236}">
              <a16:creationId xmlns:a16="http://schemas.microsoft.com/office/drawing/2014/main" id="{76257530-5E65-41A3-8858-0C83779DAC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2" name="Text Box 4">
          <a:extLst>
            <a:ext uri="{FF2B5EF4-FFF2-40B4-BE49-F238E27FC236}">
              <a16:creationId xmlns:a16="http://schemas.microsoft.com/office/drawing/2014/main" id="{9972E9FB-F72B-4D66-BDE7-B249DD25BA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3" name="Text Box 6">
          <a:extLst>
            <a:ext uri="{FF2B5EF4-FFF2-40B4-BE49-F238E27FC236}">
              <a16:creationId xmlns:a16="http://schemas.microsoft.com/office/drawing/2014/main" id="{BCF9931A-31C8-4BF6-93C5-1E3D15F668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4" name="Text Box 4">
          <a:extLst>
            <a:ext uri="{FF2B5EF4-FFF2-40B4-BE49-F238E27FC236}">
              <a16:creationId xmlns:a16="http://schemas.microsoft.com/office/drawing/2014/main" id="{DFD2B576-9ED0-452C-9D0D-59AAD39FD0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5" name="Text Box 6">
          <a:extLst>
            <a:ext uri="{FF2B5EF4-FFF2-40B4-BE49-F238E27FC236}">
              <a16:creationId xmlns:a16="http://schemas.microsoft.com/office/drawing/2014/main" id="{CDA7AEA6-1252-483B-8E13-3E572D1F72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6" name="Text Box 4">
          <a:extLst>
            <a:ext uri="{FF2B5EF4-FFF2-40B4-BE49-F238E27FC236}">
              <a16:creationId xmlns:a16="http://schemas.microsoft.com/office/drawing/2014/main" id="{2AD2E6D3-524C-4A55-ADD4-6E974BCA5EB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7" name="Text Box 6">
          <a:extLst>
            <a:ext uri="{FF2B5EF4-FFF2-40B4-BE49-F238E27FC236}">
              <a16:creationId xmlns:a16="http://schemas.microsoft.com/office/drawing/2014/main" id="{991A2A4C-5BA1-429F-82B7-DEC37772391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8" name="Text Box 4">
          <a:extLst>
            <a:ext uri="{FF2B5EF4-FFF2-40B4-BE49-F238E27FC236}">
              <a16:creationId xmlns:a16="http://schemas.microsoft.com/office/drawing/2014/main" id="{AB437210-59A7-48C0-AFA5-7748B8E661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9" name="Text Box 6">
          <a:extLst>
            <a:ext uri="{FF2B5EF4-FFF2-40B4-BE49-F238E27FC236}">
              <a16:creationId xmlns:a16="http://schemas.microsoft.com/office/drawing/2014/main" id="{6037F4CA-68F6-45EB-9407-7FBE54079D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00" name="Text Box 4">
          <a:extLst>
            <a:ext uri="{FF2B5EF4-FFF2-40B4-BE49-F238E27FC236}">
              <a16:creationId xmlns:a16="http://schemas.microsoft.com/office/drawing/2014/main" id="{6D361B72-3E5F-4BED-82A3-A3F26DE69D5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01" name="Text Box 6">
          <a:extLst>
            <a:ext uri="{FF2B5EF4-FFF2-40B4-BE49-F238E27FC236}">
              <a16:creationId xmlns:a16="http://schemas.microsoft.com/office/drawing/2014/main" id="{174B71F2-EEAF-4045-829D-F968D2F36BF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202" name="Text Box 6">
          <a:extLst>
            <a:ext uri="{FF2B5EF4-FFF2-40B4-BE49-F238E27FC236}">
              <a16:creationId xmlns:a16="http://schemas.microsoft.com/office/drawing/2014/main" id="{98CB359C-5E8B-458C-907D-829C248C179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03" name="Text Box 4">
          <a:extLst>
            <a:ext uri="{FF2B5EF4-FFF2-40B4-BE49-F238E27FC236}">
              <a16:creationId xmlns:a16="http://schemas.microsoft.com/office/drawing/2014/main" id="{75133D1A-C295-4535-B996-40ED217D92C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04" name="Text Box 6">
          <a:extLst>
            <a:ext uri="{FF2B5EF4-FFF2-40B4-BE49-F238E27FC236}">
              <a16:creationId xmlns:a16="http://schemas.microsoft.com/office/drawing/2014/main" id="{949CE550-D498-45DA-92E8-2F8C41D3965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id="{ABB3E3AB-E6DF-44D4-9565-597EF734FA1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06" name="Text Box 6">
          <a:extLst>
            <a:ext uri="{FF2B5EF4-FFF2-40B4-BE49-F238E27FC236}">
              <a16:creationId xmlns:a16="http://schemas.microsoft.com/office/drawing/2014/main" id="{6633BF99-C808-4168-A5AB-11134AEAE51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id="{4CB98F94-81D3-4D34-9101-5285CFE4D1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08" name="Text Box 4">
          <a:extLst>
            <a:ext uri="{FF2B5EF4-FFF2-40B4-BE49-F238E27FC236}">
              <a16:creationId xmlns:a16="http://schemas.microsoft.com/office/drawing/2014/main" id="{8A3D0103-B23B-4A5C-AB3E-C7692F41CA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09" name="Text Box 6">
          <a:extLst>
            <a:ext uri="{FF2B5EF4-FFF2-40B4-BE49-F238E27FC236}">
              <a16:creationId xmlns:a16="http://schemas.microsoft.com/office/drawing/2014/main" id="{7138C243-52B0-47EA-9498-F6CE18ACCF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10" name="Text Box 4">
          <a:extLst>
            <a:ext uri="{FF2B5EF4-FFF2-40B4-BE49-F238E27FC236}">
              <a16:creationId xmlns:a16="http://schemas.microsoft.com/office/drawing/2014/main" id="{46ED618E-B85E-466C-8FAB-B1D86C296B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11" name="Text Box 6">
          <a:extLst>
            <a:ext uri="{FF2B5EF4-FFF2-40B4-BE49-F238E27FC236}">
              <a16:creationId xmlns:a16="http://schemas.microsoft.com/office/drawing/2014/main" id="{B291CD7C-42EC-4945-85EE-8E8EF51DF0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5451B00F-A7BB-4C78-BD94-2423E5A518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13" name="Text Box 6">
          <a:extLst>
            <a:ext uri="{FF2B5EF4-FFF2-40B4-BE49-F238E27FC236}">
              <a16:creationId xmlns:a16="http://schemas.microsoft.com/office/drawing/2014/main" id="{FE14ABAF-BC4C-4FCC-8847-271A807749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173E8CC6-D974-4583-99F7-BF8138892C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15" name="Text Box 6">
          <a:extLst>
            <a:ext uri="{FF2B5EF4-FFF2-40B4-BE49-F238E27FC236}">
              <a16:creationId xmlns:a16="http://schemas.microsoft.com/office/drawing/2014/main" id="{DFE76780-4D0B-4E82-9F1E-373C30C4DF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F0F0D8B4-7DD7-400D-BAE7-F4416E363C6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4C7C9A63-6505-4C1F-8EA8-24F39C1B9D5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218" name="Text Box 6">
          <a:extLst>
            <a:ext uri="{FF2B5EF4-FFF2-40B4-BE49-F238E27FC236}">
              <a16:creationId xmlns:a16="http://schemas.microsoft.com/office/drawing/2014/main" id="{2BA1BA7E-87E8-49D8-B69E-AA484962ED4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19" name="Text Box 4">
          <a:extLst>
            <a:ext uri="{FF2B5EF4-FFF2-40B4-BE49-F238E27FC236}">
              <a16:creationId xmlns:a16="http://schemas.microsoft.com/office/drawing/2014/main" id="{870F5A5F-F303-4F94-955F-DA77255D7D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20" name="Text Box 6">
          <a:extLst>
            <a:ext uri="{FF2B5EF4-FFF2-40B4-BE49-F238E27FC236}">
              <a16:creationId xmlns:a16="http://schemas.microsoft.com/office/drawing/2014/main" id="{EC93460D-342F-46CC-B8B3-878FD3722D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1221" name="Text Box 4">
          <a:extLst>
            <a:ext uri="{FF2B5EF4-FFF2-40B4-BE49-F238E27FC236}">
              <a16:creationId xmlns:a16="http://schemas.microsoft.com/office/drawing/2014/main" id="{8E7A7FB8-4449-496A-864E-7387C3DBA138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222" name="Text Box 6">
          <a:extLst>
            <a:ext uri="{FF2B5EF4-FFF2-40B4-BE49-F238E27FC236}">
              <a16:creationId xmlns:a16="http://schemas.microsoft.com/office/drawing/2014/main" id="{B5B7E21F-BDC0-4849-A505-4257F4C5200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223" name="Text Box 4">
          <a:extLst>
            <a:ext uri="{FF2B5EF4-FFF2-40B4-BE49-F238E27FC236}">
              <a16:creationId xmlns:a16="http://schemas.microsoft.com/office/drawing/2014/main" id="{FB677F9F-75C4-484F-8D60-43C85321D5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224" name="Text Box 6">
          <a:extLst>
            <a:ext uri="{FF2B5EF4-FFF2-40B4-BE49-F238E27FC236}">
              <a16:creationId xmlns:a16="http://schemas.microsoft.com/office/drawing/2014/main" id="{FE39832C-3AB6-4231-B34A-76809506F5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09E3FEE2-1E61-4D94-95A0-EDEF2AF17D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BC034268-B533-4C27-BB96-C73184F87C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08907FD0-FB38-4188-A065-E0F17ED58D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28" name="Text Box 6">
          <a:extLst>
            <a:ext uri="{FF2B5EF4-FFF2-40B4-BE49-F238E27FC236}">
              <a16:creationId xmlns:a16="http://schemas.microsoft.com/office/drawing/2014/main" id="{EAE3B3AF-B028-4768-BC79-82C2524CA4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29" name="Text Box 4">
          <a:extLst>
            <a:ext uri="{FF2B5EF4-FFF2-40B4-BE49-F238E27FC236}">
              <a16:creationId xmlns:a16="http://schemas.microsoft.com/office/drawing/2014/main" id="{47D9CAB9-58CE-4B74-9E83-9273FA6F92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30" name="Text Box 6">
          <a:extLst>
            <a:ext uri="{FF2B5EF4-FFF2-40B4-BE49-F238E27FC236}">
              <a16:creationId xmlns:a16="http://schemas.microsoft.com/office/drawing/2014/main" id="{39F4389F-43E8-40B6-9664-4404558E13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87A05319-93B0-49B7-87C4-34B92B9A57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32" name="Text Box 6">
          <a:extLst>
            <a:ext uri="{FF2B5EF4-FFF2-40B4-BE49-F238E27FC236}">
              <a16:creationId xmlns:a16="http://schemas.microsoft.com/office/drawing/2014/main" id="{68C3826E-B42B-41E4-B6F1-D326363E9A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233" name="Text Box 4">
          <a:extLst>
            <a:ext uri="{FF2B5EF4-FFF2-40B4-BE49-F238E27FC236}">
              <a16:creationId xmlns:a16="http://schemas.microsoft.com/office/drawing/2014/main" id="{002A039D-F72A-45D9-BB13-42B0805678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234" name="Text Box 6">
          <a:extLst>
            <a:ext uri="{FF2B5EF4-FFF2-40B4-BE49-F238E27FC236}">
              <a16:creationId xmlns:a16="http://schemas.microsoft.com/office/drawing/2014/main" id="{FEA76577-C01A-497B-88DB-A2311AC3F1B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5" name="Text Box 4">
          <a:extLst>
            <a:ext uri="{FF2B5EF4-FFF2-40B4-BE49-F238E27FC236}">
              <a16:creationId xmlns:a16="http://schemas.microsoft.com/office/drawing/2014/main" id="{4705C969-D9DE-4DA5-ACE8-3FC26ABF7B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6" name="Text Box 6">
          <a:extLst>
            <a:ext uri="{FF2B5EF4-FFF2-40B4-BE49-F238E27FC236}">
              <a16:creationId xmlns:a16="http://schemas.microsoft.com/office/drawing/2014/main" id="{1516D0BD-18E9-4D54-AF82-99E3E0A280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CE19295A-9FA8-43E9-8AB6-BD427E4970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8" name="Text Box 6">
          <a:extLst>
            <a:ext uri="{FF2B5EF4-FFF2-40B4-BE49-F238E27FC236}">
              <a16:creationId xmlns:a16="http://schemas.microsoft.com/office/drawing/2014/main" id="{B7A15897-5116-4977-A508-133781B7B9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9" name="Text Box 4">
          <a:extLst>
            <a:ext uri="{FF2B5EF4-FFF2-40B4-BE49-F238E27FC236}">
              <a16:creationId xmlns:a16="http://schemas.microsoft.com/office/drawing/2014/main" id="{608F37DA-8CA4-4354-AD3C-E931C80B17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40" name="Text Box 6">
          <a:extLst>
            <a:ext uri="{FF2B5EF4-FFF2-40B4-BE49-F238E27FC236}">
              <a16:creationId xmlns:a16="http://schemas.microsoft.com/office/drawing/2014/main" id="{BE112DBA-9C35-4E07-B969-BEB08414F2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41" name="Text Box 4">
          <a:extLst>
            <a:ext uri="{FF2B5EF4-FFF2-40B4-BE49-F238E27FC236}">
              <a16:creationId xmlns:a16="http://schemas.microsoft.com/office/drawing/2014/main" id="{70C703EC-962D-4443-9196-199A078F65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42" name="Text Box 6">
          <a:extLst>
            <a:ext uri="{FF2B5EF4-FFF2-40B4-BE49-F238E27FC236}">
              <a16:creationId xmlns:a16="http://schemas.microsoft.com/office/drawing/2014/main" id="{FDB78CB0-CD91-40D9-8D1E-854FAC65DA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43" name="Text Box 4">
          <a:extLst>
            <a:ext uri="{FF2B5EF4-FFF2-40B4-BE49-F238E27FC236}">
              <a16:creationId xmlns:a16="http://schemas.microsoft.com/office/drawing/2014/main" id="{2912634D-F070-496B-94CE-EFFF7795F9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44" name="Text Box 6">
          <a:extLst>
            <a:ext uri="{FF2B5EF4-FFF2-40B4-BE49-F238E27FC236}">
              <a16:creationId xmlns:a16="http://schemas.microsoft.com/office/drawing/2014/main" id="{DDDDAADE-8DAE-4BEC-8A7A-69DCB22476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21DB6227-C8A0-46F3-AEF7-8E3E3CE227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46" name="Text Box 6">
          <a:extLst>
            <a:ext uri="{FF2B5EF4-FFF2-40B4-BE49-F238E27FC236}">
              <a16:creationId xmlns:a16="http://schemas.microsoft.com/office/drawing/2014/main" id="{4AE01758-CBB7-4E84-AA18-63CE3E4EB7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247" name="Text Box 4">
          <a:extLst>
            <a:ext uri="{FF2B5EF4-FFF2-40B4-BE49-F238E27FC236}">
              <a16:creationId xmlns:a16="http://schemas.microsoft.com/office/drawing/2014/main" id="{DD48FE37-3F57-4DD5-B305-300DF60E2E7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248" name="Text Box 6">
          <a:extLst>
            <a:ext uri="{FF2B5EF4-FFF2-40B4-BE49-F238E27FC236}">
              <a16:creationId xmlns:a16="http://schemas.microsoft.com/office/drawing/2014/main" id="{6095F602-3BED-4B04-8E9A-7678A410302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49" name="Text Box 4">
          <a:extLst>
            <a:ext uri="{FF2B5EF4-FFF2-40B4-BE49-F238E27FC236}">
              <a16:creationId xmlns:a16="http://schemas.microsoft.com/office/drawing/2014/main" id="{1B3E4FC0-8610-4F0D-93E3-2109C38AAB2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48654187-959E-4CAF-82EC-7C42E2E0D7E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1" name="Text Box 4">
          <a:extLst>
            <a:ext uri="{FF2B5EF4-FFF2-40B4-BE49-F238E27FC236}">
              <a16:creationId xmlns:a16="http://schemas.microsoft.com/office/drawing/2014/main" id="{DE52663A-A0B5-46AD-8386-1C682EDFC09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id="{466E42E2-0EB0-4229-82FB-77C6ED715B1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CAF6776D-69B5-467D-994A-72F8233422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254" name="Text Box 6">
          <a:extLst>
            <a:ext uri="{FF2B5EF4-FFF2-40B4-BE49-F238E27FC236}">
              <a16:creationId xmlns:a16="http://schemas.microsoft.com/office/drawing/2014/main" id="{268FCA20-5DED-4FE1-8A02-E2A4E9215B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E1F23C93-D7C5-43B7-97DF-42D2FC5E73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6" name="Text Box 6">
          <a:extLst>
            <a:ext uri="{FF2B5EF4-FFF2-40B4-BE49-F238E27FC236}">
              <a16:creationId xmlns:a16="http://schemas.microsoft.com/office/drawing/2014/main" id="{A24D345F-502B-4B40-9C52-D7B90C2DECC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7" name="Text Box 4">
          <a:extLst>
            <a:ext uri="{FF2B5EF4-FFF2-40B4-BE49-F238E27FC236}">
              <a16:creationId xmlns:a16="http://schemas.microsoft.com/office/drawing/2014/main" id="{B614CDFE-EB56-448B-83F0-0F53CFE0F8F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8" name="Text Box 6">
          <a:extLst>
            <a:ext uri="{FF2B5EF4-FFF2-40B4-BE49-F238E27FC236}">
              <a16:creationId xmlns:a16="http://schemas.microsoft.com/office/drawing/2014/main" id="{E9A5FE1C-8F61-4E88-B4B3-D80BD29EAD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B5243597-A772-44C8-AF23-EABE8AF91C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0" name="Text Box 6">
          <a:extLst>
            <a:ext uri="{FF2B5EF4-FFF2-40B4-BE49-F238E27FC236}">
              <a16:creationId xmlns:a16="http://schemas.microsoft.com/office/drawing/2014/main" id="{5C5577D4-ACD7-4570-897C-4412D89D0E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1" name="Text Box 4">
          <a:extLst>
            <a:ext uri="{FF2B5EF4-FFF2-40B4-BE49-F238E27FC236}">
              <a16:creationId xmlns:a16="http://schemas.microsoft.com/office/drawing/2014/main" id="{60B766AF-F61C-4121-9820-AD31BB4307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2" name="Text Box 6">
          <a:extLst>
            <a:ext uri="{FF2B5EF4-FFF2-40B4-BE49-F238E27FC236}">
              <a16:creationId xmlns:a16="http://schemas.microsoft.com/office/drawing/2014/main" id="{B78F2BFA-08E2-4BAA-993D-2E4959F56B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42BD11B4-DE4B-4F8F-B6E6-D0CCF06E8A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4" name="Text Box 6">
          <a:extLst>
            <a:ext uri="{FF2B5EF4-FFF2-40B4-BE49-F238E27FC236}">
              <a16:creationId xmlns:a16="http://schemas.microsoft.com/office/drawing/2014/main" id="{A899498E-319F-4BE3-A99F-B131702D25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5" name="Text Box 4">
          <a:extLst>
            <a:ext uri="{FF2B5EF4-FFF2-40B4-BE49-F238E27FC236}">
              <a16:creationId xmlns:a16="http://schemas.microsoft.com/office/drawing/2014/main" id="{5630CEAA-70D5-456F-853F-AFBEF55732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6" name="Text Box 6">
          <a:extLst>
            <a:ext uri="{FF2B5EF4-FFF2-40B4-BE49-F238E27FC236}">
              <a16:creationId xmlns:a16="http://schemas.microsoft.com/office/drawing/2014/main" id="{48564308-C6B2-4D49-A917-BA88D978D6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EA64BC55-1CF3-46AE-931C-43FAC4AED38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68" name="Text Box 6">
          <a:extLst>
            <a:ext uri="{FF2B5EF4-FFF2-40B4-BE49-F238E27FC236}">
              <a16:creationId xmlns:a16="http://schemas.microsoft.com/office/drawing/2014/main" id="{FB198E43-D414-4424-A833-D14ED3455BC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4475AC24-508F-4E6F-9374-30744E0FB4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70" name="Text Box 6">
          <a:extLst>
            <a:ext uri="{FF2B5EF4-FFF2-40B4-BE49-F238E27FC236}">
              <a16:creationId xmlns:a16="http://schemas.microsoft.com/office/drawing/2014/main" id="{ED5691B2-3794-44F9-BCAE-650B7818EC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71" name="Text Box 4">
          <a:extLst>
            <a:ext uri="{FF2B5EF4-FFF2-40B4-BE49-F238E27FC236}">
              <a16:creationId xmlns:a16="http://schemas.microsoft.com/office/drawing/2014/main" id="{07E4976C-3772-4103-BF14-302EF651E11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ABA1F60C-F418-439F-BAA7-993C31E7679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273" name="Text Box 6">
          <a:extLst>
            <a:ext uri="{FF2B5EF4-FFF2-40B4-BE49-F238E27FC236}">
              <a16:creationId xmlns:a16="http://schemas.microsoft.com/office/drawing/2014/main" id="{05B50B3F-AD74-4099-B4BA-919CC89725D9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74" name="Text Box 4">
          <a:extLst>
            <a:ext uri="{FF2B5EF4-FFF2-40B4-BE49-F238E27FC236}">
              <a16:creationId xmlns:a16="http://schemas.microsoft.com/office/drawing/2014/main" id="{7BC1DB15-183D-4B19-A2FF-6F5219F2551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75" name="Text Box 6">
          <a:extLst>
            <a:ext uri="{FF2B5EF4-FFF2-40B4-BE49-F238E27FC236}">
              <a16:creationId xmlns:a16="http://schemas.microsoft.com/office/drawing/2014/main" id="{C6CE6883-8D05-431B-9A5D-C274B57368F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76" name="Text Box 4">
          <a:extLst>
            <a:ext uri="{FF2B5EF4-FFF2-40B4-BE49-F238E27FC236}">
              <a16:creationId xmlns:a16="http://schemas.microsoft.com/office/drawing/2014/main" id="{B8EFD33F-3427-4AC2-AA00-DE451C62A59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77" name="Text Box 6">
          <a:extLst>
            <a:ext uri="{FF2B5EF4-FFF2-40B4-BE49-F238E27FC236}">
              <a16:creationId xmlns:a16="http://schemas.microsoft.com/office/drawing/2014/main" id="{3E005D95-CE0E-4D5A-9D8A-349A99E9A6E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78" name="Text Box 4">
          <a:extLst>
            <a:ext uri="{FF2B5EF4-FFF2-40B4-BE49-F238E27FC236}">
              <a16:creationId xmlns:a16="http://schemas.microsoft.com/office/drawing/2014/main" id="{C15CD9D1-A028-464D-865B-EC7053DC01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79" name="Text Box 6">
          <a:extLst>
            <a:ext uri="{FF2B5EF4-FFF2-40B4-BE49-F238E27FC236}">
              <a16:creationId xmlns:a16="http://schemas.microsoft.com/office/drawing/2014/main" id="{B81440B4-A2CF-4E40-902C-0D5F9E46FD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0" name="Text Box 4">
          <a:extLst>
            <a:ext uri="{FF2B5EF4-FFF2-40B4-BE49-F238E27FC236}">
              <a16:creationId xmlns:a16="http://schemas.microsoft.com/office/drawing/2014/main" id="{245D4FCB-EDC1-426E-8C36-9CE698B248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1" name="Text Box 6">
          <a:extLst>
            <a:ext uri="{FF2B5EF4-FFF2-40B4-BE49-F238E27FC236}">
              <a16:creationId xmlns:a16="http://schemas.microsoft.com/office/drawing/2014/main" id="{B7DB54E0-F8ED-4C14-B106-DC51AEC467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2" name="Text Box 4">
          <a:extLst>
            <a:ext uri="{FF2B5EF4-FFF2-40B4-BE49-F238E27FC236}">
              <a16:creationId xmlns:a16="http://schemas.microsoft.com/office/drawing/2014/main" id="{61791B85-1B05-4783-8790-BC33780770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3" name="Text Box 6">
          <a:extLst>
            <a:ext uri="{FF2B5EF4-FFF2-40B4-BE49-F238E27FC236}">
              <a16:creationId xmlns:a16="http://schemas.microsoft.com/office/drawing/2014/main" id="{FC5462FD-E224-4674-80D3-10953F0F18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4" name="Text Box 4">
          <a:extLst>
            <a:ext uri="{FF2B5EF4-FFF2-40B4-BE49-F238E27FC236}">
              <a16:creationId xmlns:a16="http://schemas.microsoft.com/office/drawing/2014/main" id="{07B0267D-2C35-4A44-9EB5-3C965A339F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5" name="Text Box 6">
          <a:extLst>
            <a:ext uri="{FF2B5EF4-FFF2-40B4-BE49-F238E27FC236}">
              <a16:creationId xmlns:a16="http://schemas.microsoft.com/office/drawing/2014/main" id="{230477CB-4E60-4EB5-9526-9F99F9BBE4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86" name="Text Box 4">
          <a:extLst>
            <a:ext uri="{FF2B5EF4-FFF2-40B4-BE49-F238E27FC236}">
              <a16:creationId xmlns:a16="http://schemas.microsoft.com/office/drawing/2014/main" id="{9991B595-4BA7-4C5E-8E0E-258FDABCA0D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87" name="Text Box 6">
          <a:extLst>
            <a:ext uri="{FF2B5EF4-FFF2-40B4-BE49-F238E27FC236}">
              <a16:creationId xmlns:a16="http://schemas.microsoft.com/office/drawing/2014/main" id="{4156DF6E-FAA3-4979-873A-EE5CA871C37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8" name="Text Box 4">
          <a:extLst>
            <a:ext uri="{FF2B5EF4-FFF2-40B4-BE49-F238E27FC236}">
              <a16:creationId xmlns:a16="http://schemas.microsoft.com/office/drawing/2014/main" id="{CA81242A-591F-469F-86ED-9DC7580FA3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9" name="Text Box 6">
          <a:extLst>
            <a:ext uri="{FF2B5EF4-FFF2-40B4-BE49-F238E27FC236}">
              <a16:creationId xmlns:a16="http://schemas.microsoft.com/office/drawing/2014/main" id="{B5BFA381-0BBE-4EB4-BE65-C8C6C77D0E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A90BA8BE-9DCD-4482-AD6F-847C975727F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id="{D0602AEF-3F48-4317-B8F4-3FBD90700D6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292" name="Text Box 6">
          <a:extLst>
            <a:ext uri="{FF2B5EF4-FFF2-40B4-BE49-F238E27FC236}">
              <a16:creationId xmlns:a16="http://schemas.microsoft.com/office/drawing/2014/main" id="{A6D194E7-D5B8-428A-990F-90153224CC6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93" name="Text Box 4">
          <a:extLst>
            <a:ext uri="{FF2B5EF4-FFF2-40B4-BE49-F238E27FC236}">
              <a16:creationId xmlns:a16="http://schemas.microsoft.com/office/drawing/2014/main" id="{59F50634-F1BE-4D81-8AC8-00C938357E5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C5D819C2-A23A-4B21-BD33-DF08ABCBAA7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95" name="Text Box 4">
          <a:extLst>
            <a:ext uri="{FF2B5EF4-FFF2-40B4-BE49-F238E27FC236}">
              <a16:creationId xmlns:a16="http://schemas.microsoft.com/office/drawing/2014/main" id="{854AE643-5E05-49D4-AFDA-57019CA883C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96" name="Text Box 6">
          <a:extLst>
            <a:ext uri="{FF2B5EF4-FFF2-40B4-BE49-F238E27FC236}">
              <a16:creationId xmlns:a16="http://schemas.microsoft.com/office/drawing/2014/main" id="{D3C0AEF1-9679-488E-BE8B-1E5B028DAFF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9EB9824C-2C82-4528-900A-083B9C5534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80D6D15E-9061-4AC5-898F-65146A9693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99" name="Text Box 4">
          <a:extLst>
            <a:ext uri="{FF2B5EF4-FFF2-40B4-BE49-F238E27FC236}">
              <a16:creationId xmlns:a16="http://schemas.microsoft.com/office/drawing/2014/main" id="{E4AFCA4E-A165-4FF6-8BA2-60E6494753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00" name="Text Box 6">
          <a:extLst>
            <a:ext uri="{FF2B5EF4-FFF2-40B4-BE49-F238E27FC236}">
              <a16:creationId xmlns:a16="http://schemas.microsoft.com/office/drawing/2014/main" id="{D5E49F76-6DFC-4F49-A6A2-80F7C5FA47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01" name="Text Box 4">
          <a:extLst>
            <a:ext uri="{FF2B5EF4-FFF2-40B4-BE49-F238E27FC236}">
              <a16:creationId xmlns:a16="http://schemas.microsoft.com/office/drawing/2014/main" id="{43CA3057-9CCA-4D60-9F9E-2CC8380DE3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02" name="Text Box 6">
          <a:extLst>
            <a:ext uri="{FF2B5EF4-FFF2-40B4-BE49-F238E27FC236}">
              <a16:creationId xmlns:a16="http://schemas.microsoft.com/office/drawing/2014/main" id="{C56B7EA6-B52F-4059-8F4D-633F694EBE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682C3A22-0F5F-403E-890E-192AFE51D1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id="{4D28E516-B426-4D3E-AB44-F521A0418C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8B9673B8-8396-4911-BF73-555210BAB5F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06" name="Text Box 6">
          <a:extLst>
            <a:ext uri="{FF2B5EF4-FFF2-40B4-BE49-F238E27FC236}">
              <a16:creationId xmlns:a16="http://schemas.microsoft.com/office/drawing/2014/main" id="{2D211DAC-280F-4EBD-B2AB-0337A5FB57C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E542B948-CF36-4BD5-9FA4-7A51C7743F0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308" name="Text Box 6">
          <a:extLst>
            <a:ext uri="{FF2B5EF4-FFF2-40B4-BE49-F238E27FC236}">
              <a16:creationId xmlns:a16="http://schemas.microsoft.com/office/drawing/2014/main" id="{7B13A232-05BE-4651-8A02-ED33BB92622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E1FF633A-DFEA-49EF-ADEE-3AB6910667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0" name="Text Box 6">
          <a:extLst>
            <a:ext uri="{FF2B5EF4-FFF2-40B4-BE49-F238E27FC236}">
              <a16:creationId xmlns:a16="http://schemas.microsoft.com/office/drawing/2014/main" id="{C369CDA4-538C-48BD-8307-4DBEEBF66C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311" name="Text Box 4">
          <a:extLst>
            <a:ext uri="{FF2B5EF4-FFF2-40B4-BE49-F238E27FC236}">
              <a16:creationId xmlns:a16="http://schemas.microsoft.com/office/drawing/2014/main" id="{4F29DFE1-E8B2-4E0B-9283-68E73602BFC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312" name="Text Box 6">
          <a:extLst>
            <a:ext uri="{FF2B5EF4-FFF2-40B4-BE49-F238E27FC236}">
              <a16:creationId xmlns:a16="http://schemas.microsoft.com/office/drawing/2014/main" id="{8AD78E09-EB0F-4565-A6D1-A984EBD635A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3" name="Text Box 4">
          <a:extLst>
            <a:ext uri="{FF2B5EF4-FFF2-40B4-BE49-F238E27FC236}">
              <a16:creationId xmlns:a16="http://schemas.microsoft.com/office/drawing/2014/main" id="{398E2A4C-DA44-4950-A8EB-6E3C3D6639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4" name="Text Box 6">
          <a:extLst>
            <a:ext uri="{FF2B5EF4-FFF2-40B4-BE49-F238E27FC236}">
              <a16:creationId xmlns:a16="http://schemas.microsoft.com/office/drawing/2014/main" id="{A58E1386-C8D7-4FB6-A591-CE0ADB1B04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id="{BCC3F2D0-9DAE-4C4B-8B56-C25043A072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E5C906AF-B031-451B-935F-1B78AE4CB1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7" name="Text Box 4">
          <a:extLst>
            <a:ext uri="{FF2B5EF4-FFF2-40B4-BE49-F238E27FC236}">
              <a16:creationId xmlns:a16="http://schemas.microsoft.com/office/drawing/2014/main" id="{70297475-AF7E-4165-B430-8BB4919927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8" name="Text Box 6">
          <a:extLst>
            <a:ext uri="{FF2B5EF4-FFF2-40B4-BE49-F238E27FC236}">
              <a16:creationId xmlns:a16="http://schemas.microsoft.com/office/drawing/2014/main" id="{F66840A7-FA5D-4AA2-A9D1-7A3F64E9D0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B8E38761-F4E0-4252-A541-8DBC5BD63F6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20" name="Text Box 6">
          <a:extLst>
            <a:ext uri="{FF2B5EF4-FFF2-40B4-BE49-F238E27FC236}">
              <a16:creationId xmlns:a16="http://schemas.microsoft.com/office/drawing/2014/main" id="{61A6A4B7-7846-4B24-AA4B-4453C3EA41A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5307ACE1-CCA2-4796-AB4F-BA90CE7FA5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2" name="Text Box 6">
          <a:extLst>
            <a:ext uri="{FF2B5EF4-FFF2-40B4-BE49-F238E27FC236}">
              <a16:creationId xmlns:a16="http://schemas.microsoft.com/office/drawing/2014/main" id="{940455CF-39F8-48CE-A414-3EE12D0E0BF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3" name="Text Box 4">
          <a:extLst>
            <a:ext uri="{FF2B5EF4-FFF2-40B4-BE49-F238E27FC236}">
              <a16:creationId xmlns:a16="http://schemas.microsoft.com/office/drawing/2014/main" id="{3BEF083C-912C-498C-875D-97BB23D1FA0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4" name="Text Box 6">
          <a:extLst>
            <a:ext uri="{FF2B5EF4-FFF2-40B4-BE49-F238E27FC236}">
              <a16:creationId xmlns:a16="http://schemas.microsoft.com/office/drawing/2014/main" id="{8F07F932-D14F-4E8D-A913-038A57B34B7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49CC6DF2-6457-4AD7-BB78-3B90FB1A33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6" name="Text Box 6">
          <a:extLst>
            <a:ext uri="{FF2B5EF4-FFF2-40B4-BE49-F238E27FC236}">
              <a16:creationId xmlns:a16="http://schemas.microsoft.com/office/drawing/2014/main" id="{827998A2-90C0-4C63-A58B-0B5F6CBD49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AF186FEE-97ED-44CE-BD39-03E46484AB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8" name="Text Box 6">
          <a:extLst>
            <a:ext uri="{FF2B5EF4-FFF2-40B4-BE49-F238E27FC236}">
              <a16:creationId xmlns:a16="http://schemas.microsoft.com/office/drawing/2014/main" id="{85CF5086-ABB3-42BD-BBD0-A687B46AC6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9" name="Text Box 4">
          <a:extLst>
            <a:ext uri="{FF2B5EF4-FFF2-40B4-BE49-F238E27FC236}">
              <a16:creationId xmlns:a16="http://schemas.microsoft.com/office/drawing/2014/main" id="{F78A0636-2EA3-4142-978B-ADBA6F328A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id="{24AC754B-D692-4767-A392-8CF5A4A18C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A4620177-E586-4D8C-8BBD-4DB483DD11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2" name="Text Box 6">
          <a:extLst>
            <a:ext uri="{FF2B5EF4-FFF2-40B4-BE49-F238E27FC236}">
              <a16:creationId xmlns:a16="http://schemas.microsoft.com/office/drawing/2014/main" id="{1FD5FAD0-28B0-4C35-A314-F49C4507CC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3" name="Text Box 4">
          <a:extLst>
            <a:ext uri="{FF2B5EF4-FFF2-40B4-BE49-F238E27FC236}">
              <a16:creationId xmlns:a16="http://schemas.microsoft.com/office/drawing/2014/main" id="{BA1051FF-B8FE-45BE-9645-DB5CEDBD063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4" name="Text Box 6">
          <a:extLst>
            <a:ext uri="{FF2B5EF4-FFF2-40B4-BE49-F238E27FC236}">
              <a16:creationId xmlns:a16="http://schemas.microsoft.com/office/drawing/2014/main" id="{39CCE004-7CA1-413E-9051-C40C2E67ADC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5" name="Text Box 4">
          <a:extLst>
            <a:ext uri="{FF2B5EF4-FFF2-40B4-BE49-F238E27FC236}">
              <a16:creationId xmlns:a16="http://schemas.microsoft.com/office/drawing/2014/main" id="{549F78ED-642B-4C3D-8248-1F895B2802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6" name="Text Box 6">
          <a:extLst>
            <a:ext uri="{FF2B5EF4-FFF2-40B4-BE49-F238E27FC236}">
              <a16:creationId xmlns:a16="http://schemas.microsoft.com/office/drawing/2014/main" id="{F713AA7E-08C6-4894-8069-6FD6B15B4C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7" name="Text Box 4">
          <a:extLst>
            <a:ext uri="{FF2B5EF4-FFF2-40B4-BE49-F238E27FC236}">
              <a16:creationId xmlns:a16="http://schemas.microsoft.com/office/drawing/2014/main" id="{E5294872-0760-40C7-BB00-289B9B1F098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9F678F9B-0104-48D5-A889-031E0AF2DB0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39" name="Text Box 4">
          <a:extLst>
            <a:ext uri="{FF2B5EF4-FFF2-40B4-BE49-F238E27FC236}">
              <a16:creationId xmlns:a16="http://schemas.microsoft.com/office/drawing/2014/main" id="{D6F8819C-2D1E-4416-97F9-E20FEB2DF7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40" name="Text Box 6">
          <a:extLst>
            <a:ext uri="{FF2B5EF4-FFF2-40B4-BE49-F238E27FC236}">
              <a16:creationId xmlns:a16="http://schemas.microsoft.com/office/drawing/2014/main" id="{27F8D91B-0034-485E-9A43-49DD5A4A176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40071DD0-1614-4105-97F9-B7A0F2A0B01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42" name="Text Box 6">
          <a:extLst>
            <a:ext uri="{FF2B5EF4-FFF2-40B4-BE49-F238E27FC236}">
              <a16:creationId xmlns:a16="http://schemas.microsoft.com/office/drawing/2014/main" id="{1D730280-87AB-4CEF-B3B0-37D77836B6F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343" name="Text Box 6">
          <a:extLst>
            <a:ext uri="{FF2B5EF4-FFF2-40B4-BE49-F238E27FC236}">
              <a16:creationId xmlns:a16="http://schemas.microsoft.com/office/drawing/2014/main" id="{82EC21F7-68C2-4639-B779-CA5B9854746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81AF4234-E523-4231-921E-B2A8041D77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5" name="Text Box 6">
          <a:extLst>
            <a:ext uri="{FF2B5EF4-FFF2-40B4-BE49-F238E27FC236}">
              <a16:creationId xmlns:a16="http://schemas.microsoft.com/office/drawing/2014/main" id="{CD4732BE-11F4-46C5-B66B-16D607D082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6" name="Text Box 4">
          <a:extLst>
            <a:ext uri="{FF2B5EF4-FFF2-40B4-BE49-F238E27FC236}">
              <a16:creationId xmlns:a16="http://schemas.microsoft.com/office/drawing/2014/main" id="{6017F486-AA3E-4606-9316-C430A3A82F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7" name="Text Box 6">
          <a:extLst>
            <a:ext uri="{FF2B5EF4-FFF2-40B4-BE49-F238E27FC236}">
              <a16:creationId xmlns:a16="http://schemas.microsoft.com/office/drawing/2014/main" id="{B36EAF40-CE50-41BF-93F3-58312DF9F0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8" name="Text Box 4">
          <a:extLst>
            <a:ext uri="{FF2B5EF4-FFF2-40B4-BE49-F238E27FC236}">
              <a16:creationId xmlns:a16="http://schemas.microsoft.com/office/drawing/2014/main" id="{B9C968B6-E071-4E15-819B-0E51A77EFB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9" name="Text Box 6">
          <a:extLst>
            <a:ext uri="{FF2B5EF4-FFF2-40B4-BE49-F238E27FC236}">
              <a16:creationId xmlns:a16="http://schemas.microsoft.com/office/drawing/2014/main" id="{E068593B-3521-4E4F-8B5B-ED0C602F05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0" name="Text Box 4">
          <a:extLst>
            <a:ext uri="{FF2B5EF4-FFF2-40B4-BE49-F238E27FC236}">
              <a16:creationId xmlns:a16="http://schemas.microsoft.com/office/drawing/2014/main" id="{88149A3A-C164-468E-90A2-FB1B78F08F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1" name="Text Box 6">
          <a:extLst>
            <a:ext uri="{FF2B5EF4-FFF2-40B4-BE49-F238E27FC236}">
              <a16:creationId xmlns:a16="http://schemas.microsoft.com/office/drawing/2014/main" id="{F7E434FA-91AF-4BE2-BB91-7926BD3D0F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52" name="Text Box 4">
          <a:extLst>
            <a:ext uri="{FF2B5EF4-FFF2-40B4-BE49-F238E27FC236}">
              <a16:creationId xmlns:a16="http://schemas.microsoft.com/office/drawing/2014/main" id="{7A0D5C27-FD03-4544-991F-CFDDBCD1ABB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53" name="Text Box 6">
          <a:extLst>
            <a:ext uri="{FF2B5EF4-FFF2-40B4-BE49-F238E27FC236}">
              <a16:creationId xmlns:a16="http://schemas.microsoft.com/office/drawing/2014/main" id="{A69F29B7-BC3D-4644-ABB9-C13E3623B6F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id="{6DF894BC-7BA5-4575-97EC-1BCBDAC437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5" name="Text Box 6">
          <a:extLst>
            <a:ext uri="{FF2B5EF4-FFF2-40B4-BE49-F238E27FC236}">
              <a16:creationId xmlns:a16="http://schemas.microsoft.com/office/drawing/2014/main" id="{EB4A3043-A699-45B1-93C8-8A3C97123E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56" name="Text Box 4">
          <a:extLst>
            <a:ext uri="{FF2B5EF4-FFF2-40B4-BE49-F238E27FC236}">
              <a16:creationId xmlns:a16="http://schemas.microsoft.com/office/drawing/2014/main" id="{1ADF279F-BE69-4513-9EBA-063ADE29B38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57" name="Text Box 6">
          <a:extLst>
            <a:ext uri="{FF2B5EF4-FFF2-40B4-BE49-F238E27FC236}">
              <a16:creationId xmlns:a16="http://schemas.microsoft.com/office/drawing/2014/main" id="{BCF62955-4E2F-4D38-B17B-ACFDEC0B6A6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58" name="Text Box 4">
          <a:extLst>
            <a:ext uri="{FF2B5EF4-FFF2-40B4-BE49-F238E27FC236}">
              <a16:creationId xmlns:a16="http://schemas.microsoft.com/office/drawing/2014/main" id="{003CD3B5-3B43-4BCB-BB59-163E64891DA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59" name="Text Box 6">
          <a:extLst>
            <a:ext uri="{FF2B5EF4-FFF2-40B4-BE49-F238E27FC236}">
              <a16:creationId xmlns:a16="http://schemas.microsoft.com/office/drawing/2014/main" id="{4C881BC9-F7B4-4F3E-8470-6B5176E0336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60" name="Text Box 4">
          <a:extLst>
            <a:ext uri="{FF2B5EF4-FFF2-40B4-BE49-F238E27FC236}">
              <a16:creationId xmlns:a16="http://schemas.microsoft.com/office/drawing/2014/main" id="{38469B44-50C9-4DE8-BEDE-976A3686C4B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61" name="Text Box 6">
          <a:extLst>
            <a:ext uri="{FF2B5EF4-FFF2-40B4-BE49-F238E27FC236}">
              <a16:creationId xmlns:a16="http://schemas.microsoft.com/office/drawing/2014/main" id="{9A879B60-ABCE-4F9C-B5A5-22BE085ECA8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62" name="Text Box 4">
          <a:extLst>
            <a:ext uri="{FF2B5EF4-FFF2-40B4-BE49-F238E27FC236}">
              <a16:creationId xmlns:a16="http://schemas.microsoft.com/office/drawing/2014/main" id="{9AEFD783-335F-4331-ACD6-60F2163079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63" name="Text Box 6">
          <a:extLst>
            <a:ext uri="{FF2B5EF4-FFF2-40B4-BE49-F238E27FC236}">
              <a16:creationId xmlns:a16="http://schemas.microsoft.com/office/drawing/2014/main" id="{42DEC1FF-8F9A-4CBC-9401-0C05F8A568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64" name="Text Box 6">
          <a:extLst>
            <a:ext uri="{FF2B5EF4-FFF2-40B4-BE49-F238E27FC236}">
              <a16:creationId xmlns:a16="http://schemas.microsoft.com/office/drawing/2014/main" id="{275F92D1-EB4E-4DA6-84D9-DEBB1DFCAD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275F2DA5-557C-4E95-941B-093D2A7861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366" name="Text Box 6">
          <a:extLst>
            <a:ext uri="{FF2B5EF4-FFF2-40B4-BE49-F238E27FC236}">
              <a16:creationId xmlns:a16="http://schemas.microsoft.com/office/drawing/2014/main" id="{72638D29-640F-4AEB-883E-43311D2170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AA3F552A-FFDB-4200-8F17-D28A816A3A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68" name="Text Box 6">
          <a:extLst>
            <a:ext uri="{FF2B5EF4-FFF2-40B4-BE49-F238E27FC236}">
              <a16:creationId xmlns:a16="http://schemas.microsoft.com/office/drawing/2014/main" id="{0CAC268A-D52D-44DB-8652-C53AC6728D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B941C1B5-0B11-4FB2-9F61-83AD2B3BC34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70" name="Text Box 6">
          <a:extLst>
            <a:ext uri="{FF2B5EF4-FFF2-40B4-BE49-F238E27FC236}">
              <a16:creationId xmlns:a16="http://schemas.microsoft.com/office/drawing/2014/main" id="{D807819D-B0AF-4505-BCDF-7CDD17CD972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id="{C038D5B9-5CD3-4D13-BE3A-73D9A094A6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D73EDFAA-1460-4D54-9174-F2E9243E0A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75A4A074-FF29-43AF-9BD3-0D88F32410D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74" name="Text Box 6">
          <a:extLst>
            <a:ext uri="{FF2B5EF4-FFF2-40B4-BE49-F238E27FC236}">
              <a16:creationId xmlns:a16="http://schemas.microsoft.com/office/drawing/2014/main" id="{AA87393F-0AE0-4E6B-96BA-8AB77FB27BF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75" name="Text Box 4">
          <a:extLst>
            <a:ext uri="{FF2B5EF4-FFF2-40B4-BE49-F238E27FC236}">
              <a16:creationId xmlns:a16="http://schemas.microsoft.com/office/drawing/2014/main" id="{43E01318-BC8D-4E72-9ACE-B0E2BD1485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76" name="Text Box 6">
          <a:extLst>
            <a:ext uri="{FF2B5EF4-FFF2-40B4-BE49-F238E27FC236}">
              <a16:creationId xmlns:a16="http://schemas.microsoft.com/office/drawing/2014/main" id="{45665FA4-8145-4DA5-BBF5-C308AC8AA21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77" name="Text Box 4">
          <a:extLst>
            <a:ext uri="{FF2B5EF4-FFF2-40B4-BE49-F238E27FC236}">
              <a16:creationId xmlns:a16="http://schemas.microsoft.com/office/drawing/2014/main" id="{8058E3DA-4CAC-4325-A9F5-B8DFE7212A2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78" name="Text Box 6">
          <a:extLst>
            <a:ext uri="{FF2B5EF4-FFF2-40B4-BE49-F238E27FC236}">
              <a16:creationId xmlns:a16="http://schemas.microsoft.com/office/drawing/2014/main" id="{BAFF0A91-F6FF-4C05-AC7D-C9CB1669551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04220C8D-C794-423A-8138-22AFD1E850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80" name="Text Box 6">
          <a:extLst>
            <a:ext uri="{FF2B5EF4-FFF2-40B4-BE49-F238E27FC236}">
              <a16:creationId xmlns:a16="http://schemas.microsoft.com/office/drawing/2014/main" id="{E5817B71-02C8-4B76-8C88-06BDD02AC1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81" name="Text Box 4">
          <a:extLst>
            <a:ext uri="{FF2B5EF4-FFF2-40B4-BE49-F238E27FC236}">
              <a16:creationId xmlns:a16="http://schemas.microsoft.com/office/drawing/2014/main" id="{6F8A5FBE-B54F-4DD3-8F24-F21E02FB87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717443A7-A509-4B7C-A548-E80A6D6D3C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C844704F-0D5C-41F6-80B5-E9F1EBFD35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4" name="Text Box 6">
          <a:extLst>
            <a:ext uri="{FF2B5EF4-FFF2-40B4-BE49-F238E27FC236}">
              <a16:creationId xmlns:a16="http://schemas.microsoft.com/office/drawing/2014/main" id="{5738A790-49DA-4742-8DC6-52D0E425AE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2AFFD865-BE65-4902-BCFD-22E667687D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86" name="Text Box 6">
          <a:extLst>
            <a:ext uri="{FF2B5EF4-FFF2-40B4-BE49-F238E27FC236}">
              <a16:creationId xmlns:a16="http://schemas.microsoft.com/office/drawing/2014/main" id="{1BB07FD4-C798-4EAB-8B90-945ABDC5F7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7" name="Text Box 4">
          <a:extLst>
            <a:ext uri="{FF2B5EF4-FFF2-40B4-BE49-F238E27FC236}">
              <a16:creationId xmlns:a16="http://schemas.microsoft.com/office/drawing/2014/main" id="{4A947020-64FB-4BC7-94BD-5F7D5E3184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id="{9DD0A171-93E4-43C1-B337-7EEB35A0FC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82E62984-7643-4D53-91DE-6B5129648F9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90" name="Text Box 6">
          <a:extLst>
            <a:ext uri="{FF2B5EF4-FFF2-40B4-BE49-F238E27FC236}">
              <a16:creationId xmlns:a16="http://schemas.microsoft.com/office/drawing/2014/main" id="{34F78559-B73D-477C-8432-D43FF521ADC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56777929-C90A-4CEF-B8ED-C7A4419A68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92" name="Text Box 6">
          <a:extLst>
            <a:ext uri="{FF2B5EF4-FFF2-40B4-BE49-F238E27FC236}">
              <a16:creationId xmlns:a16="http://schemas.microsoft.com/office/drawing/2014/main" id="{89A87990-101D-468D-A421-999BB6DD2D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93" name="Text Box 4">
          <a:extLst>
            <a:ext uri="{FF2B5EF4-FFF2-40B4-BE49-F238E27FC236}">
              <a16:creationId xmlns:a16="http://schemas.microsoft.com/office/drawing/2014/main" id="{99E932A8-93CC-47DA-BC8A-EE53B12C364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B2E76ED3-3BAE-488E-B8FC-342DDBB27A8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5" name="Text Box 4">
          <a:extLst>
            <a:ext uri="{FF2B5EF4-FFF2-40B4-BE49-F238E27FC236}">
              <a16:creationId xmlns:a16="http://schemas.microsoft.com/office/drawing/2014/main" id="{14562391-6FA7-412F-BB41-02ACFA53E2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6" name="Text Box 6">
          <a:extLst>
            <a:ext uri="{FF2B5EF4-FFF2-40B4-BE49-F238E27FC236}">
              <a16:creationId xmlns:a16="http://schemas.microsoft.com/office/drawing/2014/main" id="{0F87813B-3F51-4DFF-B6ED-BE13F691A76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7" name="Text Box 4">
          <a:extLst>
            <a:ext uri="{FF2B5EF4-FFF2-40B4-BE49-F238E27FC236}">
              <a16:creationId xmlns:a16="http://schemas.microsoft.com/office/drawing/2014/main" id="{3C096A1F-A2F6-4E5E-8642-09432E0CBC3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5E00D71E-73DB-4591-823B-5F9F07A3D20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9" name="Text Box 4">
          <a:extLst>
            <a:ext uri="{FF2B5EF4-FFF2-40B4-BE49-F238E27FC236}">
              <a16:creationId xmlns:a16="http://schemas.microsoft.com/office/drawing/2014/main" id="{3BA0856B-993A-46EE-A96E-CDF67B8958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5676E3F7-C2C5-4783-B2D3-752471D349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01" name="Text Box 4">
          <a:extLst>
            <a:ext uri="{FF2B5EF4-FFF2-40B4-BE49-F238E27FC236}">
              <a16:creationId xmlns:a16="http://schemas.microsoft.com/office/drawing/2014/main" id="{360B2E8A-3866-4B06-90D4-B71178CA18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02" name="Text Box 6">
          <a:extLst>
            <a:ext uri="{FF2B5EF4-FFF2-40B4-BE49-F238E27FC236}">
              <a16:creationId xmlns:a16="http://schemas.microsoft.com/office/drawing/2014/main" id="{D1D8EAA4-02AE-4548-ACB1-D512731750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3" name="Text Box 4">
          <a:extLst>
            <a:ext uri="{FF2B5EF4-FFF2-40B4-BE49-F238E27FC236}">
              <a16:creationId xmlns:a16="http://schemas.microsoft.com/office/drawing/2014/main" id="{C9BD9101-2308-4570-8DBD-DA56910D46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3D07B261-F92C-41E7-8539-39C9E6B224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AE44246B-F342-4EDC-8F25-FE7DD3CC40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E454C018-6EAE-4A0B-8B93-8BB0EE1179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A56FFD3B-5E16-479B-96CB-7B45C01FF7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8" name="Text Box 6">
          <a:extLst>
            <a:ext uri="{FF2B5EF4-FFF2-40B4-BE49-F238E27FC236}">
              <a16:creationId xmlns:a16="http://schemas.microsoft.com/office/drawing/2014/main" id="{BD02ED56-A07A-46D8-8F35-0BBFF4E74E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BCF14CC4-66EA-4627-A0A1-6BD3B078FD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0" name="Text Box 6">
          <a:extLst>
            <a:ext uri="{FF2B5EF4-FFF2-40B4-BE49-F238E27FC236}">
              <a16:creationId xmlns:a16="http://schemas.microsoft.com/office/drawing/2014/main" id="{527DBA87-761C-486B-82AF-BAD4ED55F8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id="{47A5929B-72FC-44B4-A683-6BACA1C054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412" name="Text Box 6">
          <a:extLst>
            <a:ext uri="{FF2B5EF4-FFF2-40B4-BE49-F238E27FC236}">
              <a16:creationId xmlns:a16="http://schemas.microsoft.com/office/drawing/2014/main" id="{11DFD9EB-3DCB-4865-A5AF-ABE8FAA92B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BA230CDD-E81D-4977-AAED-20CDE295A0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414" name="Text Box 6">
          <a:extLst>
            <a:ext uri="{FF2B5EF4-FFF2-40B4-BE49-F238E27FC236}">
              <a16:creationId xmlns:a16="http://schemas.microsoft.com/office/drawing/2014/main" id="{FE72C7CD-7CB6-4C9B-ACBF-22C8286754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415" name="Text Box 4">
          <a:extLst>
            <a:ext uri="{FF2B5EF4-FFF2-40B4-BE49-F238E27FC236}">
              <a16:creationId xmlns:a16="http://schemas.microsoft.com/office/drawing/2014/main" id="{F4674199-2C9B-4FC2-80F1-46C702483C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416" name="Text Box 6">
          <a:extLst>
            <a:ext uri="{FF2B5EF4-FFF2-40B4-BE49-F238E27FC236}">
              <a16:creationId xmlns:a16="http://schemas.microsoft.com/office/drawing/2014/main" id="{0E0C6DAF-131F-4074-97CF-B4AE6A575A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C649237B-3ACE-45C0-8DE3-BFDBAE0AC5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418" name="Text Box 6">
          <a:extLst>
            <a:ext uri="{FF2B5EF4-FFF2-40B4-BE49-F238E27FC236}">
              <a16:creationId xmlns:a16="http://schemas.microsoft.com/office/drawing/2014/main" id="{05A62E56-4C16-4113-8620-C1F25F0BA6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A8523465-E11F-4A0D-BE48-EC671E8E415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91F2B54-B5A2-4584-B7E9-5173BDE374A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421" name="Text Box 4">
          <a:extLst>
            <a:ext uri="{FF2B5EF4-FFF2-40B4-BE49-F238E27FC236}">
              <a16:creationId xmlns:a16="http://schemas.microsoft.com/office/drawing/2014/main" id="{092ED4AC-AE8E-4ADE-A16D-D2B8204AA6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422" name="Text Box 6">
          <a:extLst>
            <a:ext uri="{FF2B5EF4-FFF2-40B4-BE49-F238E27FC236}">
              <a16:creationId xmlns:a16="http://schemas.microsoft.com/office/drawing/2014/main" id="{62F968D1-A3EF-4818-B8DC-92B0F3AC6E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1A4FFFC2-3176-4E23-ACAB-FFC12E3A215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424" name="Text Box 6">
          <a:extLst>
            <a:ext uri="{FF2B5EF4-FFF2-40B4-BE49-F238E27FC236}">
              <a16:creationId xmlns:a16="http://schemas.microsoft.com/office/drawing/2014/main" id="{BE6E3C68-775B-4CCB-ACA3-4B8A8A20D63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5" name="Text Box 4">
          <a:extLst>
            <a:ext uri="{FF2B5EF4-FFF2-40B4-BE49-F238E27FC236}">
              <a16:creationId xmlns:a16="http://schemas.microsoft.com/office/drawing/2014/main" id="{6B66C06B-A111-4202-AB57-5B0AD36934C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BF125D07-FF3C-48AF-AB70-685B04BE2B6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46C0A3C3-CB8E-41AA-888D-1C14B4D5A6F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8" name="Text Box 6">
          <a:extLst>
            <a:ext uri="{FF2B5EF4-FFF2-40B4-BE49-F238E27FC236}">
              <a16:creationId xmlns:a16="http://schemas.microsoft.com/office/drawing/2014/main" id="{42AF057B-5DA9-4BE6-8619-DE77FE35423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29" name="Text Box 4">
          <a:extLst>
            <a:ext uri="{FF2B5EF4-FFF2-40B4-BE49-F238E27FC236}">
              <a16:creationId xmlns:a16="http://schemas.microsoft.com/office/drawing/2014/main" id="{5DAFF30A-F721-4FA3-98CF-CD1178525E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0" name="Text Box 6">
          <a:extLst>
            <a:ext uri="{FF2B5EF4-FFF2-40B4-BE49-F238E27FC236}">
              <a16:creationId xmlns:a16="http://schemas.microsoft.com/office/drawing/2014/main" id="{FF689A7C-DF4D-43A2-9EE9-E1888CDDF3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1" name="Text Box 4">
          <a:extLst>
            <a:ext uri="{FF2B5EF4-FFF2-40B4-BE49-F238E27FC236}">
              <a16:creationId xmlns:a16="http://schemas.microsoft.com/office/drawing/2014/main" id="{51F998AD-66F5-42EC-B69F-7C5B3558C4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3672AB1C-0511-4AB8-BDCA-15EBF073D3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3" name="Text Box 4">
          <a:extLst>
            <a:ext uri="{FF2B5EF4-FFF2-40B4-BE49-F238E27FC236}">
              <a16:creationId xmlns:a16="http://schemas.microsoft.com/office/drawing/2014/main" id="{6F36BED5-CD94-4910-AD2E-06F2C3098D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4" name="Text Box 6">
          <a:extLst>
            <a:ext uri="{FF2B5EF4-FFF2-40B4-BE49-F238E27FC236}">
              <a16:creationId xmlns:a16="http://schemas.microsoft.com/office/drawing/2014/main" id="{44ED1F21-2693-4EB1-B591-C37DD35F4A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9B0F5E97-1D69-4BF1-9550-0D87C6356B7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6" name="Text Box 6">
          <a:extLst>
            <a:ext uri="{FF2B5EF4-FFF2-40B4-BE49-F238E27FC236}">
              <a16:creationId xmlns:a16="http://schemas.microsoft.com/office/drawing/2014/main" id="{7F864A14-5F7E-4DD1-B802-066570C2AE3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7" name="Text Box 4">
          <a:extLst>
            <a:ext uri="{FF2B5EF4-FFF2-40B4-BE49-F238E27FC236}">
              <a16:creationId xmlns:a16="http://schemas.microsoft.com/office/drawing/2014/main" id="{0CE1A3BA-4E25-4903-92BE-83147C9ED0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47C28EE5-80C2-4106-9530-58B5C97779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39" name="Text Box 4">
          <a:extLst>
            <a:ext uri="{FF2B5EF4-FFF2-40B4-BE49-F238E27FC236}">
              <a16:creationId xmlns:a16="http://schemas.microsoft.com/office/drawing/2014/main" id="{DDBCD43A-0315-4045-866A-A5BA80A0C42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0" name="Text Box 6">
          <a:extLst>
            <a:ext uri="{FF2B5EF4-FFF2-40B4-BE49-F238E27FC236}">
              <a16:creationId xmlns:a16="http://schemas.microsoft.com/office/drawing/2014/main" id="{04FF02BA-179E-41D3-956D-FCC9D687D49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1" name="Text Box 4">
          <a:extLst>
            <a:ext uri="{FF2B5EF4-FFF2-40B4-BE49-F238E27FC236}">
              <a16:creationId xmlns:a16="http://schemas.microsoft.com/office/drawing/2014/main" id="{2D4E65A6-0FC8-4DBD-8847-C3F7FF83035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2" name="Text Box 6">
          <a:extLst>
            <a:ext uri="{FF2B5EF4-FFF2-40B4-BE49-F238E27FC236}">
              <a16:creationId xmlns:a16="http://schemas.microsoft.com/office/drawing/2014/main" id="{641EDD57-4E8C-4609-A86C-9D79246AD82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3" name="Text Box 4">
          <a:extLst>
            <a:ext uri="{FF2B5EF4-FFF2-40B4-BE49-F238E27FC236}">
              <a16:creationId xmlns:a16="http://schemas.microsoft.com/office/drawing/2014/main" id="{7FD781BF-79F8-48CA-8D77-28706D6E78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01AF2857-6A2B-4118-BEC4-6700B6BA35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53F920FF-51A9-4F8B-B75A-0F278FC280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6" name="Text Box 6">
          <a:extLst>
            <a:ext uri="{FF2B5EF4-FFF2-40B4-BE49-F238E27FC236}">
              <a16:creationId xmlns:a16="http://schemas.microsoft.com/office/drawing/2014/main" id="{00F8A509-4230-4AF1-A1B6-3F520E00C4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7" name="Text Box 4">
          <a:extLst>
            <a:ext uri="{FF2B5EF4-FFF2-40B4-BE49-F238E27FC236}">
              <a16:creationId xmlns:a16="http://schemas.microsoft.com/office/drawing/2014/main" id="{8A22F707-D851-4D3E-83F5-1801F19A21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5B525749-2760-49AA-84A2-F10FD8EC85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FD0152B3-C38E-4F95-84D1-0D9DBDDA858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0" name="Text Box 6">
          <a:extLst>
            <a:ext uri="{FF2B5EF4-FFF2-40B4-BE49-F238E27FC236}">
              <a16:creationId xmlns:a16="http://schemas.microsoft.com/office/drawing/2014/main" id="{27B23CAD-0F73-4DF3-92D3-B43C67B5B1F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1" name="Text Box 4">
          <a:extLst>
            <a:ext uri="{FF2B5EF4-FFF2-40B4-BE49-F238E27FC236}">
              <a16:creationId xmlns:a16="http://schemas.microsoft.com/office/drawing/2014/main" id="{9D46B120-7683-415D-BAF2-CAEFCA1E78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2" name="Text Box 6">
          <a:extLst>
            <a:ext uri="{FF2B5EF4-FFF2-40B4-BE49-F238E27FC236}">
              <a16:creationId xmlns:a16="http://schemas.microsoft.com/office/drawing/2014/main" id="{A3834AAC-63DD-4287-9709-528851AB7F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3" name="Text Box 4">
          <a:extLst>
            <a:ext uri="{FF2B5EF4-FFF2-40B4-BE49-F238E27FC236}">
              <a16:creationId xmlns:a16="http://schemas.microsoft.com/office/drawing/2014/main" id="{0BDE49C9-6A04-45E8-AF7C-D0EC939021D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4" name="Text Box 6">
          <a:extLst>
            <a:ext uri="{FF2B5EF4-FFF2-40B4-BE49-F238E27FC236}">
              <a16:creationId xmlns:a16="http://schemas.microsoft.com/office/drawing/2014/main" id="{05D9338A-50D2-4622-9BBF-650745941BD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EB1F0059-2B8C-4411-B52D-6D34EE8B721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6" name="Text Box 6">
          <a:extLst>
            <a:ext uri="{FF2B5EF4-FFF2-40B4-BE49-F238E27FC236}">
              <a16:creationId xmlns:a16="http://schemas.microsoft.com/office/drawing/2014/main" id="{ADB5022D-167C-4872-8C5B-C4551939750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436E0A90-557A-467E-81F5-31E47EF52F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58" name="Text Box 6">
          <a:extLst>
            <a:ext uri="{FF2B5EF4-FFF2-40B4-BE49-F238E27FC236}">
              <a16:creationId xmlns:a16="http://schemas.microsoft.com/office/drawing/2014/main" id="{6350DFCA-3F7D-46BE-A424-A102EA75C0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59" name="Text Box 4">
          <a:extLst>
            <a:ext uri="{FF2B5EF4-FFF2-40B4-BE49-F238E27FC236}">
              <a16:creationId xmlns:a16="http://schemas.microsoft.com/office/drawing/2014/main" id="{2DE917D2-427F-4D58-92A5-5AB4871CC5D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60" name="Text Box 6">
          <a:extLst>
            <a:ext uri="{FF2B5EF4-FFF2-40B4-BE49-F238E27FC236}">
              <a16:creationId xmlns:a16="http://schemas.microsoft.com/office/drawing/2014/main" id="{DF77E78D-93EC-41E6-B588-64DCE194EA1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033EF965-451C-42FF-953D-1C54983163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62" name="Text Box 6">
          <a:extLst>
            <a:ext uri="{FF2B5EF4-FFF2-40B4-BE49-F238E27FC236}">
              <a16:creationId xmlns:a16="http://schemas.microsoft.com/office/drawing/2014/main" id="{B4A3F01D-F9F9-4950-B69C-75B4DE9E542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63" name="Text Box 4">
          <a:extLst>
            <a:ext uri="{FF2B5EF4-FFF2-40B4-BE49-F238E27FC236}">
              <a16:creationId xmlns:a16="http://schemas.microsoft.com/office/drawing/2014/main" id="{D4861B9D-271E-470F-AFD5-A53A7B0BD7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64" name="Text Box 6">
          <a:extLst>
            <a:ext uri="{FF2B5EF4-FFF2-40B4-BE49-F238E27FC236}">
              <a16:creationId xmlns:a16="http://schemas.microsoft.com/office/drawing/2014/main" id="{9E5E04D8-3A20-4BAD-B9FF-28B97AEF9E7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65" name="Text Box 4">
          <a:extLst>
            <a:ext uri="{FF2B5EF4-FFF2-40B4-BE49-F238E27FC236}">
              <a16:creationId xmlns:a16="http://schemas.microsoft.com/office/drawing/2014/main" id="{B3897130-19CF-4A56-8187-30F1F7B4EB6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DF54324A-8827-4A48-B031-6B72B1DDD03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7" name="Text Box 4">
          <a:extLst>
            <a:ext uri="{FF2B5EF4-FFF2-40B4-BE49-F238E27FC236}">
              <a16:creationId xmlns:a16="http://schemas.microsoft.com/office/drawing/2014/main" id="{68CFE44F-88A9-439E-91D2-D51738BD49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8" name="Text Box 6">
          <a:extLst>
            <a:ext uri="{FF2B5EF4-FFF2-40B4-BE49-F238E27FC236}">
              <a16:creationId xmlns:a16="http://schemas.microsoft.com/office/drawing/2014/main" id="{BCD4807A-7036-468C-9E65-9FD20010E2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9" name="Text Box 4">
          <a:extLst>
            <a:ext uri="{FF2B5EF4-FFF2-40B4-BE49-F238E27FC236}">
              <a16:creationId xmlns:a16="http://schemas.microsoft.com/office/drawing/2014/main" id="{022D8B9B-32C7-4FC7-9FE7-B4820DD55B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9F95574B-3D61-4768-9F8E-76D97AB7CA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1" name="Text Box 4">
          <a:extLst>
            <a:ext uri="{FF2B5EF4-FFF2-40B4-BE49-F238E27FC236}">
              <a16:creationId xmlns:a16="http://schemas.microsoft.com/office/drawing/2014/main" id="{8E3A8C40-C333-4D5D-B40F-32804E0A0A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2" name="Text Box 6">
          <a:extLst>
            <a:ext uri="{FF2B5EF4-FFF2-40B4-BE49-F238E27FC236}">
              <a16:creationId xmlns:a16="http://schemas.microsoft.com/office/drawing/2014/main" id="{975A3103-CFAC-4AF5-80CD-2FCB752961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3" name="Text Box 4">
          <a:extLst>
            <a:ext uri="{FF2B5EF4-FFF2-40B4-BE49-F238E27FC236}">
              <a16:creationId xmlns:a16="http://schemas.microsoft.com/office/drawing/2014/main" id="{71017DD5-D28B-45FA-AFE6-FF82124A5FF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4" name="Text Box 6">
          <a:extLst>
            <a:ext uri="{FF2B5EF4-FFF2-40B4-BE49-F238E27FC236}">
              <a16:creationId xmlns:a16="http://schemas.microsoft.com/office/drawing/2014/main" id="{9BF354E6-3D96-4E39-96E2-7A99AF42E1F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5" name="Text Box 4">
          <a:extLst>
            <a:ext uri="{FF2B5EF4-FFF2-40B4-BE49-F238E27FC236}">
              <a16:creationId xmlns:a16="http://schemas.microsoft.com/office/drawing/2014/main" id="{1D88BD5E-CC74-4BA2-8B2C-13F8C58FC0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6" name="Text Box 6">
          <a:extLst>
            <a:ext uri="{FF2B5EF4-FFF2-40B4-BE49-F238E27FC236}">
              <a16:creationId xmlns:a16="http://schemas.microsoft.com/office/drawing/2014/main" id="{F6F2619E-26FC-4F1F-BD63-88856DCC34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77" name="Text Box 4">
          <a:extLst>
            <a:ext uri="{FF2B5EF4-FFF2-40B4-BE49-F238E27FC236}">
              <a16:creationId xmlns:a16="http://schemas.microsoft.com/office/drawing/2014/main" id="{B76E4008-9070-417F-A5B3-FD6E631339A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78" name="Text Box 6">
          <a:extLst>
            <a:ext uri="{FF2B5EF4-FFF2-40B4-BE49-F238E27FC236}">
              <a16:creationId xmlns:a16="http://schemas.microsoft.com/office/drawing/2014/main" id="{BCF9049D-8C99-4AB0-A1A0-DC349AE7BC0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41DF1A5F-BDF4-4BFE-87AF-017BD28E323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0" name="Text Box 6">
          <a:extLst>
            <a:ext uri="{FF2B5EF4-FFF2-40B4-BE49-F238E27FC236}">
              <a16:creationId xmlns:a16="http://schemas.microsoft.com/office/drawing/2014/main" id="{553FEB2D-FFF2-497D-A5A7-6D0D32C2A64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FA01005C-F41D-415D-BB11-7069D85687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1CB1EC79-AE95-4F70-9C09-36081EC6D5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3" name="Text Box 4">
          <a:extLst>
            <a:ext uri="{FF2B5EF4-FFF2-40B4-BE49-F238E27FC236}">
              <a16:creationId xmlns:a16="http://schemas.microsoft.com/office/drawing/2014/main" id="{5F289863-01B3-4D64-A4EC-3F6EF635C3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4" name="Text Box 6">
          <a:extLst>
            <a:ext uri="{FF2B5EF4-FFF2-40B4-BE49-F238E27FC236}">
              <a16:creationId xmlns:a16="http://schemas.microsoft.com/office/drawing/2014/main" id="{86845CD7-3AC1-43FF-8C8D-87E89E99ED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208BBC84-824C-4646-B235-3758649EFA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6" name="Text Box 6">
          <a:extLst>
            <a:ext uri="{FF2B5EF4-FFF2-40B4-BE49-F238E27FC236}">
              <a16:creationId xmlns:a16="http://schemas.microsoft.com/office/drawing/2014/main" id="{C42077B6-0F42-4D43-90C4-75F34EFA1A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398020FF-086C-459B-90E0-CE2544ED04D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88" name="Text Box 6">
          <a:extLst>
            <a:ext uri="{FF2B5EF4-FFF2-40B4-BE49-F238E27FC236}">
              <a16:creationId xmlns:a16="http://schemas.microsoft.com/office/drawing/2014/main" id="{54D8DD63-BE0F-4902-9CBE-5B47B152EB2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9" name="Text Box 4">
          <a:extLst>
            <a:ext uri="{FF2B5EF4-FFF2-40B4-BE49-F238E27FC236}">
              <a16:creationId xmlns:a16="http://schemas.microsoft.com/office/drawing/2014/main" id="{E674877D-0ECC-48B3-A5F3-56F69E7E4F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0" name="Text Box 6">
          <a:extLst>
            <a:ext uri="{FF2B5EF4-FFF2-40B4-BE49-F238E27FC236}">
              <a16:creationId xmlns:a16="http://schemas.microsoft.com/office/drawing/2014/main" id="{F4375F29-0677-4EF1-9502-6E858A3E55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1" name="Text Box 4">
          <a:extLst>
            <a:ext uri="{FF2B5EF4-FFF2-40B4-BE49-F238E27FC236}">
              <a16:creationId xmlns:a16="http://schemas.microsoft.com/office/drawing/2014/main" id="{F2A02C98-51BA-4772-AB27-940A840A505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39A91219-0738-4BD1-9723-FBFE53C604D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3" name="Text Box 4">
          <a:extLst>
            <a:ext uri="{FF2B5EF4-FFF2-40B4-BE49-F238E27FC236}">
              <a16:creationId xmlns:a16="http://schemas.microsoft.com/office/drawing/2014/main" id="{441B8995-D310-4CC5-AA1F-F29E4FA4917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4" name="Text Box 6">
          <a:extLst>
            <a:ext uri="{FF2B5EF4-FFF2-40B4-BE49-F238E27FC236}">
              <a16:creationId xmlns:a16="http://schemas.microsoft.com/office/drawing/2014/main" id="{BA0CE7E3-B1D5-4CA9-953D-847332AACEC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5" name="Text Box 4">
          <a:extLst>
            <a:ext uri="{FF2B5EF4-FFF2-40B4-BE49-F238E27FC236}">
              <a16:creationId xmlns:a16="http://schemas.microsoft.com/office/drawing/2014/main" id="{EE3CAB67-922B-491A-9668-368D28A6E8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B5730624-6B65-4C5A-A965-60B75E72B8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1B54726D-DF31-4B4C-BE82-4FACD838BF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2826546B-293C-4EB7-B0ED-07F70EDB84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9" name="Text Box 4">
          <a:extLst>
            <a:ext uri="{FF2B5EF4-FFF2-40B4-BE49-F238E27FC236}">
              <a16:creationId xmlns:a16="http://schemas.microsoft.com/office/drawing/2014/main" id="{849480C1-F1D0-4AD5-91A9-D84011F565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0" name="Text Box 6">
          <a:extLst>
            <a:ext uri="{FF2B5EF4-FFF2-40B4-BE49-F238E27FC236}">
              <a16:creationId xmlns:a16="http://schemas.microsoft.com/office/drawing/2014/main" id="{A9752670-8384-4AA5-8CB4-5968D540AC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E6E715A4-60BD-454C-BEAC-FC3B34E13C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2C4517B6-74BA-4B01-AB3E-9B60AF4A0F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3" name="Text Box 4">
          <a:extLst>
            <a:ext uri="{FF2B5EF4-FFF2-40B4-BE49-F238E27FC236}">
              <a16:creationId xmlns:a16="http://schemas.microsoft.com/office/drawing/2014/main" id="{32DE91DD-713F-4C27-9B76-8B444014AD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4" name="Text Box 6">
          <a:extLst>
            <a:ext uri="{FF2B5EF4-FFF2-40B4-BE49-F238E27FC236}">
              <a16:creationId xmlns:a16="http://schemas.microsoft.com/office/drawing/2014/main" id="{79D14AFB-9326-44D8-9D94-6A90DDB0E7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id="{93308B4B-9EA9-465A-B03B-BF86022478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6" name="Text Box 6">
          <a:extLst>
            <a:ext uri="{FF2B5EF4-FFF2-40B4-BE49-F238E27FC236}">
              <a16:creationId xmlns:a16="http://schemas.microsoft.com/office/drawing/2014/main" id="{B7A3A246-A20E-4A18-A385-D3C6BB8D4E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CED90ED7-700A-4AA7-837C-6AB69604CD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08" name="Text Box 6">
          <a:extLst>
            <a:ext uri="{FF2B5EF4-FFF2-40B4-BE49-F238E27FC236}">
              <a16:creationId xmlns:a16="http://schemas.microsoft.com/office/drawing/2014/main" id="{664DDAD1-A9F1-4110-8ECA-9D13EA08E1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9" name="Text Box 4">
          <a:extLst>
            <a:ext uri="{FF2B5EF4-FFF2-40B4-BE49-F238E27FC236}">
              <a16:creationId xmlns:a16="http://schemas.microsoft.com/office/drawing/2014/main" id="{368BF864-43DF-4167-A934-EE1D09E636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0" name="Text Box 6">
          <a:extLst>
            <a:ext uri="{FF2B5EF4-FFF2-40B4-BE49-F238E27FC236}">
              <a16:creationId xmlns:a16="http://schemas.microsoft.com/office/drawing/2014/main" id="{11BC7A5D-7EBA-4660-89A6-5183F8F6AF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1" name="Text Box 4">
          <a:extLst>
            <a:ext uri="{FF2B5EF4-FFF2-40B4-BE49-F238E27FC236}">
              <a16:creationId xmlns:a16="http://schemas.microsoft.com/office/drawing/2014/main" id="{350185EB-04F2-4A32-9FFE-453B6C62FE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2" name="Text Box 6">
          <a:extLst>
            <a:ext uri="{FF2B5EF4-FFF2-40B4-BE49-F238E27FC236}">
              <a16:creationId xmlns:a16="http://schemas.microsoft.com/office/drawing/2014/main" id="{9C59B617-6964-4467-B374-0192E71BA6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AB52AEB6-E00A-4A0A-9DC9-45FEBC7804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06D9AE45-04D6-455E-B549-044F2EB427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F2F30E9F-FF1B-4D59-913C-855E5E4F77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6" name="Text Box 6">
          <a:extLst>
            <a:ext uri="{FF2B5EF4-FFF2-40B4-BE49-F238E27FC236}">
              <a16:creationId xmlns:a16="http://schemas.microsoft.com/office/drawing/2014/main" id="{3818A578-4BE9-4625-BD31-FABD59032D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17" name="Text Box 4">
          <a:extLst>
            <a:ext uri="{FF2B5EF4-FFF2-40B4-BE49-F238E27FC236}">
              <a16:creationId xmlns:a16="http://schemas.microsoft.com/office/drawing/2014/main" id="{54B8231F-169C-4397-B2F7-492C5E29A7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18" name="Text Box 6">
          <a:extLst>
            <a:ext uri="{FF2B5EF4-FFF2-40B4-BE49-F238E27FC236}">
              <a16:creationId xmlns:a16="http://schemas.microsoft.com/office/drawing/2014/main" id="{9B70C831-6176-46C7-BF14-031D2EC83D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19" name="Text Box 4">
          <a:extLst>
            <a:ext uri="{FF2B5EF4-FFF2-40B4-BE49-F238E27FC236}">
              <a16:creationId xmlns:a16="http://schemas.microsoft.com/office/drawing/2014/main" id="{49AF16CF-53EA-40AC-BFF7-1B7C3AF315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20" name="Text Box 6">
          <a:extLst>
            <a:ext uri="{FF2B5EF4-FFF2-40B4-BE49-F238E27FC236}">
              <a16:creationId xmlns:a16="http://schemas.microsoft.com/office/drawing/2014/main" id="{861052F6-ACFF-4BEA-8DF9-66EDE43C2D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21" name="Text Box 4">
          <a:extLst>
            <a:ext uri="{FF2B5EF4-FFF2-40B4-BE49-F238E27FC236}">
              <a16:creationId xmlns:a16="http://schemas.microsoft.com/office/drawing/2014/main" id="{8D93DA78-3369-4B26-8BEF-F2D2B1C031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id="{7B0DEC9D-33A4-4B6D-A441-98601951ED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F2ECEC63-FDD3-4429-BD3D-9B592A9FD2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12DB5DAF-B14A-45A8-8E51-57BB972975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id="{957C82C2-68B6-425C-B32A-B2652DDE5D4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26" name="Text Box 6">
          <a:extLst>
            <a:ext uri="{FF2B5EF4-FFF2-40B4-BE49-F238E27FC236}">
              <a16:creationId xmlns:a16="http://schemas.microsoft.com/office/drawing/2014/main" id="{BC46AE15-F76C-460B-894E-FDDFFA8CCC2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1FB8FA31-4750-4538-83BF-5F8C12B5F8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28" name="Text Box 6">
          <a:extLst>
            <a:ext uri="{FF2B5EF4-FFF2-40B4-BE49-F238E27FC236}">
              <a16:creationId xmlns:a16="http://schemas.microsoft.com/office/drawing/2014/main" id="{85C8FF6E-1FD3-4CCD-9B48-BCC4A4D7DE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id="{755EE03E-682A-4AAD-A606-F2ADA0B5751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30" name="Text Box 6">
          <a:extLst>
            <a:ext uri="{FF2B5EF4-FFF2-40B4-BE49-F238E27FC236}">
              <a16:creationId xmlns:a16="http://schemas.microsoft.com/office/drawing/2014/main" id="{91DF67D2-01B3-4E23-8DCA-23D801F57EC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31" name="Text Box 4">
          <a:extLst>
            <a:ext uri="{FF2B5EF4-FFF2-40B4-BE49-F238E27FC236}">
              <a16:creationId xmlns:a16="http://schemas.microsoft.com/office/drawing/2014/main" id="{F56BEA42-C99F-46EC-A7C5-A32C7F6B690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DFEBADE7-65F1-4D74-A6C9-B0C533DEFC8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52A1D551-532A-434E-A4DE-450EF7CAB23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4" name="Text Box 6">
          <a:extLst>
            <a:ext uri="{FF2B5EF4-FFF2-40B4-BE49-F238E27FC236}">
              <a16:creationId xmlns:a16="http://schemas.microsoft.com/office/drawing/2014/main" id="{38662E1F-BC68-4EC5-AE94-C1F8E933F91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5" name="Text Box 4">
          <a:extLst>
            <a:ext uri="{FF2B5EF4-FFF2-40B4-BE49-F238E27FC236}">
              <a16:creationId xmlns:a16="http://schemas.microsoft.com/office/drawing/2014/main" id="{1D983FA7-2B64-47D2-B937-451719F0F1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1E38B9E3-87DF-4062-9AA0-5EFC71A6FF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1B7D14DA-CE9B-4181-9D59-31964385B8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EA42A44B-3DCF-4827-B2A7-5E7655244E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E60C2514-A91B-4C7E-A8A4-7D67DC3689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0" name="Text Box 6">
          <a:extLst>
            <a:ext uri="{FF2B5EF4-FFF2-40B4-BE49-F238E27FC236}">
              <a16:creationId xmlns:a16="http://schemas.microsoft.com/office/drawing/2014/main" id="{6CD6DBDE-6AA5-402F-9F38-A49E559B62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41" name="Text Box 4">
          <a:extLst>
            <a:ext uri="{FF2B5EF4-FFF2-40B4-BE49-F238E27FC236}">
              <a16:creationId xmlns:a16="http://schemas.microsoft.com/office/drawing/2014/main" id="{A987AB2B-7550-4F79-82BF-51316E887A3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42" name="Text Box 6">
          <a:extLst>
            <a:ext uri="{FF2B5EF4-FFF2-40B4-BE49-F238E27FC236}">
              <a16:creationId xmlns:a16="http://schemas.microsoft.com/office/drawing/2014/main" id="{47F09732-5978-4959-937E-8B259934233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3" name="Text Box 4">
          <a:extLst>
            <a:ext uri="{FF2B5EF4-FFF2-40B4-BE49-F238E27FC236}">
              <a16:creationId xmlns:a16="http://schemas.microsoft.com/office/drawing/2014/main" id="{D1763A9A-0AE7-4732-A452-B7AF75AEEF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4" name="Text Box 6">
          <a:extLst>
            <a:ext uri="{FF2B5EF4-FFF2-40B4-BE49-F238E27FC236}">
              <a16:creationId xmlns:a16="http://schemas.microsoft.com/office/drawing/2014/main" id="{70A18D23-1424-49BE-B5A4-1353F299DD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5DCC5699-64C3-4861-8032-9ED6E5513CD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55AC5105-1F33-45E9-9A22-B42C2732D2D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47" name="Text Box 4">
          <a:extLst>
            <a:ext uri="{FF2B5EF4-FFF2-40B4-BE49-F238E27FC236}">
              <a16:creationId xmlns:a16="http://schemas.microsoft.com/office/drawing/2014/main" id="{A24FADB9-37FC-481E-AD10-952373E9E3F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28D1EB06-8A2B-438F-A169-EC3D974686B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E31D4F76-7D09-4FA4-8DBB-2DCA8689B2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0" name="Text Box 6">
          <a:extLst>
            <a:ext uri="{FF2B5EF4-FFF2-40B4-BE49-F238E27FC236}">
              <a16:creationId xmlns:a16="http://schemas.microsoft.com/office/drawing/2014/main" id="{881F9AD3-982B-4212-BCC3-73BED3C608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97AB6294-D50B-44D3-A52B-A2A93E9278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2" name="Text Box 6">
          <a:extLst>
            <a:ext uri="{FF2B5EF4-FFF2-40B4-BE49-F238E27FC236}">
              <a16:creationId xmlns:a16="http://schemas.microsoft.com/office/drawing/2014/main" id="{1FB466B3-10BC-4EFB-863D-A024BA6468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3" name="Text Box 4">
          <a:extLst>
            <a:ext uri="{FF2B5EF4-FFF2-40B4-BE49-F238E27FC236}">
              <a16:creationId xmlns:a16="http://schemas.microsoft.com/office/drawing/2014/main" id="{689204F6-CA3E-463C-8F44-5391799C0E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8E53C0DB-1368-4558-9E09-79AC668D46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55" name="Text Box 4">
          <a:extLst>
            <a:ext uri="{FF2B5EF4-FFF2-40B4-BE49-F238E27FC236}">
              <a16:creationId xmlns:a16="http://schemas.microsoft.com/office/drawing/2014/main" id="{8BAD67BD-9672-47E1-8B38-CF03AA682CD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56" name="Text Box 6">
          <a:extLst>
            <a:ext uri="{FF2B5EF4-FFF2-40B4-BE49-F238E27FC236}">
              <a16:creationId xmlns:a16="http://schemas.microsoft.com/office/drawing/2014/main" id="{EE16BBDD-4CEE-4EA1-95A9-58E1770CDBD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ECC9A25A-E2E3-4803-9A13-1708F2DEF3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431304F3-5937-497D-8EF4-6707CC58F1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59" name="Text Box 4">
          <a:extLst>
            <a:ext uri="{FF2B5EF4-FFF2-40B4-BE49-F238E27FC236}">
              <a16:creationId xmlns:a16="http://schemas.microsoft.com/office/drawing/2014/main" id="{9B4BA262-BDAF-4AFB-9354-EFBF070F98B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33739060-46AA-48EE-AEB0-97FA4EDC446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61" name="Text Box 4">
          <a:extLst>
            <a:ext uri="{FF2B5EF4-FFF2-40B4-BE49-F238E27FC236}">
              <a16:creationId xmlns:a16="http://schemas.microsoft.com/office/drawing/2014/main" id="{065D225C-02F8-4109-AE2B-6E44BE5EF8F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4436E806-3817-4AAD-95DA-F5CEB249E4C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63" name="Text Box 4">
          <a:extLst>
            <a:ext uri="{FF2B5EF4-FFF2-40B4-BE49-F238E27FC236}">
              <a16:creationId xmlns:a16="http://schemas.microsoft.com/office/drawing/2014/main" id="{5CBE839A-1A92-4375-9A08-9BAE03D76D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D3DBF46D-9777-48C3-9272-9400E15C57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745E20D0-E632-421C-9FB3-99C48152CE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66" name="Text Box 6">
          <a:extLst>
            <a:ext uri="{FF2B5EF4-FFF2-40B4-BE49-F238E27FC236}">
              <a16:creationId xmlns:a16="http://schemas.microsoft.com/office/drawing/2014/main" id="{20118665-7DFB-4199-A301-52BFCDF4171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85F0DE9C-4AEA-4079-AD4C-3D54C4B747E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68" name="Text Box 6">
          <a:extLst>
            <a:ext uri="{FF2B5EF4-FFF2-40B4-BE49-F238E27FC236}">
              <a16:creationId xmlns:a16="http://schemas.microsoft.com/office/drawing/2014/main" id="{BF47F7BF-D8E3-4498-81AD-C739F0AF8D9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69" name="Text Box 4">
          <a:extLst>
            <a:ext uri="{FF2B5EF4-FFF2-40B4-BE49-F238E27FC236}">
              <a16:creationId xmlns:a16="http://schemas.microsoft.com/office/drawing/2014/main" id="{72BA00AE-5BD9-470E-8997-75F6F4A2A66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0" name="Text Box 6">
          <a:extLst>
            <a:ext uri="{FF2B5EF4-FFF2-40B4-BE49-F238E27FC236}">
              <a16:creationId xmlns:a16="http://schemas.microsoft.com/office/drawing/2014/main" id="{AD2CEDA2-7241-4298-A598-C762F6B09D1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239D8CE6-A111-4BD5-A857-3C1C5413672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2" name="Text Box 6">
          <a:extLst>
            <a:ext uri="{FF2B5EF4-FFF2-40B4-BE49-F238E27FC236}">
              <a16:creationId xmlns:a16="http://schemas.microsoft.com/office/drawing/2014/main" id="{442D14C3-DF16-4187-BC7C-AFB416FC539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3" name="Text Box 4">
          <a:extLst>
            <a:ext uri="{FF2B5EF4-FFF2-40B4-BE49-F238E27FC236}">
              <a16:creationId xmlns:a16="http://schemas.microsoft.com/office/drawing/2014/main" id="{32B93F10-5048-460B-9288-F2EE58BC97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4" name="Text Box 6">
          <a:extLst>
            <a:ext uri="{FF2B5EF4-FFF2-40B4-BE49-F238E27FC236}">
              <a16:creationId xmlns:a16="http://schemas.microsoft.com/office/drawing/2014/main" id="{68EB0C0D-78AD-43B2-8222-302B7594B0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F45648DE-5302-4E44-BF37-706C030A27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6" name="Text Box 6">
          <a:extLst>
            <a:ext uri="{FF2B5EF4-FFF2-40B4-BE49-F238E27FC236}">
              <a16:creationId xmlns:a16="http://schemas.microsoft.com/office/drawing/2014/main" id="{AB3B2230-A9A1-48F3-8BC5-8B26030415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3332D05D-DB0C-493F-97EB-8374D23059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CFB7D2BD-5082-4CC1-B023-0F495D97FD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014FAAFF-972A-4661-885E-41A10C07B59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4CECB9A2-4B9D-4BDD-B96C-954F35ABC2D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81" name="Text Box 4">
          <a:extLst>
            <a:ext uri="{FF2B5EF4-FFF2-40B4-BE49-F238E27FC236}">
              <a16:creationId xmlns:a16="http://schemas.microsoft.com/office/drawing/2014/main" id="{CA380BE2-0677-4B2A-8840-1843717AF1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82" name="Text Box 6">
          <a:extLst>
            <a:ext uri="{FF2B5EF4-FFF2-40B4-BE49-F238E27FC236}">
              <a16:creationId xmlns:a16="http://schemas.microsoft.com/office/drawing/2014/main" id="{65E7E42A-AA0E-4457-ABCF-62108305F2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83" name="Text Box 4">
          <a:extLst>
            <a:ext uri="{FF2B5EF4-FFF2-40B4-BE49-F238E27FC236}">
              <a16:creationId xmlns:a16="http://schemas.microsoft.com/office/drawing/2014/main" id="{B33FC99A-F799-4648-9504-3F4A3914DBB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84" name="Text Box 6">
          <a:extLst>
            <a:ext uri="{FF2B5EF4-FFF2-40B4-BE49-F238E27FC236}">
              <a16:creationId xmlns:a16="http://schemas.microsoft.com/office/drawing/2014/main" id="{B243D013-2B74-4135-B9FD-76AB1CA6540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85" name="Text Box 4">
          <a:extLst>
            <a:ext uri="{FF2B5EF4-FFF2-40B4-BE49-F238E27FC236}">
              <a16:creationId xmlns:a16="http://schemas.microsoft.com/office/drawing/2014/main" id="{8CC1EF51-5CA5-4F2F-9345-A34E9FCD180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14EF38E5-E792-4E96-A17F-DD3846A03C5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87" name="Text Box 4">
          <a:extLst>
            <a:ext uri="{FF2B5EF4-FFF2-40B4-BE49-F238E27FC236}">
              <a16:creationId xmlns:a16="http://schemas.microsoft.com/office/drawing/2014/main" id="{886AA534-1A68-4925-A4A6-05A21B45E5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88" name="Text Box 6">
          <a:extLst>
            <a:ext uri="{FF2B5EF4-FFF2-40B4-BE49-F238E27FC236}">
              <a16:creationId xmlns:a16="http://schemas.microsoft.com/office/drawing/2014/main" id="{5EC0945C-6670-4963-AF10-3C3B8D93A4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BB905E3C-3041-481F-AAB4-EBC0579441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73DD1309-69E4-4343-B9EB-91F70E571D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1" name="Text Box 4">
          <a:extLst>
            <a:ext uri="{FF2B5EF4-FFF2-40B4-BE49-F238E27FC236}">
              <a16:creationId xmlns:a16="http://schemas.microsoft.com/office/drawing/2014/main" id="{BD296EE8-32C0-467F-A454-A57875934F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DA3FC96F-8B16-4A94-9DD3-BFDB7253F7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93" name="Text Box 4">
          <a:extLst>
            <a:ext uri="{FF2B5EF4-FFF2-40B4-BE49-F238E27FC236}">
              <a16:creationId xmlns:a16="http://schemas.microsoft.com/office/drawing/2014/main" id="{CD2897C4-8CF4-4AC7-9F52-132E91B0CDC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94" name="Text Box 6">
          <a:extLst>
            <a:ext uri="{FF2B5EF4-FFF2-40B4-BE49-F238E27FC236}">
              <a16:creationId xmlns:a16="http://schemas.microsoft.com/office/drawing/2014/main" id="{13D06971-A112-42D9-9B49-D9FA3EDC5B0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5" name="Text Box 4">
          <a:extLst>
            <a:ext uri="{FF2B5EF4-FFF2-40B4-BE49-F238E27FC236}">
              <a16:creationId xmlns:a16="http://schemas.microsoft.com/office/drawing/2014/main" id="{C6A3F713-E73B-4F6E-AA01-491549010D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6" name="Text Box 6">
          <a:extLst>
            <a:ext uri="{FF2B5EF4-FFF2-40B4-BE49-F238E27FC236}">
              <a16:creationId xmlns:a16="http://schemas.microsoft.com/office/drawing/2014/main" id="{A89648BB-4B9D-4B22-A3C6-28FB5AEFA4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97" name="Text Box 4">
          <a:extLst>
            <a:ext uri="{FF2B5EF4-FFF2-40B4-BE49-F238E27FC236}">
              <a16:creationId xmlns:a16="http://schemas.microsoft.com/office/drawing/2014/main" id="{8C58D7C4-24CA-4366-8A12-2027B4D7FD1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6AE0A843-0818-4A81-948B-1C2DEAE2229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476BDC88-AE69-4506-9171-F78128553D2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00" name="Text Box 6">
          <a:extLst>
            <a:ext uri="{FF2B5EF4-FFF2-40B4-BE49-F238E27FC236}">
              <a16:creationId xmlns:a16="http://schemas.microsoft.com/office/drawing/2014/main" id="{AC65AD03-ABFE-42D6-A331-3CF006BFC82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B76D08F1-E8F5-4978-96B9-A69E93C407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7FBBD327-855E-405E-A350-798AA186D7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03" name="Text Box 4">
          <a:extLst>
            <a:ext uri="{FF2B5EF4-FFF2-40B4-BE49-F238E27FC236}">
              <a16:creationId xmlns:a16="http://schemas.microsoft.com/office/drawing/2014/main" id="{C5AC2018-E23D-49E0-8EBD-10779B97F3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9DB87DCF-60DA-4F9E-A04E-4615B07E21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FD08834F-AA12-4F83-8179-6AF35C469A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06" name="Text Box 6">
          <a:extLst>
            <a:ext uri="{FF2B5EF4-FFF2-40B4-BE49-F238E27FC236}">
              <a16:creationId xmlns:a16="http://schemas.microsoft.com/office/drawing/2014/main" id="{59ECB064-3A7B-4B1E-A337-29200CF6D6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07" name="Text Box 4">
          <a:extLst>
            <a:ext uri="{FF2B5EF4-FFF2-40B4-BE49-F238E27FC236}">
              <a16:creationId xmlns:a16="http://schemas.microsoft.com/office/drawing/2014/main" id="{D4E1CBAC-316B-455C-8211-2B63BC6E34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08" name="Text Box 6">
          <a:extLst>
            <a:ext uri="{FF2B5EF4-FFF2-40B4-BE49-F238E27FC236}">
              <a16:creationId xmlns:a16="http://schemas.microsoft.com/office/drawing/2014/main" id="{3E153F2F-32AF-4C57-BECD-B485ABF7BD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7599029B-603B-49D8-B5DA-84EF6F07B2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1D609B7A-590D-4110-8F5A-093915EEDC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1833CECD-9DDC-45BC-890C-8B4C66168C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2" name="Text Box 6">
          <a:extLst>
            <a:ext uri="{FF2B5EF4-FFF2-40B4-BE49-F238E27FC236}">
              <a16:creationId xmlns:a16="http://schemas.microsoft.com/office/drawing/2014/main" id="{ABDE53AC-3EC8-427D-9A01-C872D107E5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9D3C3616-D92A-4551-8B6D-40D57AEE0A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4" name="Text Box 6">
          <a:extLst>
            <a:ext uri="{FF2B5EF4-FFF2-40B4-BE49-F238E27FC236}">
              <a16:creationId xmlns:a16="http://schemas.microsoft.com/office/drawing/2014/main" id="{D1576FC4-08A4-4F78-BE3B-46A6AD2DF0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B476DACA-2048-4F9E-B10C-58EF085347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6" name="Text Box 6">
          <a:extLst>
            <a:ext uri="{FF2B5EF4-FFF2-40B4-BE49-F238E27FC236}">
              <a16:creationId xmlns:a16="http://schemas.microsoft.com/office/drawing/2014/main" id="{45D98C08-3C85-4BDA-A43C-37B5984300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617" name="Text Box 4">
          <a:extLst>
            <a:ext uri="{FF2B5EF4-FFF2-40B4-BE49-F238E27FC236}">
              <a16:creationId xmlns:a16="http://schemas.microsoft.com/office/drawing/2014/main" id="{AE266F48-1794-41AE-8E06-3F2B1EABA10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618" name="Text Box 6">
          <a:extLst>
            <a:ext uri="{FF2B5EF4-FFF2-40B4-BE49-F238E27FC236}">
              <a16:creationId xmlns:a16="http://schemas.microsoft.com/office/drawing/2014/main" id="{316DA263-0B61-4CFA-98A8-5F903CABDB6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9" name="Text Box 4">
          <a:extLst>
            <a:ext uri="{FF2B5EF4-FFF2-40B4-BE49-F238E27FC236}">
              <a16:creationId xmlns:a16="http://schemas.microsoft.com/office/drawing/2014/main" id="{17AB99E4-431D-4048-95B1-F5BCBB62C0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20" name="Text Box 6">
          <a:extLst>
            <a:ext uri="{FF2B5EF4-FFF2-40B4-BE49-F238E27FC236}">
              <a16:creationId xmlns:a16="http://schemas.microsoft.com/office/drawing/2014/main" id="{DC53C01A-FF30-46F7-AB32-5F79899BFA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621" name="Text Box 4">
          <a:extLst>
            <a:ext uri="{FF2B5EF4-FFF2-40B4-BE49-F238E27FC236}">
              <a16:creationId xmlns:a16="http://schemas.microsoft.com/office/drawing/2014/main" id="{5C143C76-9D2F-41EE-A685-75CF9AF8A81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622" name="Text Box 6">
          <a:extLst>
            <a:ext uri="{FF2B5EF4-FFF2-40B4-BE49-F238E27FC236}">
              <a16:creationId xmlns:a16="http://schemas.microsoft.com/office/drawing/2014/main" id="{DAA4025C-27A9-4CE8-A811-1454F865DF5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01A5700D-B391-452C-854D-9CA3889119A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93A57CF7-3E15-4CF5-85EE-A0D84D34E9C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25" name="Text Box 4">
          <a:extLst>
            <a:ext uri="{FF2B5EF4-FFF2-40B4-BE49-F238E27FC236}">
              <a16:creationId xmlns:a16="http://schemas.microsoft.com/office/drawing/2014/main" id="{9178CB70-DB6F-44AA-B55C-8AF001C5B7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B53DC73D-5724-4406-BC04-AC38E7696D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27" name="Text Box 4">
          <a:extLst>
            <a:ext uri="{FF2B5EF4-FFF2-40B4-BE49-F238E27FC236}">
              <a16:creationId xmlns:a16="http://schemas.microsoft.com/office/drawing/2014/main" id="{1FA412A8-C603-4501-AC7D-C0C33248F7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28" name="Text Box 6">
          <a:extLst>
            <a:ext uri="{FF2B5EF4-FFF2-40B4-BE49-F238E27FC236}">
              <a16:creationId xmlns:a16="http://schemas.microsoft.com/office/drawing/2014/main" id="{917463A9-DD41-4EB1-9838-980A9D654F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29" name="Text Box 4">
          <a:extLst>
            <a:ext uri="{FF2B5EF4-FFF2-40B4-BE49-F238E27FC236}">
              <a16:creationId xmlns:a16="http://schemas.microsoft.com/office/drawing/2014/main" id="{E881D573-4E38-40D6-911A-38A1AB974F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0" name="Text Box 6">
          <a:extLst>
            <a:ext uri="{FF2B5EF4-FFF2-40B4-BE49-F238E27FC236}">
              <a16:creationId xmlns:a16="http://schemas.microsoft.com/office/drawing/2014/main" id="{23A8C6AF-3381-489B-8ED2-B99BF6ED1F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6F2269F7-6195-4656-94BC-532ED740289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632" name="Text Box 6">
          <a:extLst>
            <a:ext uri="{FF2B5EF4-FFF2-40B4-BE49-F238E27FC236}">
              <a16:creationId xmlns:a16="http://schemas.microsoft.com/office/drawing/2014/main" id="{A3752FF7-64BB-4992-8E7B-E5C4E000097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80A4C879-0932-4071-930B-66A862575C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4" name="Text Box 6">
          <a:extLst>
            <a:ext uri="{FF2B5EF4-FFF2-40B4-BE49-F238E27FC236}">
              <a16:creationId xmlns:a16="http://schemas.microsoft.com/office/drawing/2014/main" id="{01673A49-F0EA-43C5-A911-D110C5835F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F368B1DA-20FC-4303-9238-1200A158B47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3BF6559D-8557-4A7A-822D-CDE891C6C8F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7" name="Text Box 4">
          <a:extLst>
            <a:ext uri="{FF2B5EF4-FFF2-40B4-BE49-F238E27FC236}">
              <a16:creationId xmlns:a16="http://schemas.microsoft.com/office/drawing/2014/main" id="{853E396F-E50C-4CF8-B1FC-D4BF4DF3BFB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8" name="Text Box 6">
          <a:extLst>
            <a:ext uri="{FF2B5EF4-FFF2-40B4-BE49-F238E27FC236}">
              <a16:creationId xmlns:a16="http://schemas.microsoft.com/office/drawing/2014/main" id="{AFD67384-4107-428F-BB00-8F3473F2ABD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39" name="Text Box 4">
          <a:extLst>
            <a:ext uri="{FF2B5EF4-FFF2-40B4-BE49-F238E27FC236}">
              <a16:creationId xmlns:a16="http://schemas.microsoft.com/office/drawing/2014/main" id="{28817F1F-D494-4F8B-9074-F7BB560E71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40" name="Text Box 6">
          <a:extLst>
            <a:ext uri="{FF2B5EF4-FFF2-40B4-BE49-F238E27FC236}">
              <a16:creationId xmlns:a16="http://schemas.microsoft.com/office/drawing/2014/main" id="{F795FDFF-B29D-410D-B7BA-C9D854CDBE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641" name="Text Box 4">
          <a:extLst>
            <a:ext uri="{FF2B5EF4-FFF2-40B4-BE49-F238E27FC236}">
              <a16:creationId xmlns:a16="http://schemas.microsoft.com/office/drawing/2014/main" id="{46CAEB9A-DFEA-4C28-8AE2-9EE960985F3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C200A8CC-9830-4125-B883-F5705A42E5F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643" name="Text Box 4">
          <a:extLst>
            <a:ext uri="{FF2B5EF4-FFF2-40B4-BE49-F238E27FC236}">
              <a16:creationId xmlns:a16="http://schemas.microsoft.com/office/drawing/2014/main" id="{1E1E05FE-3386-4535-B299-557E7F4E08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644" name="Text Box 6">
          <a:extLst>
            <a:ext uri="{FF2B5EF4-FFF2-40B4-BE49-F238E27FC236}">
              <a16:creationId xmlns:a16="http://schemas.microsoft.com/office/drawing/2014/main" id="{AC95250A-2AA2-4FAD-9411-D0CFE0F931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5BCDD566-A204-43DB-A2BC-2D989B7A839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74027626-2CE6-4147-8586-524AE77C780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2FAEE42E-4014-4268-93AB-97E7E6C3A79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48" name="Text Box 6">
          <a:extLst>
            <a:ext uri="{FF2B5EF4-FFF2-40B4-BE49-F238E27FC236}">
              <a16:creationId xmlns:a16="http://schemas.microsoft.com/office/drawing/2014/main" id="{9667C5B7-F13F-45AE-8BFB-DF261EE161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id="{4EF312D4-3528-4A08-9AEA-6742774383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50" name="Text Box 6">
          <a:extLst>
            <a:ext uri="{FF2B5EF4-FFF2-40B4-BE49-F238E27FC236}">
              <a16:creationId xmlns:a16="http://schemas.microsoft.com/office/drawing/2014/main" id="{B572B16C-8CF8-4FE5-AFF2-CEC60009C7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DC7B82FE-DC44-48A3-AF11-8D15A65997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52" name="Text Box 6">
          <a:extLst>
            <a:ext uri="{FF2B5EF4-FFF2-40B4-BE49-F238E27FC236}">
              <a16:creationId xmlns:a16="http://schemas.microsoft.com/office/drawing/2014/main" id="{60185A59-E9E8-4D22-9067-840EA2FBD2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C8D09A99-ADD6-4273-8770-B4A93AA29A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54" name="Text Box 6">
          <a:extLst>
            <a:ext uri="{FF2B5EF4-FFF2-40B4-BE49-F238E27FC236}">
              <a16:creationId xmlns:a16="http://schemas.microsoft.com/office/drawing/2014/main" id="{23C51762-D3B2-4B5B-9FC2-36B8B04D40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655" name="Text Box 4">
          <a:extLst>
            <a:ext uri="{FF2B5EF4-FFF2-40B4-BE49-F238E27FC236}">
              <a16:creationId xmlns:a16="http://schemas.microsoft.com/office/drawing/2014/main" id="{B7F218AB-6534-4FA0-A12B-70203196A32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656" name="Text Box 6">
          <a:extLst>
            <a:ext uri="{FF2B5EF4-FFF2-40B4-BE49-F238E27FC236}">
              <a16:creationId xmlns:a16="http://schemas.microsoft.com/office/drawing/2014/main" id="{74195618-AA3C-4A63-95D7-1E29DFD37CA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57" name="Text Box 4">
          <a:extLst>
            <a:ext uri="{FF2B5EF4-FFF2-40B4-BE49-F238E27FC236}">
              <a16:creationId xmlns:a16="http://schemas.microsoft.com/office/drawing/2014/main" id="{C6BBB24D-99B3-4594-910B-B280C58303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58" name="Text Box 6">
          <a:extLst>
            <a:ext uri="{FF2B5EF4-FFF2-40B4-BE49-F238E27FC236}">
              <a16:creationId xmlns:a16="http://schemas.microsoft.com/office/drawing/2014/main" id="{BDEBC63D-9602-46C4-B4F7-F8F4EB8CE1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659" name="Text Box 4">
          <a:extLst>
            <a:ext uri="{FF2B5EF4-FFF2-40B4-BE49-F238E27FC236}">
              <a16:creationId xmlns:a16="http://schemas.microsoft.com/office/drawing/2014/main" id="{54D96374-EF16-46E3-B386-CB6F0E37157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660" name="Text Box 6">
          <a:extLst>
            <a:ext uri="{FF2B5EF4-FFF2-40B4-BE49-F238E27FC236}">
              <a16:creationId xmlns:a16="http://schemas.microsoft.com/office/drawing/2014/main" id="{532C32A4-844C-453C-A9A7-C16BC5154DB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1" name="Text Box 4">
          <a:extLst>
            <a:ext uri="{FF2B5EF4-FFF2-40B4-BE49-F238E27FC236}">
              <a16:creationId xmlns:a16="http://schemas.microsoft.com/office/drawing/2014/main" id="{B4DCAF0A-EE2D-46DA-8D2C-03E08E13846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2" name="Text Box 6">
          <a:extLst>
            <a:ext uri="{FF2B5EF4-FFF2-40B4-BE49-F238E27FC236}">
              <a16:creationId xmlns:a16="http://schemas.microsoft.com/office/drawing/2014/main" id="{8CE15278-1C7B-46D1-A39C-824125A2CB6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3" name="Text Box 4">
          <a:extLst>
            <a:ext uri="{FF2B5EF4-FFF2-40B4-BE49-F238E27FC236}">
              <a16:creationId xmlns:a16="http://schemas.microsoft.com/office/drawing/2014/main" id="{60472F6C-FF17-4391-A1CD-B9129D5F70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4" name="Text Box 6">
          <a:extLst>
            <a:ext uri="{FF2B5EF4-FFF2-40B4-BE49-F238E27FC236}">
              <a16:creationId xmlns:a16="http://schemas.microsoft.com/office/drawing/2014/main" id="{95FEEE47-9022-4C6D-ADC1-147525CC42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5" name="Text Box 4">
          <a:extLst>
            <a:ext uri="{FF2B5EF4-FFF2-40B4-BE49-F238E27FC236}">
              <a16:creationId xmlns:a16="http://schemas.microsoft.com/office/drawing/2014/main" id="{CF82F513-C95D-4434-AEA9-A0F12BB150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6" name="Text Box 6">
          <a:extLst>
            <a:ext uri="{FF2B5EF4-FFF2-40B4-BE49-F238E27FC236}">
              <a16:creationId xmlns:a16="http://schemas.microsoft.com/office/drawing/2014/main" id="{2C77A96C-D144-4030-941B-055CCDAE00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7" name="Text Box 4">
          <a:extLst>
            <a:ext uri="{FF2B5EF4-FFF2-40B4-BE49-F238E27FC236}">
              <a16:creationId xmlns:a16="http://schemas.microsoft.com/office/drawing/2014/main" id="{301CB46D-9656-4480-849D-EB3061177F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8" name="Text Box 6">
          <a:extLst>
            <a:ext uri="{FF2B5EF4-FFF2-40B4-BE49-F238E27FC236}">
              <a16:creationId xmlns:a16="http://schemas.microsoft.com/office/drawing/2014/main" id="{3D6B4329-F563-4DE8-92B8-34F8C2916C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669" name="Text Box 4">
          <a:extLst>
            <a:ext uri="{FF2B5EF4-FFF2-40B4-BE49-F238E27FC236}">
              <a16:creationId xmlns:a16="http://schemas.microsoft.com/office/drawing/2014/main" id="{3EBF6F1E-6CC5-43CB-A221-43DFF6A853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670" name="Text Box 6">
          <a:extLst>
            <a:ext uri="{FF2B5EF4-FFF2-40B4-BE49-F238E27FC236}">
              <a16:creationId xmlns:a16="http://schemas.microsoft.com/office/drawing/2014/main" id="{07B3AEB2-A09F-4FAF-8938-D5FE6A55B01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31EEBE20-E0C1-45B5-86BB-E6C71BF27A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2" name="Text Box 6">
          <a:extLst>
            <a:ext uri="{FF2B5EF4-FFF2-40B4-BE49-F238E27FC236}">
              <a16:creationId xmlns:a16="http://schemas.microsoft.com/office/drawing/2014/main" id="{A943A74C-7BE9-42B9-83BD-DAC2869A02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id="{F51C0ED4-647A-445E-8AA4-2F2A64D86A0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43954D95-AC78-4D2B-A813-0AE659EB10C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75" name="Text Box 4">
          <a:extLst>
            <a:ext uri="{FF2B5EF4-FFF2-40B4-BE49-F238E27FC236}">
              <a16:creationId xmlns:a16="http://schemas.microsoft.com/office/drawing/2014/main" id="{860CEE9E-9A68-4806-9BC7-7C31D276F9E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76" name="Text Box 6">
          <a:extLst>
            <a:ext uri="{FF2B5EF4-FFF2-40B4-BE49-F238E27FC236}">
              <a16:creationId xmlns:a16="http://schemas.microsoft.com/office/drawing/2014/main" id="{95E9E524-3AD4-45E1-8AA4-18B3ED47606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8A604576-D4A2-43E8-83F2-4D63C33ACF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8" name="Text Box 6">
          <a:extLst>
            <a:ext uri="{FF2B5EF4-FFF2-40B4-BE49-F238E27FC236}">
              <a16:creationId xmlns:a16="http://schemas.microsoft.com/office/drawing/2014/main" id="{707E34E6-4B02-4CD8-AABB-8E56C69FAF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9" name="Text Box 4">
          <a:extLst>
            <a:ext uri="{FF2B5EF4-FFF2-40B4-BE49-F238E27FC236}">
              <a16:creationId xmlns:a16="http://schemas.microsoft.com/office/drawing/2014/main" id="{34776D2C-FB2F-4715-98EA-8FEE3BE026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80" name="Text Box 6">
          <a:extLst>
            <a:ext uri="{FF2B5EF4-FFF2-40B4-BE49-F238E27FC236}">
              <a16:creationId xmlns:a16="http://schemas.microsoft.com/office/drawing/2014/main" id="{E33C873C-7DE1-4CD5-90EF-831AC063CD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92860F0A-1717-4632-959E-A630023E6B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2" name="Text Box 6">
          <a:extLst>
            <a:ext uri="{FF2B5EF4-FFF2-40B4-BE49-F238E27FC236}">
              <a16:creationId xmlns:a16="http://schemas.microsoft.com/office/drawing/2014/main" id="{8F1B6576-22B7-4EFF-B03C-8EC8D2FAD4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3" name="Text Box 4">
          <a:extLst>
            <a:ext uri="{FF2B5EF4-FFF2-40B4-BE49-F238E27FC236}">
              <a16:creationId xmlns:a16="http://schemas.microsoft.com/office/drawing/2014/main" id="{34F8C47A-A349-4391-8ACD-7AE2FE9BD5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4" name="Text Box 6">
          <a:extLst>
            <a:ext uri="{FF2B5EF4-FFF2-40B4-BE49-F238E27FC236}">
              <a16:creationId xmlns:a16="http://schemas.microsoft.com/office/drawing/2014/main" id="{ADB41E04-9A7C-4702-8FA3-E136CA47D1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5" name="Text Box 4">
          <a:extLst>
            <a:ext uri="{FF2B5EF4-FFF2-40B4-BE49-F238E27FC236}">
              <a16:creationId xmlns:a16="http://schemas.microsoft.com/office/drawing/2014/main" id="{2F933731-F656-48FF-A8C3-0DBB431F0A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6" name="Text Box 6">
          <a:extLst>
            <a:ext uri="{FF2B5EF4-FFF2-40B4-BE49-F238E27FC236}">
              <a16:creationId xmlns:a16="http://schemas.microsoft.com/office/drawing/2014/main" id="{FE459B84-82BB-4094-8823-A78CF45EE2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7" name="Text Box 4">
          <a:extLst>
            <a:ext uri="{FF2B5EF4-FFF2-40B4-BE49-F238E27FC236}">
              <a16:creationId xmlns:a16="http://schemas.microsoft.com/office/drawing/2014/main" id="{3B9D90E3-594C-46B0-A55B-F33522E455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8" name="Text Box 6">
          <a:extLst>
            <a:ext uri="{FF2B5EF4-FFF2-40B4-BE49-F238E27FC236}">
              <a16:creationId xmlns:a16="http://schemas.microsoft.com/office/drawing/2014/main" id="{BAF3C8D7-0311-4DA0-AA9C-FDFA4231D8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89" name="Text Box 4">
          <a:extLst>
            <a:ext uri="{FF2B5EF4-FFF2-40B4-BE49-F238E27FC236}">
              <a16:creationId xmlns:a16="http://schemas.microsoft.com/office/drawing/2014/main" id="{5B275DA7-1946-4DCF-B569-08C0B55161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1197FF48-D1A1-446D-AA54-F130D0D74D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91" name="Text Box 4">
          <a:extLst>
            <a:ext uri="{FF2B5EF4-FFF2-40B4-BE49-F238E27FC236}">
              <a16:creationId xmlns:a16="http://schemas.microsoft.com/office/drawing/2014/main" id="{091BFE4A-B2E7-4F2F-AFD8-FF885997CC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92" name="Text Box 6">
          <a:extLst>
            <a:ext uri="{FF2B5EF4-FFF2-40B4-BE49-F238E27FC236}">
              <a16:creationId xmlns:a16="http://schemas.microsoft.com/office/drawing/2014/main" id="{3477343D-BF56-4CDB-AEE8-31DB68D3E4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93" name="Text Box 4">
          <a:extLst>
            <a:ext uri="{FF2B5EF4-FFF2-40B4-BE49-F238E27FC236}">
              <a16:creationId xmlns:a16="http://schemas.microsoft.com/office/drawing/2014/main" id="{AB869B33-4FD8-4A3F-A502-3406F56991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94" name="Text Box 6">
          <a:extLst>
            <a:ext uri="{FF2B5EF4-FFF2-40B4-BE49-F238E27FC236}">
              <a16:creationId xmlns:a16="http://schemas.microsoft.com/office/drawing/2014/main" id="{94E74AEA-34BC-4E53-943C-933417B4D2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95" name="Text Box 4">
          <a:extLst>
            <a:ext uri="{FF2B5EF4-FFF2-40B4-BE49-F238E27FC236}">
              <a16:creationId xmlns:a16="http://schemas.microsoft.com/office/drawing/2014/main" id="{2F842462-CC45-4D89-A5B0-9974D5A36D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96" name="Text Box 6">
          <a:extLst>
            <a:ext uri="{FF2B5EF4-FFF2-40B4-BE49-F238E27FC236}">
              <a16:creationId xmlns:a16="http://schemas.microsoft.com/office/drawing/2014/main" id="{16D2CECB-7461-4C74-B860-1E2C0551ED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97" name="Text Box 4">
          <a:extLst>
            <a:ext uri="{FF2B5EF4-FFF2-40B4-BE49-F238E27FC236}">
              <a16:creationId xmlns:a16="http://schemas.microsoft.com/office/drawing/2014/main" id="{7D582F8B-3BE3-4513-95FE-7D14F3469E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98" name="Text Box 6">
          <a:extLst>
            <a:ext uri="{FF2B5EF4-FFF2-40B4-BE49-F238E27FC236}">
              <a16:creationId xmlns:a16="http://schemas.microsoft.com/office/drawing/2014/main" id="{4467AE52-FD9E-460E-B426-522EAB2C58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id="{092ECE6B-FCCB-479D-B52F-FBB156B263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700" name="Text Box 6">
          <a:extLst>
            <a:ext uri="{FF2B5EF4-FFF2-40B4-BE49-F238E27FC236}">
              <a16:creationId xmlns:a16="http://schemas.microsoft.com/office/drawing/2014/main" id="{E45CDA71-C7DA-49E8-9CAC-E91D446532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1" name="Text Box 4">
          <a:extLst>
            <a:ext uri="{FF2B5EF4-FFF2-40B4-BE49-F238E27FC236}">
              <a16:creationId xmlns:a16="http://schemas.microsoft.com/office/drawing/2014/main" id="{841A52BC-6776-4F23-8F7B-2C274DD8A2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2" name="Text Box 6">
          <a:extLst>
            <a:ext uri="{FF2B5EF4-FFF2-40B4-BE49-F238E27FC236}">
              <a16:creationId xmlns:a16="http://schemas.microsoft.com/office/drawing/2014/main" id="{16832021-D3E0-4655-A986-9E2D32E29E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3" name="Text Box 4">
          <a:extLst>
            <a:ext uri="{FF2B5EF4-FFF2-40B4-BE49-F238E27FC236}">
              <a16:creationId xmlns:a16="http://schemas.microsoft.com/office/drawing/2014/main" id="{7E981C53-967B-4F48-976A-47D6400D16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4" name="Text Box 6">
          <a:extLst>
            <a:ext uri="{FF2B5EF4-FFF2-40B4-BE49-F238E27FC236}">
              <a16:creationId xmlns:a16="http://schemas.microsoft.com/office/drawing/2014/main" id="{93FE399A-690A-4507-A74B-650B3F8BF2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5" name="Text Box 4">
          <a:extLst>
            <a:ext uri="{FF2B5EF4-FFF2-40B4-BE49-F238E27FC236}">
              <a16:creationId xmlns:a16="http://schemas.microsoft.com/office/drawing/2014/main" id="{89C7DE3E-BAE0-4450-AA91-A36153EBBF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6" name="Text Box 6">
          <a:extLst>
            <a:ext uri="{FF2B5EF4-FFF2-40B4-BE49-F238E27FC236}">
              <a16:creationId xmlns:a16="http://schemas.microsoft.com/office/drawing/2014/main" id="{0F9D5641-8FF9-4C7B-813C-51DF987847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07" name="Text Box 4">
          <a:extLst>
            <a:ext uri="{FF2B5EF4-FFF2-40B4-BE49-F238E27FC236}">
              <a16:creationId xmlns:a16="http://schemas.microsoft.com/office/drawing/2014/main" id="{504D552F-6E5B-4D55-BAB7-28F31D77263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08" name="Text Box 6">
          <a:extLst>
            <a:ext uri="{FF2B5EF4-FFF2-40B4-BE49-F238E27FC236}">
              <a16:creationId xmlns:a16="http://schemas.microsoft.com/office/drawing/2014/main" id="{76171023-B6F0-41C9-9473-9CA21860A78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9" name="Text Box 4">
          <a:extLst>
            <a:ext uri="{FF2B5EF4-FFF2-40B4-BE49-F238E27FC236}">
              <a16:creationId xmlns:a16="http://schemas.microsoft.com/office/drawing/2014/main" id="{D1A23DC9-871A-4909-9852-330B552CCA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0" name="Text Box 6">
          <a:extLst>
            <a:ext uri="{FF2B5EF4-FFF2-40B4-BE49-F238E27FC236}">
              <a16:creationId xmlns:a16="http://schemas.microsoft.com/office/drawing/2014/main" id="{ACA25720-E30C-4F1F-B4FB-F6A559FCE5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1" name="Text Box 4">
          <a:extLst>
            <a:ext uri="{FF2B5EF4-FFF2-40B4-BE49-F238E27FC236}">
              <a16:creationId xmlns:a16="http://schemas.microsoft.com/office/drawing/2014/main" id="{8231028D-C5D9-4A77-B363-A3B51392E83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2" name="Text Box 6">
          <a:extLst>
            <a:ext uri="{FF2B5EF4-FFF2-40B4-BE49-F238E27FC236}">
              <a16:creationId xmlns:a16="http://schemas.microsoft.com/office/drawing/2014/main" id="{784AED16-0DBC-4E8D-9B23-EACEDEAB208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3" name="Text Box 4">
          <a:extLst>
            <a:ext uri="{FF2B5EF4-FFF2-40B4-BE49-F238E27FC236}">
              <a16:creationId xmlns:a16="http://schemas.microsoft.com/office/drawing/2014/main" id="{24FDB785-69DE-4AF7-A131-2CE02AAE78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4" name="Text Box 6">
          <a:extLst>
            <a:ext uri="{FF2B5EF4-FFF2-40B4-BE49-F238E27FC236}">
              <a16:creationId xmlns:a16="http://schemas.microsoft.com/office/drawing/2014/main" id="{6F7C007C-E8E4-40F0-887C-28D239911C5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5" name="Text Box 4">
          <a:extLst>
            <a:ext uri="{FF2B5EF4-FFF2-40B4-BE49-F238E27FC236}">
              <a16:creationId xmlns:a16="http://schemas.microsoft.com/office/drawing/2014/main" id="{272BB5BD-1B3A-4D02-94F4-08A7C05D21B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6" name="Text Box 6">
          <a:extLst>
            <a:ext uri="{FF2B5EF4-FFF2-40B4-BE49-F238E27FC236}">
              <a16:creationId xmlns:a16="http://schemas.microsoft.com/office/drawing/2014/main" id="{8F122CE4-E6E4-4FBF-8B93-4E67F22C76D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4AF55ECD-A32D-4596-AD98-B69D7D54BA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18" name="Text Box 6">
          <a:extLst>
            <a:ext uri="{FF2B5EF4-FFF2-40B4-BE49-F238E27FC236}">
              <a16:creationId xmlns:a16="http://schemas.microsoft.com/office/drawing/2014/main" id="{8FF105A0-B0A9-425D-8914-3244A33E32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719" name="Text Box 4">
          <a:extLst>
            <a:ext uri="{FF2B5EF4-FFF2-40B4-BE49-F238E27FC236}">
              <a16:creationId xmlns:a16="http://schemas.microsoft.com/office/drawing/2014/main" id="{E047169F-1501-43D1-9628-1D6E10A210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720" name="Text Box 6">
          <a:extLst>
            <a:ext uri="{FF2B5EF4-FFF2-40B4-BE49-F238E27FC236}">
              <a16:creationId xmlns:a16="http://schemas.microsoft.com/office/drawing/2014/main" id="{5B3DA17C-8E04-48D7-8266-501D9FDBB1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21" name="Text Box 4">
          <a:extLst>
            <a:ext uri="{FF2B5EF4-FFF2-40B4-BE49-F238E27FC236}">
              <a16:creationId xmlns:a16="http://schemas.microsoft.com/office/drawing/2014/main" id="{935292F0-C5D6-41B7-885D-2F81967BAB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22" name="Text Box 6">
          <a:extLst>
            <a:ext uri="{FF2B5EF4-FFF2-40B4-BE49-F238E27FC236}">
              <a16:creationId xmlns:a16="http://schemas.microsoft.com/office/drawing/2014/main" id="{6E511A89-4F3E-4ADB-A0DF-32F9785283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23" name="Text Box 4">
          <a:extLst>
            <a:ext uri="{FF2B5EF4-FFF2-40B4-BE49-F238E27FC236}">
              <a16:creationId xmlns:a16="http://schemas.microsoft.com/office/drawing/2014/main" id="{429ED223-CA2A-4431-B86C-A65A47203B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24" name="Text Box 6">
          <a:extLst>
            <a:ext uri="{FF2B5EF4-FFF2-40B4-BE49-F238E27FC236}">
              <a16:creationId xmlns:a16="http://schemas.microsoft.com/office/drawing/2014/main" id="{13DCE1C0-1D4B-4B2D-8CA3-4E3A98A6EF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id="{26C1F5C8-6540-4038-B3D1-FA97AAA9EF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26" name="Text Box 6">
          <a:extLst>
            <a:ext uri="{FF2B5EF4-FFF2-40B4-BE49-F238E27FC236}">
              <a16:creationId xmlns:a16="http://schemas.microsoft.com/office/drawing/2014/main" id="{360E11C2-A68F-48BC-9212-BF87F62BCD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27" name="Text Box 4">
          <a:extLst>
            <a:ext uri="{FF2B5EF4-FFF2-40B4-BE49-F238E27FC236}">
              <a16:creationId xmlns:a16="http://schemas.microsoft.com/office/drawing/2014/main" id="{85A158D8-EF1F-475B-AB44-5693C6F955B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28" name="Text Box 6">
          <a:extLst>
            <a:ext uri="{FF2B5EF4-FFF2-40B4-BE49-F238E27FC236}">
              <a16:creationId xmlns:a16="http://schemas.microsoft.com/office/drawing/2014/main" id="{9A275E97-319E-4B47-B751-F71B974659A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29" name="Text Box 4">
          <a:extLst>
            <a:ext uri="{FF2B5EF4-FFF2-40B4-BE49-F238E27FC236}">
              <a16:creationId xmlns:a16="http://schemas.microsoft.com/office/drawing/2014/main" id="{6924F234-3888-4747-955B-5AC42DC72F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30" name="Text Box 6">
          <a:extLst>
            <a:ext uri="{FF2B5EF4-FFF2-40B4-BE49-F238E27FC236}">
              <a16:creationId xmlns:a16="http://schemas.microsoft.com/office/drawing/2014/main" id="{D6D17D8D-539D-445F-8901-15B7DA9565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31" name="Text Box 4">
          <a:extLst>
            <a:ext uri="{FF2B5EF4-FFF2-40B4-BE49-F238E27FC236}">
              <a16:creationId xmlns:a16="http://schemas.microsoft.com/office/drawing/2014/main" id="{BB8A1ADB-66B4-4000-88E7-35CED6FD02D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32" name="Text Box 6">
          <a:extLst>
            <a:ext uri="{FF2B5EF4-FFF2-40B4-BE49-F238E27FC236}">
              <a16:creationId xmlns:a16="http://schemas.microsoft.com/office/drawing/2014/main" id="{4351BCF9-1DB9-40F9-A7B1-7BB328E1C1F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33" name="Text Box 4">
          <a:extLst>
            <a:ext uri="{FF2B5EF4-FFF2-40B4-BE49-F238E27FC236}">
              <a16:creationId xmlns:a16="http://schemas.microsoft.com/office/drawing/2014/main" id="{87C9EEF6-1DBF-403D-914B-13CD4A4CAF2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34" name="Text Box 6">
          <a:extLst>
            <a:ext uri="{FF2B5EF4-FFF2-40B4-BE49-F238E27FC236}">
              <a16:creationId xmlns:a16="http://schemas.microsoft.com/office/drawing/2014/main" id="{FAE46512-E984-4FE3-8E5A-5A251A0E3C2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5" name="Text Box 4">
          <a:extLst>
            <a:ext uri="{FF2B5EF4-FFF2-40B4-BE49-F238E27FC236}">
              <a16:creationId xmlns:a16="http://schemas.microsoft.com/office/drawing/2014/main" id="{A8EA3FBA-31F2-452C-B0FB-726842B98BE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6" name="Text Box 6">
          <a:extLst>
            <a:ext uri="{FF2B5EF4-FFF2-40B4-BE49-F238E27FC236}">
              <a16:creationId xmlns:a16="http://schemas.microsoft.com/office/drawing/2014/main" id="{BDDEAAA8-88D2-4DC4-B576-E86D94DDCDF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7" name="Text Box 4">
          <a:extLst>
            <a:ext uri="{FF2B5EF4-FFF2-40B4-BE49-F238E27FC236}">
              <a16:creationId xmlns:a16="http://schemas.microsoft.com/office/drawing/2014/main" id="{11F911D5-972D-479B-8B2A-C6C0940C8F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8" name="Text Box 6">
          <a:extLst>
            <a:ext uri="{FF2B5EF4-FFF2-40B4-BE49-F238E27FC236}">
              <a16:creationId xmlns:a16="http://schemas.microsoft.com/office/drawing/2014/main" id="{A2831302-3DE4-4F67-8FFA-B0F98C74F9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39" name="Text Box 4">
          <a:extLst>
            <a:ext uri="{FF2B5EF4-FFF2-40B4-BE49-F238E27FC236}">
              <a16:creationId xmlns:a16="http://schemas.microsoft.com/office/drawing/2014/main" id="{4D6F722D-C518-40A5-99C5-32CDBF56F5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40" name="Text Box 6">
          <a:extLst>
            <a:ext uri="{FF2B5EF4-FFF2-40B4-BE49-F238E27FC236}">
              <a16:creationId xmlns:a16="http://schemas.microsoft.com/office/drawing/2014/main" id="{F01F690E-1EA6-4074-94C3-FA394968F7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41" name="Text Box 4">
          <a:extLst>
            <a:ext uri="{FF2B5EF4-FFF2-40B4-BE49-F238E27FC236}">
              <a16:creationId xmlns:a16="http://schemas.microsoft.com/office/drawing/2014/main" id="{A35511BF-DB43-45B8-85CF-AC5CCEE36E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42" name="Text Box 6">
          <a:extLst>
            <a:ext uri="{FF2B5EF4-FFF2-40B4-BE49-F238E27FC236}">
              <a16:creationId xmlns:a16="http://schemas.microsoft.com/office/drawing/2014/main" id="{4619C4BE-49BC-420C-B810-F9BCE5C0D6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43" name="Text Box 4">
          <a:extLst>
            <a:ext uri="{FF2B5EF4-FFF2-40B4-BE49-F238E27FC236}">
              <a16:creationId xmlns:a16="http://schemas.microsoft.com/office/drawing/2014/main" id="{6BCA13E4-6F9F-4C3A-A48C-5E4F9BB5A9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44" name="Text Box 6">
          <a:extLst>
            <a:ext uri="{FF2B5EF4-FFF2-40B4-BE49-F238E27FC236}">
              <a16:creationId xmlns:a16="http://schemas.microsoft.com/office/drawing/2014/main" id="{B8CD92AA-FF9B-4B12-B23F-9BADCBB88E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45" name="Text Box 4">
          <a:extLst>
            <a:ext uri="{FF2B5EF4-FFF2-40B4-BE49-F238E27FC236}">
              <a16:creationId xmlns:a16="http://schemas.microsoft.com/office/drawing/2014/main" id="{926D23D2-E83F-4567-B6C7-6F32273E6F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46" name="Text Box 6">
          <a:extLst>
            <a:ext uri="{FF2B5EF4-FFF2-40B4-BE49-F238E27FC236}">
              <a16:creationId xmlns:a16="http://schemas.microsoft.com/office/drawing/2014/main" id="{87D19C7B-439D-4168-B978-B567D64304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47" name="Text Box 4">
          <a:extLst>
            <a:ext uri="{FF2B5EF4-FFF2-40B4-BE49-F238E27FC236}">
              <a16:creationId xmlns:a16="http://schemas.microsoft.com/office/drawing/2014/main" id="{B5DA675B-ABD5-4492-AAA0-0AF6630B03E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48" name="Text Box 6">
          <a:extLst>
            <a:ext uri="{FF2B5EF4-FFF2-40B4-BE49-F238E27FC236}">
              <a16:creationId xmlns:a16="http://schemas.microsoft.com/office/drawing/2014/main" id="{06EDE779-994A-4CF1-9106-914B7DC176B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49" name="Text Box 4">
          <a:extLst>
            <a:ext uri="{FF2B5EF4-FFF2-40B4-BE49-F238E27FC236}">
              <a16:creationId xmlns:a16="http://schemas.microsoft.com/office/drawing/2014/main" id="{51958BFD-B3E6-495D-89E6-8C3B22CEF6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50" name="Text Box 6">
          <a:extLst>
            <a:ext uri="{FF2B5EF4-FFF2-40B4-BE49-F238E27FC236}">
              <a16:creationId xmlns:a16="http://schemas.microsoft.com/office/drawing/2014/main" id="{6B5E3503-9E98-40AC-A97B-2E539A2E78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51" name="Text Box 4">
          <a:extLst>
            <a:ext uri="{FF2B5EF4-FFF2-40B4-BE49-F238E27FC236}">
              <a16:creationId xmlns:a16="http://schemas.microsoft.com/office/drawing/2014/main" id="{543D4206-28B3-43FC-9061-18B25312750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52" name="Text Box 6">
          <a:extLst>
            <a:ext uri="{FF2B5EF4-FFF2-40B4-BE49-F238E27FC236}">
              <a16:creationId xmlns:a16="http://schemas.microsoft.com/office/drawing/2014/main" id="{CC230A3E-CF8E-46A7-A148-A5F649E6A37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3" name="Text Box 4">
          <a:extLst>
            <a:ext uri="{FF2B5EF4-FFF2-40B4-BE49-F238E27FC236}">
              <a16:creationId xmlns:a16="http://schemas.microsoft.com/office/drawing/2014/main" id="{609BA638-4A55-44EA-900F-07B38DB4CD6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4" name="Text Box 6">
          <a:extLst>
            <a:ext uri="{FF2B5EF4-FFF2-40B4-BE49-F238E27FC236}">
              <a16:creationId xmlns:a16="http://schemas.microsoft.com/office/drawing/2014/main" id="{31ADFBD7-29FC-4165-914D-AED9E7A8A95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55" name="Text Box 4">
          <a:extLst>
            <a:ext uri="{FF2B5EF4-FFF2-40B4-BE49-F238E27FC236}">
              <a16:creationId xmlns:a16="http://schemas.microsoft.com/office/drawing/2014/main" id="{124F4603-973E-463E-9A5F-28736D5EB4A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56" name="Text Box 6">
          <a:extLst>
            <a:ext uri="{FF2B5EF4-FFF2-40B4-BE49-F238E27FC236}">
              <a16:creationId xmlns:a16="http://schemas.microsoft.com/office/drawing/2014/main" id="{5F7F1F3E-098A-4130-8310-B95C64FAFFC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7" name="Text Box 4">
          <a:extLst>
            <a:ext uri="{FF2B5EF4-FFF2-40B4-BE49-F238E27FC236}">
              <a16:creationId xmlns:a16="http://schemas.microsoft.com/office/drawing/2014/main" id="{CA3944FC-45CB-4495-B5C3-FC0C0EF5C7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8" name="Text Box 6">
          <a:extLst>
            <a:ext uri="{FF2B5EF4-FFF2-40B4-BE49-F238E27FC236}">
              <a16:creationId xmlns:a16="http://schemas.microsoft.com/office/drawing/2014/main" id="{482482F1-804A-4FAA-9B30-656C7861F9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759" name="Text Box 4">
          <a:extLst>
            <a:ext uri="{FF2B5EF4-FFF2-40B4-BE49-F238E27FC236}">
              <a16:creationId xmlns:a16="http://schemas.microsoft.com/office/drawing/2014/main" id="{19B9CBE5-A937-4E3B-8772-60AD8B1EC9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760" name="Text Box 6">
          <a:extLst>
            <a:ext uri="{FF2B5EF4-FFF2-40B4-BE49-F238E27FC236}">
              <a16:creationId xmlns:a16="http://schemas.microsoft.com/office/drawing/2014/main" id="{190D7941-F336-49F3-8BCE-33A07C961F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FAB6718F-8E0D-4DB6-886E-9440BBCF4B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62" name="Text Box 6">
          <a:extLst>
            <a:ext uri="{FF2B5EF4-FFF2-40B4-BE49-F238E27FC236}">
              <a16:creationId xmlns:a16="http://schemas.microsoft.com/office/drawing/2014/main" id="{9D139AE2-3765-4F5E-800E-3BE173169E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63" name="Text Box 4">
          <a:extLst>
            <a:ext uri="{FF2B5EF4-FFF2-40B4-BE49-F238E27FC236}">
              <a16:creationId xmlns:a16="http://schemas.microsoft.com/office/drawing/2014/main" id="{F634BF39-7A69-473B-B6E3-6F4E1048F8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64" name="Text Box 6">
          <a:extLst>
            <a:ext uri="{FF2B5EF4-FFF2-40B4-BE49-F238E27FC236}">
              <a16:creationId xmlns:a16="http://schemas.microsoft.com/office/drawing/2014/main" id="{ED85CE86-66F1-4175-BBF1-84474DF768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F9C63060-4BED-463D-906D-6C6DD8C9AF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66" name="Text Box 6">
          <a:extLst>
            <a:ext uri="{FF2B5EF4-FFF2-40B4-BE49-F238E27FC236}">
              <a16:creationId xmlns:a16="http://schemas.microsoft.com/office/drawing/2014/main" id="{CF0EB507-C0D5-4DB4-AB7D-9657F379EA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67" name="Text Box 4">
          <a:extLst>
            <a:ext uri="{FF2B5EF4-FFF2-40B4-BE49-F238E27FC236}">
              <a16:creationId xmlns:a16="http://schemas.microsoft.com/office/drawing/2014/main" id="{EB6546A7-E938-4B71-93FE-74080ACB5F4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68" name="Text Box 6">
          <a:extLst>
            <a:ext uri="{FF2B5EF4-FFF2-40B4-BE49-F238E27FC236}">
              <a16:creationId xmlns:a16="http://schemas.microsoft.com/office/drawing/2014/main" id="{98B5BED8-F575-4B39-B0C8-46483FE4C65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69" name="Text Box 4">
          <a:extLst>
            <a:ext uri="{FF2B5EF4-FFF2-40B4-BE49-F238E27FC236}">
              <a16:creationId xmlns:a16="http://schemas.microsoft.com/office/drawing/2014/main" id="{2C8C1E02-DD8F-4BCD-ADFA-9468242B94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70" name="Text Box 6">
          <a:extLst>
            <a:ext uri="{FF2B5EF4-FFF2-40B4-BE49-F238E27FC236}">
              <a16:creationId xmlns:a16="http://schemas.microsoft.com/office/drawing/2014/main" id="{D7C043D8-AD86-4F37-A3F8-66627C85FB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71" name="Text Box 4">
          <a:extLst>
            <a:ext uri="{FF2B5EF4-FFF2-40B4-BE49-F238E27FC236}">
              <a16:creationId xmlns:a16="http://schemas.microsoft.com/office/drawing/2014/main" id="{F7F680BB-9439-4F6C-A011-DC62EDCBB2F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72" name="Text Box 6">
          <a:extLst>
            <a:ext uri="{FF2B5EF4-FFF2-40B4-BE49-F238E27FC236}">
              <a16:creationId xmlns:a16="http://schemas.microsoft.com/office/drawing/2014/main" id="{5AF8A526-8A64-441C-95E8-E231A18A390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73" name="Text Box 4">
          <a:extLst>
            <a:ext uri="{FF2B5EF4-FFF2-40B4-BE49-F238E27FC236}">
              <a16:creationId xmlns:a16="http://schemas.microsoft.com/office/drawing/2014/main" id="{B3D4EAAA-E0A6-4390-A3DF-4D08BDB07A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74" name="Text Box 6">
          <a:extLst>
            <a:ext uri="{FF2B5EF4-FFF2-40B4-BE49-F238E27FC236}">
              <a16:creationId xmlns:a16="http://schemas.microsoft.com/office/drawing/2014/main" id="{209D1F4D-87A5-4C89-97F9-D7A5D9C7325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5" name="Text Box 4">
          <a:extLst>
            <a:ext uri="{FF2B5EF4-FFF2-40B4-BE49-F238E27FC236}">
              <a16:creationId xmlns:a16="http://schemas.microsoft.com/office/drawing/2014/main" id="{860AABC3-2BA1-4AEB-928A-8097EABE906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6" name="Text Box 6">
          <a:extLst>
            <a:ext uri="{FF2B5EF4-FFF2-40B4-BE49-F238E27FC236}">
              <a16:creationId xmlns:a16="http://schemas.microsoft.com/office/drawing/2014/main" id="{CC362FD3-53C0-4063-A842-3E3A02A6862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id="{1492F4DC-0A52-4215-9BCD-6F6CAB9635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8" name="Text Box 6">
          <a:extLst>
            <a:ext uri="{FF2B5EF4-FFF2-40B4-BE49-F238E27FC236}">
              <a16:creationId xmlns:a16="http://schemas.microsoft.com/office/drawing/2014/main" id="{34381BC0-C675-4671-B938-A21C4DA283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779" name="Text Box 4">
          <a:extLst>
            <a:ext uri="{FF2B5EF4-FFF2-40B4-BE49-F238E27FC236}">
              <a16:creationId xmlns:a16="http://schemas.microsoft.com/office/drawing/2014/main" id="{C0758794-EB83-49DA-A16E-E2E615F1F8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780" name="Text Box 6">
          <a:extLst>
            <a:ext uri="{FF2B5EF4-FFF2-40B4-BE49-F238E27FC236}">
              <a16:creationId xmlns:a16="http://schemas.microsoft.com/office/drawing/2014/main" id="{EE5B3C37-BB45-4F4E-915B-07D5E6330B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81" name="Text Box 4">
          <a:extLst>
            <a:ext uri="{FF2B5EF4-FFF2-40B4-BE49-F238E27FC236}">
              <a16:creationId xmlns:a16="http://schemas.microsoft.com/office/drawing/2014/main" id="{3589140D-662F-44EB-ADBB-921B1438FF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82" name="Text Box 6">
          <a:extLst>
            <a:ext uri="{FF2B5EF4-FFF2-40B4-BE49-F238E27FC236}">
              <a16:creationId xmlns:a16="http://schemas.microsoft.com/office/drawing/2014/main" id="{EA2ED630-DEBC-4E2F-93CB-C84F7726A7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83" name="Text Box 4">
          <a:extLst>
            <a:ext uri="{FF2B5EF4-FFF2-40B4-BE49-F238E27FC236}">
              <a16:creationId xmlns:a16="http://schemas.microsoft.com/office/drawing/2014/main" id="{7A8EC855-42AE-4DBA-902E-73F84461E3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84" name="Text Box 6">
          <a:extLst>
            <a:ext uri="{FF2B5EF4-FFF2-40B4-BE49-F238E27FC236}">
              <a16:creationId xmlns:a16="http://schemas.microsoft.com/office/drawing/2014/main" id="{FC0069FA-F7B5-4BB9-B4DD-612E655335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85" name="Text Box 4">
          <a:extLst>
            <a:ext uri="{FF2B5EF4-FFF2-40B4-BE49-F238E27FC236}">
              <a16:creationId xmlns:a16="http://schemas.microsoft.com/office/drawing/2014/main" id="{734838E1-B87B-4A70-94EE-BD022DDD13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86" name="Text Box 6">
          <a:extLst>
            <a:ext uri="{FF2B5EF4-FFF2-40B4-BE49-F238E27FC236}">
              <a16:creationId xmlns:a16="http://schemas.microsoft.com/office/drawing/2014/main" id="{2281DB0A-70F7-4987-9EC6-B3F0EC165A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AEE7F1E9-6CA4-4CB0-BF94-160F9666180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88" name="Text Box 6">
          <a:extLst>
            <a:ext uri="{FF2B5EF4-FFF2-40B4-BE49-F238E27FC236}">
              <a16:creationId xmlns:a16="http://schemas.microsoft.com/office/drawing/2014/main" id="{C16685F2-BC89-46A2-8940-4FB76416825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89" name="Text Box 4">
          <a:extLst>
            <a:ext uri="{FF2B5EF4-FFF2-40B4-BE49-F238E27FC236}">
              <a16:creationId xmlns:a16="http://schemas.microsoft.com/office/drawing/2014/main" id="{236AD2A7-9178-428F-B92C-0D13692FBA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90" name="Text Box 6">
          <a:extLst>
            <a:ext uri="{FF2B5EF4-FFF2-40B4-BE49-F238E27FC236}">
              <a16:creationId xmlns:a16="http://schemas.microsoft.com/office/drawing/2014/main" id="{C56AD6A7-4DE1-4910-ABF7-1AB0D40D59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91" name="Text Box 4">
          <a:extLst>
            <a:ext uri="{FF2B5EF4-FFF2-40B4-BE49-F238E27FC236}">
              <a16:creationId xmlns:a16="http://schemas.microsoft.com/office/drawing/2014/main" id="{22DCF1A2-0D04-4B14-A4BB-35AB5CB8163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id="{91569AC1-1FAD-4409-822F-424EEF33E1B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75D1173B-42B9-4A59-8AE3-F00232FEE6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94" name="Text Box 6">
          <a:extLst>
            <a:ext uri="{FF2B5EF4-FFF2-40B4-BE49-F238E27FC236}">
              <a16:creationId xmlns:a16="http://schemas.microsoft.com/office/drawing/2014/main" id="{2DA57FD2-29AF-4099-B0EB-6B85AA64697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DCAB0CC6-9567-4F08-B467-53855B0AC6E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96" name="Text Box 6">
          <a:extLst>
            <a:ext uri="{FF2B5EF4-FFF2-40B4-BE49-F238E27FC236}">
              <a16:creationId xmlns:a16="http://schemas.microsoft.com/office/drawing/2014/main" id="{5E60DABC-5D0C-4EA5-B9CC-81A07D7592C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97" name="Text Box 6">
          <a:extLst>
            <a:ext uri="{FF2B5EF4-FFF2-40B4-BE49-F238E27FC236}">
              <a16:creationId xmlns:a16="http://schemas.microsoft.com/office/drawing/2014/main" id="{A40C11A9-91F5-4941-BA6D-C0CFD2DC2F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F312302E-0702-40B2-8F64-7BEE4534C4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99" name="Text Box 6">
          <a:extLst>
            <a:ext uri="{FF2B5EF4-FFF2-40B4-BE49-F238E27FC236}">
              <a16:creationId xmlns:a16="http://schemas.microsoft.com/office/drawing/2014/main" id="{094AF2EA-42BA-445A-B459-B52097B478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2BF2483F-285D-4B40-AEE6-7C9476B048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01" name="Text Box 6">
          <a:extLst>
            <a:ext uri="{FF2B5EF4-FFF2-40B4-BE49-F238E27FC236}">
              <a16:creationId xmlns:a16="http://schemas.microsoft.com/office/drawing/2014/main" id="{A82E021E-070A-45D1-839E-34413FF3AB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02" name="Text Box 4">
          <a:extLst>
            <a:ext uri="{FF2B5EF4-FFF2-40B4-BE49-F238E27FC236}">
              <a16:creationId xmlns:a16="http://schemas.microsoft.com/office/drawing/2014/main" id="{E6A7D2AD-CB89-41BB-89BF-70E8C914944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03" name="Text Box 6">
          <a:extLst>
            <a:ext uri="{FF2B5EF4-FFF2-40B4-BE49-F238E27FC236}">
              <a16:creationId xmlns:a16="http://schemas.microsoft.com/office/drawing/2014/main" id="{31DD21EC-1656-402B-B9B1-D306AF17637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04" name="Text Box 4">
          <a:extLst>
            <a:ext uri="{FF2B5EF4-FFF2-40B4-BE49-F238E27FC236}">
              <a16:creationId xmlns:a16="http://schemas.microsoft.com/office/drawing/2014/main" id="{7C3F9A3F-B990-4B00-8384-0E6007EE11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05" name="Text Box 6">
          <a:extLst>
            <a:ext uri="{FF2B5EF4-FFF2-40B4-BE49-F238E27FC236}">
              <a16:creationId xmlns:a16="http://schemas.microsoft.com/office/drawing/2014/main" id="{23060799-B766-415D-B153-C26C7AC1F1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AA79B2ED-2A7D-481E-96A0-861962083F4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id="{44CE1264-5BAF-460E-9ADE-F8C690B3A6A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08" name="Text Box 4">
          <a:extLst>
            <a:ext uri="{FF2B5EF4-FFF2-40B4-BE49-F238E27FC236}">
              <a16:creationId xmlns:a16="http://schemas.microsoft.com/office/drawing/2014/main" id="{EF9BD561-69CB-432B-A66A-31CD2687F99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09" name="Text Box 6">
          <a:extLst>
            <a:ext uri="{FF2B5EF4-FFF2-40B4-BE49-F238E27FC236}">
              <a16:creationId xmlns:a16="http://schemas.microsoft.com/office/drawing/2014/main" id="{28C2FAF0-4A1D-4279-AED4-295252287D1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3BAD022C-2F4B-47AD-9693-4004599C9C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9CC9B555-0EF4-4AD5-9C5E-026E9E5CBD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812" name="Text Box 6">
          <a:extLst>
            <a:ext uri="{FF2B5EF4-FFF2-40B4-BE49-F238E27FC236}">
              <a16:creationId xmlns:a16="http://schemas.microsoft.com/office/drawing/2014/main" id="{EB614673-49F4-43C9-9099-E9C977780E6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13" name="Text Box 4">
          <a:extLst>
            <a:ext uri="{FF2B5EF4-FFF2-40B4-BE49-F238E27FC236}">
              <a16:creationId xmlns:a16="http://schemas.microsoft.com/office/drawing/2014/main" id="{0712819E-5A13-4210-A72E-860D2DC1A5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14" name="Text Box 6">
          <a:extLst>
            <a:ext uri="{FF2B5EF4-FFF2-40B4-BE49-F238E27FC236}">
              <a16:creationId xmlns:a16="http://schemas.microsoft.com/office/drawing/2014/main" id="{C21A0D3C-3946-4903-8000-45DE42A87E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5" name="Text Box 4">
          <a:extLst>
            <a:ext uri="{FF2B5EF4-FFF2-40B4-BE49-F238E27FC236}">
              <a16:creationId xmlns:a16="http://schemas.microsoft.com/office/drawing/2014/main" id="{A52361A4-92E1-432F-ADA2-BB6FF1A9FB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6" name="Text Box 6">
          <a:extLst>
            <a:ext uri="{FF2B5EF4-FFF2-40B4-BE49-F238E27FC236}">
              <a16:creationId xmlns:a16="http://schemas.microsoft.com/office/drawing/2014/main" id="{EF756DBA-C3D4-4B8E-B20A-BE6033E659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7" name="Text Box 4">
          <a:extLst>
            <a:ext uri="{FF2B5EF4-FFF2-40B4-BE49-F238E27FC236}">
              <a16:creationId xmlns:a16="http://schemas.microsoft.com/office/drawing/2014/main" id="{9A67EA3C-529F-4401-B11C-CA3B856B2E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8" name="Text Box 6">
          <a:extLst>
            <a:ext uri="{FF2B5EF4-FFF2-40B4-BE49-F238E27FC236}">
              <a16:creationId xmlns:a16="http://schemas.microsoft.com/office/drawing/2014/main" id="{51BCBF2C-EFD5-4C91-8E57-EE5FA4D0D9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9" name="Text Box 4">
          <a:extLst>
            <a:ext uri="{FF2B5EF4-FFF2-40B4-BE49-F238E27FC236}">
              <a16:creationId xmlns:a16="http://schemas.microsoft.com/office/drawing/2014/main" id="{D9E9686A-21CB-405C-95E6-8E88A7DAD8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0" name="Text Box 6">
          <a:extLst>
            <a:ext uri="{FF2B5EF4-FFF2-40B4-BE49-F238E27FC236}">
              <a16:creationId xmlns:a16="http://schemas.microsoft.com/office/drawing/2014/main" id="{F50B59A3-EF29-4B58-89CE-62F97625E0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821" name="Text Box 6">
          <a:extLst>
            <a:ext uri="{FF2B5EF4-FFF2-40B4-BE49-F238E27FC236}">
              <a16:creationId xmlns:a16="http://schemas.microsoft.com/office/drawing/2014/main" id="{DE352A0E-B698-4E58-A6E4-11D73920941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94FC86FD-0A47-4180-9B6D-46D5FF5A83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3" name="Text Box 6">
          <a:extLst>
            <a:ext uri="{FF2B5EF4-FFF2-40B4-BE49-F238E27FC236}">
              <a16:creationId xmlns:a16="http://schemas.microsoft.com/office/drawing/2014/main" id="{02DCCD3D-E6EF-4346-8927-83AC64759E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24" name="Text Box 4">
          <a:extLst>
            <a:ext uri="{FF2B5EF4-FFF2-40B4-BE49-F238E27FC236}">
              <a16:creationId xmlns:a16="http://schemas.microsoft.com/office/drawing/2014/main" id="{E61251FE-5FFA-412B-BF10-0F7A1006C4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25" name="Text Box 6">
          <a:extLst>
            <a:ext uri="{FF2B5EF4-FFF2-40B4-BE49-F238E27FC236}">
              <a16:creationId xmlns:a16="http://schemas.microsoft.com/office/drawing/2014/main" id="{F22CA8B1-6B3B-4EE6-AABD-DC0D2F5829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843DD0B9-CEF5-4314-AAD3-99C5F8D8D2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7" name="Text Box 6">
          <a:extLst>
            <a:ext uri="{FF2B5EF4-FFF2-40B4-BE49-F238E27FC236}">
              <a16:creationId xmlns:a16="http://schemas.microsoft.com/office/drawing/2014/main" id="{86F2D528-AC43-428B-8C28-6A2D7680F1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id="{DBDB6B8C-1529-4138-A543-0C8DC66CDC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29" name="Text Box 6">
          <a:extLst>
            <a:ext uri="{FF2B5EF4-FFF2-40B4-BE49-F238E27FC236}">
              <a16:creationId xmlns:a16="http://schemas.microsoft.com/office/drawing/2014/main" id="{DD7E207F-2C92-4304-9C53-FBC4A537D7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0" name="Text Box 4">
          <a:extLst>
            <a:ext uri="{FF2B5EF4-FFF2-40B4-BE49-F238E27FC236}">
              <a16:creationId xmlns:a16="http://schemas.microsoft.com/office/drawing/2014/main" id="{9CA5F984-7858-4D26-87E7-DE0DB305E6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1" name="Text Box 6">
          <a:extLst>
            <a:ext uri="{FF2B5EF4-FFF2-40B4-BE49-F238E27FC236}">
              <a16:creationId xmlns:a16="http://schemas.microsoft.com/office/drawing/2014/main" id="{60845379-091F-49CA-9AA4-E81B8C37F6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1A57BED1-AC62-4679-94C7-410A505AA8D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3" name="Text Box 6">
          <a:extLst>
            <a:ext uri="{FF2B5EF4-FFF2-40B4-BE49-F238E27FC236}">
              <a16:creationId xmlns:a16="http://schemas.microsoft.com/office/drawing/2014/main" id="{DE1CE7AD-B16E-4058-92AE-DA4E6F9A46B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15A1C008-8FBD-48C4-B11F-8C458B01F9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5" name="Text Box 6">
          <a:extLst>
            <a:ext uri="{FF2B5EF4-FFF2-40B4-BE49-F238E27FC236}">
              <a16:creationId xmlns:a16="http://schemas.microsoft.com/office/drawing/2014/main" id="{FCCD21B0-F5DE-4FAD-8AEF-255BE27323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36" name="Text Box 4">
          <a:extLst>
            <a:ext uri="{FF2B5EF4-FFF2-40B4-BE49-F238E27FC236}">
              <a16:creationId xmlns:a16="http://schemas.microsoft.com/office/drawing/2014/main" id="{410D8EBE-1B46-4A8A-A314-1493B5C2A69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37" name="Text Box 6">
          <a:extLst>
            <a:ext uri="{FF2B5EF4-FFF2-40B4-BE49-F238E27FC236}">
              <a16:creationId xmlns:a16="http://schemas.microsoft.com/office/drawing/2014/main" id="{4070B238-F075-4729-BDB9-9D451427EB3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38" name="Text Box 4">
          <a:extLst>
            <a:ext uri="{FF2B5EF4-FFF2-40B4-BE49-F238E27FC236}">
              <a16:creationId xmlns:a16="http://schemas.microsoft.com/office/drawing/2014/main" id="{64B6B9CD-9AD3-4C3F-B934-EFB4848979B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39" name="Text Box 6">
          <a:extLst>
            <a:ext uri="{FF2B5EF4-FFF2-40B4-BE49-F238E27FC236}">
              <a16:creationId xmlns:a16="http://schemas.microsoft.com/office/drawing/2014/main" id="{A7B9B4D8-C33D-46AF-860B-4C0BF5E8E51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98B16466-9562-4132-A959-25AD19DD057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1" name="Text Box 6">
          <a:extLst>
            <a:ext uri="{FF2B5EF4-FFF2-40B4-BE49-F238E27FC236}">
              <a16:creationId xmlns:a16="http://schemas.microsoft.com/office/drawing/2014/main" id="{1FC03073-6A0A-4CEE-B879-856929CA69B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A4011297-2684-4440-A9F3-9801CBBFDE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3" name="Text Box 6">
          <a:extLst>
            <a:ext uri="{FF2B5EF4-FFF2-40B4-BE49-F238E27FC236}">
              <a16:creationId xmlns:a16="http://schemas.microsoft.com/office/drawing/2014/main" id="{CD607F16-3D97-4C94-A9CE-D4FE1FC555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44" name="Text Box 4">
          <a:extLst>
            <a:ext uri="{FF2B5EF4-FFF2-40B4-BE49-F238E27FC236}">
              <a16:creationId xmlns:a16="http://schemas.microsoft.com/office/drawing/2014/main" id="{EF2AA984-B1A7-4082-93D1-47AD496212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45" name="Text Box 6">
          <a:extLst>
            <a:ext uri="{FF2B5EF4-FFF2-40B4-BE49-F238E27FC236}">
              <a16:creationId xmlns:a16="http://schemas.microsoft.com/office/drawing/2014/main" id="{CD4131BF-B6C2-438F-8227-F86577908F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6" name="Text Box 4">
          <a:extLst>
            <a:ext uri="{FF2B5EF4-FFF2-40B4-BE49-F238E27FC236}">
              <a16:creationId xmlns:a16="http://schemas.microsoft.com/office/drawing/2014/main" id="{12DF114B-E047-4B3F-931D-7EB5E83DD7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FF640EF2-A8CB-4AA7-BF33-0312CBCA9B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48" name="Text Box 4">
          <a:extLst>
            <a:ext uri="{FF2B5EF4-FFF2-40B4-BE49-F238E27FC236}">
              <a16:creationId xmlns:a16="http://schemas.microsoft.com/office/drawing/2014/main" id="{ACB95467-0AE1-4FAB-BB8F-1E6BC7B297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49" name="Text Box 6">
          <a:extLst>
            <a:ext uri="{FF2B5EF4-FFF2-40B4-BE49-F238E27FC236}">
              <a16:creationId xmlns:a16="http://schemas.microsoft.com/office/drawing/2014/main" id="{9FB9A171-E1BB-4424-A560-1120183593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821C00A6-2068-41AA-9C01-BF9A7B4569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51" name="Text Box 6">
          <a:extLst>
            <a:ext uri="{FF2B5EF4-FFF2-40B4-BE49-F238E27FC236}">
              <a16:creationId xmlns:a16="http://schemas.microsoft.com/office/drawing/2014/main" id="{E7D81476-E836-4AEA-AD17-BCDABA0D52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3C07DACA-B4C7-4609-928E-4F98F003E03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53" name="Text Box 6">
          <a:extLst>
            <a:ext uri="{FF2B5EF4-FFF2-40B4-BE49-F238E27FC236}">
              <a16:creationId xmlns:a16="http://schemas.microsoft.com/office/drawing/2014/main" id="{D14FEB97-F9F3-433D-8BFA-A839663A3AF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54" name="Text Box 4">
          <a:extLst>
            <a:ext uri="{FF2B5EF4-FFF2-40B4-BE49-F238E27FC236}">
              <a16:creationId xmlns:a16="http://schemas.microsoft.com/office/drawing/2014/main" id="{32B3A99F-63D2-45B1-91BA-17A750EC76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7F9C2454-73C0-49BE-B72B-592F3DAD95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56" name="Text Box 4">
          <a:extLst>
            <a:ext uri="{FF2B5EF4-FFF2-40B4-BE49-F238E27FC236}">
              <a16:creationId xmlns:a16="http://schemas.microsoft.com/office/drawing/2014/main" id="{27C533F0-7453-4A30-BA38-966D74E9215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57" name="Text Box 6">
          <a:extLst>
            <a:ext uri="{FF2B5EF4-FFF2-40B4-BE49-F238E27FC236}">
              <a16:creationId xmlns:a16="http://schemas.microsoft.com/office/drawing/2014/main" id="{5738A893-828C-4B9B-9F44-6292A049FC3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58" name="Text Box 4">
          <a:extLst>
            <a:ext uri="{FF2B5EF4-FFF2-40B4-BE49-F238E27FC236}">
              <a16:creationId xmlns:a16="http://schemas.microsoft.com/office/drawing/2014/main" id="{037E13E0-03B8-4743-9915-7CB3BC8ABF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59" name="Text Box 6">
          <a:extLst>
            <a:ext uri="{FF2B5EF4-FFF2-40B4-BE49-F238E27FC236}">
              <a16:creationId xmlns:a16="http://schemas.microsoft.com/office/drawing/2014/main" id="{C5806996-B20C-4EF1-99C0-4235758EB42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0" name="Text Box 4">
          <a:extLst>
            <a:ext uri="{FF2B5EF4-FFF2-40B4-BE49-F238E27FC236}">
              <a16:creationId xmlns:a16="http://schemas.microsoft.com/office/drawing/2014/main" id="{B5397242-376E-444D-88E6-D80E767AF91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D2B0B33B-5603-45D0-A010-7F648D562AC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2" name="Text Box 4">
          <a:extLst>
            <a:ext uri="{FF2B5EF4-FFF2-40B4-BE49-F238E27FC236}">
              <a16:creationId xmlns:a16="http://schemas.microsoft.com/office/drawing/2014/main" id="{3890E84A-54EE-44F3-BF08-127F31D478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3" name="Text Box 6">
          <a:extLst>
            <a:ext uri="{FF2B5EF4-FFF2-40B4-BE49-F238E27FC236}">
              <a16:creationId xmlns:a16="http://schemas.microsoft.com/office/drawing/2014/main" id="{44F61E72-E6AB-4F5F-A7CE-C6700F1823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029C43B6-820A-4663-A78D-12D038C0DD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5" name="Text Box 6">
          <a:extLst>
            <a:ext uri="{FF2B5EF4-FFF2-40B4-BE49-F238E27FC236}">
              <a16:creationId xmlns:a16="http://schemas.microsoft.com/office/drawing/2014/main" id="{1582D7FF-3954-470B-82AC-2B3702C31D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6" name="Text Box 4">
          <a:extLst>
            <a:ext uri="{FF2B5EF4-FFF2-40B4-BE49-F238E27FC236}">
              <a16:creationId xmlns:a16="http://schemas.microsoft.com/office/drawing/2014/main" id="{4D0C2825-428B-4769-872C-F275516DA2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id="{7C9850F4-AFCF-4E48-9789-4BE16B7D68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68" name="Text Box 4">
          <a:extLst>
            <a:ext uri="{FF2B5EF4-FFF2-40B4-BE49-F238E27FC236}">
              <a16:creationId xmlns:a16="http://schemas.microsoft.com/office/drawing/2014/main" id="{8162D1B9-C9F6-4AD9-8CAE-62F809B678B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69" name="Text Box 6">
          <a:extLst>
            <a:ext uri="{FF2B5EF4-FFF2-40B4-BE49-F238E27FC236}">
              <a16:creationId xmlns:a16="http://schemas.microsoft.com/office/drawing/2014/main" id="{BACBC763-0D0F-4AA6-A444-C06353B1EB1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0" name="Text Box 4">
          <a:extLst>
            <a:ext uri="{FF2B5EF4-FFF2-40B4-BE49-F238E27FC236}">
              <a16:creationId xmlns:a16="http://schemas.microsoft.com/office/drawing/2014/main" id="{AAD4DB2A-83D2-46B9-8F46-BA477A1FCA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1" name="Text Box 6">
          <a:extLst>
            <a:ext uri="{FF2B5EF4-FFF2-40B4-BE49-F238E27FC236}">
              <a16:creationId xmlns:a16="http://schemas.microsoft.com/office/drawing/2014/main" id="{B5F2AA33-EC4F-44C1-BC0C-010360EED4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2" name="Text Box 4">
          <a:extLst>
            <a:ext uri="{FF2B5EF4-FFF2-40B4-BE49-F238E27FC236}">
              <a16:creationId xmlns:a16="http://schemas.microsoft.com/office/drawing/2014/main" id="{EBC1EC3A-BC55-4548-89CE-A6CC9221650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3" name="Text Box 6">
          <a:extLst>
            <a:ext uri="{FF2B5EF4-FFF2-40B4-BE49-F238E27FC236}">
              <a16:creationId xmlns:a16="http://schemas.microsoft.com/office/drawing/2014/main" id="{AB831531-9B86-452A-90A1-76731579F37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74" name="Text Box 4">
          <a:extLst>
            <a:ext uri="{FF2B5EF4-FFF2-40B4-BE49-F238E27FC236}">
              <a16:creationId xmlns:a16="http://schemas.microsoft.com/office/drawing/2014/main" id="{31707C13-F323-496A-9967-44346AE4B74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75" name="Text Box 6">
          <a:extLst>
            <a:ext uri="{FF2B5EF4-FFF2-40B4-BE49-F238E27FC236}">
              <a16:creationId xmlns:a16="http://schemas.microsoft.com/office/drawing/2014/main" id="{3D0F6C70-8E95-4C25-9505-C474D64EA5E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6" name="Text Box 4">
          <a:extLst>
            <a:ext uri="{FF2B5EF4-FFF2-40B4-BE49-F238E27FC236}">
              <a16:creationId xmlns:a16="http://schemas.microsoft.com/office/drawing/2014/main" id="{15074A42-F47C-43EB-895C-B372A8E638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7" name="Text Box 6">
          <a:extLst>
            <a:ext uri="{FF2B5EF4-FFF2-40B4-BE49-F238E27FC236}">
              <a16:creationId xmlns:a16="http://schemas.microsoft.com/office/drawing/2014/main" id="{790C522D-16B9-424A-9326-7863932500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6A2B0100-8824-4D99-8189-53DC119E3D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9" name="Text Box 6">
          <a:extLst>
            <a:ext uri="{FF2B5EF4-FFF2-40B4-BE49-F238E27FC236}">
              <a16:creationId xmlns:a16="http://schemas.microsoft.com/office/drawing/2014/main" id="{8E17814A-A79E-4139-AC14-34D14B814D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136B906A-41F3-436C-99BF-4484358C4F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81" name="Text Box 6">
          <a:extLst>
            <a:ext uri="{FF2B5EF4-FFF2-40B4-BE49-F238E27FC236}">
              <a16:creationId xmlns:a16="http://schemas.microsoft.com/office/drawing/2014/main" id="{09504E33-4290-4551-B776-C175A7268E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82" name="Text Box 4">
          <a:extLst>
            <a:ext uri="{FF2B5EF4-FFF2-40B4-BE49-F238E27FC236}">
              <a16:creationId xmlns:a16="http://schemas.microsoft.com/office/drawing/2014/main" id="{B6670DD9-D248-4DD7-9D7A-AC94AA7B523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83" name="Text Box 6">
          <a:extLst>
            <a:ext uri="{FF2B5EF4-FFF2-40B4-BE49-F238E27FC236}">
              <a16:creationId xmlns:a16="http://schemas.microsoft.com/office/drawing/2014/main" id="{BBA638AA-92DE-4C76-A4E4-EA28DCDA409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16EC4BFA-DEF5-4500-B9E9-DEB6FFC3B6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85" name="Text Box 6">
          <a:extLst>
            <a:ext uri="{FF2B5EF4-FFF2-40B4-BE49-F238E27FC236}">
              <a16:creationId xmlns:a16="http://schemas.microsoft.com/office/drawing/2014/main" id="{36693F15-90E9-4DD6-BE08-B5502B48A7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B0CFFA55-B0F5-4D83-A1D3-AC562B7C72E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id="{0ECF7A0D-93F7-499A-B3B9-4D5203DD708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8" name="Text Box 4">
          <a:extLst>
            <a:ext uri="{FF2B5EF4-FFF2-40B4-BE49-F238E27FC236}">
              <a16:creationId xmlns:a16="http://schemas.microsoft.com/office/drawing/2014/main" id="{D41A8D14-98D5-4DB1-A4A0-2C9C9A3CBB8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9" name="Text Box 6">
          <a:extLst>
            <a:ext uri="{FF2B5EF4-FFF2-40B4-BE49-F238E27FC236}">
              <a16:creationId xmlns:a16="http://schemas.microsoft.com/office/drawing/2014/main" id="{1CD09881-1BDB-4609-8BAF-46A3FEE6473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0" name="Text Box 4">
          <a:extLst>
            <a:ext uri="{FF2B5EF4-FFF2-40B4-BE49-F238E27FC236}">
              <a16:creationId xmlns:a16="http://schemas.microsoft.com/office/drawing/2014/main" id="{47E8A358-1EDF-44D2-98A6-2BE2F2C39B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1" name="Text Box 6">
          <a:extLst>
            <a:ext uri="{FF2B5EF4-FFF2-40B4-BE49-F238E27FC236}">
              <a16:creationId xmlns:a16="http://schemas.microsoft.com/office/drawing/2014/main" id="{AB77D7A2-556E-4544-B6C8-E3A741DE0C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2" name="Text Box 4">
          <a:extLst>
            <a:ext uri="{FF2B5EF4-FFF2-40B4-BE49-F238E27FC236}">
              <a16:creationId xmlns:a16="http://schemas.microsoft.com/office/drawing/2014/main" id="{2CB77B53-9F00-47CE-B71E-A6DE4DFA36A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3" name="Text Box 6">
          <a:extLst>
            <a:ext uri="{FF2B5EF4-FFF2-40B4-BE49-F238E27FC236}">
              <a16:creationId xmlns:a16="http://schemas.microsoft.com/office/drawing/2014/main" id="{7C2A74E9-5498-4FE1-9117-4EDE2FDE3C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4" name="Text Box 4">
          <a:extLst>
            <a:ext uri="{FF2B5EF4-FFF2-40B4-BE49-F238E27FC236}">
              <a16:creationId xmlns:a16="http://schemas.microsoft.com/office/drawing/2014/main" id="{0D99DAC3-A989-4947-9E4A-162A1990978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5" name="Text Box 6">
          <a:extLst>
            <a:ext uri="{FF2B5EF4-FFF2-40B4-BE49-F238E27FC236}">
              <a16:creationId xmlns:a16="http://schemas.microsoft.com/office/drawing/2014/main" id="{223B3DFA-02A9-425F-A845-12DE6FE8C6D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BE4D763A-588E-4705-BE10-CE14FA3DDC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97" name="Text Box 6">
          <a:extLst>
            <a:ext uri="{FF2B5EF4-FFF2-40B4-BE49-F238E27FC236}">
              <a16:creationId xmlns:a16="http://schemas.microsoft.com/office/drawing/2014/main" id="{C95820EC-3141-4EC7-9D6E-3BF2C695F6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827A48EC-7CF6-435C-A9AD-BF0188CAB9B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68753C1C-5C4C-4C54-9971-FCFCDA9EEAE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0" name="Text Box 4">
          <a:extLst>
            <a:ext uri="{FF2B5EF4-FFF2-40B4-BE49-F238E27FC236}">
              <a16:creationId xmlns:a16="http://schemas.microsoft.com/office/drawing/2014/main" id="{72F6BDFB-AE27-4372-B266-3E3687A660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1" name="Text Box 6">
          <a:extLst>
            <a:ext uri="{FF2B5EF4-FFF2-40B4-BE49-F238E27FC236}">
              <a16:creationId xmlns:a16="http://schemas.microsoft.com/office/drawing/2014/main" id="{C3E49F7B-7C7E-4C8D-89D4-BC7F3A1384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2" name="Text Box 4">
          <a:extLst>
            <a:ext uri="{FF2B5EF4-FFF2-40B4-BE49-F238E27FC236}">
              <a16:creationId xmlns:a16="http://schemas.microsoft.com/office/drawing/2014/main" id="{0E7005DF-A172-4724-8594-230D36B3D0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3" name="Text Box 6">
          <a:extLst>
            <a:ext uri="{FF2B5EF4-FFF2-40B4-BE49-F238E27FC236}">
              <a16:creationId xmlns:a16="http://schemas.microsoft.com/office/drawing/2014/main" id="{3E131007-4699-4844-9891-3FA82B994E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6BAC4AA2-EE56-43CA-BB9B-00541CADB0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5" name="Text Box 6">
          <a:extLst>
            <a:ext uri="{FF2B5EF4-FFF2-40B4-BE49-F238E27FC236}">
              <a16:creationId xmlns:a16="http://schemas.microsoft.com/office/drawing/2014/main" id="{4DE15FF9-4971-4E29-8132-E71EAA20B6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06" name="Text Box 4">
          <a:extLst>
            <a:ext uri="{FF2B5EF4-FFF2-40B4-BE49-F238E27FC236}">
              <a16:creationId xmlns:a16="http://schemas.microsoft.com/office/drawing/2014/main" id="{5BD28491-A7CD-4F5C-A994-83D66A84E61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07" name="Text Box 6">
          <a:extLst>
            <a:ext uri="{FF2B5EF4-FFF2-40B4-BE49-F238E27FC236}">
              <a16:creationId xmlns:a16="http://schemas.microsoft.com/office/drawing/2014/main" id="{3BE6D24A-BE0D-4C63-BE5A-B54FB5D7DB1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6D0018D6-A12F-48BA-99C8-BD7E0A32F9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9" name="Text Box 6">
          <a:extLst>
            <a:ext uri="{FF2B5EF4-FFF2-40B4-BE49-F238E27FC236}">
              <a16:creationId xmlns:a16="http://schemas.microsoft.com/office/drawing/2014/main" id="{40EB38B6-A348-4BD7-B1A4-74A3980C8C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15BC28E7-67B2-4B55-8081-353E954404B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1" name="Text Box 6">
          <a:extLst>
            <a:ext uri="{FF2B5EF4-FFF2-40B4-BE49-F238E27FC236}">
              <a16:creationId xmlns:a16="http://schemas.microsoft.com/office/drawing/2014/main" id="{59F64037-B822-401F-A51D-BB041797F64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12" name="Text Box 4">
          <a:extLst>
            <a:ext uri="{FF2B5EF4-FFF2-40B4-BE49-F238E27FC236}">
              <a16:creationId xmlns:a16="http://schemas.microsoft.com/office/drawing/2014/main" id="{5AF566D5-B47C-4FD2-AF16-C7210750188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13" name="Text Box 6">
          <a:extLst>
            <a:ext uri="{FF2B5EF4-FFF2-40B4-BE49-F238E27FC236}">
              <a16:creationId xmlns:a16="http://schemas.microsoft.com/office/drawing/2014/main" id="{8E9BD8AD-8168-4FED-A82D-CD6600B1D07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4" name="Text Box 4">
          <a:extLst>
            <a:ext uri="{FF2B5EF4-FFF2-40B4-BE49-F238E27FC236}">
              <a16:creationId xmlns:a16="http://schemas.microsoft.com/office/drawing/2014/main" id="{419CF55C-55B6-4B1E-A3B9-04390FAEBE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5" name="Text Box 6">
          <a:extLst>
            <a:ext uri="{FF2B5EF4-FFF2-40B4-BE49-F238E27FC236}">
              <a16:creationId xmlns:a16="http://schemas.microsoft.com/office/drawing/2014/main" id="{039A6F6E-6293-43B6-B27A-40FEDD1483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6" name="Text Box 4">
          <a:extLst>
            <a:ext uri="{FF2B5EF4-FFF2-40B4-BE49-F238E27FC236}">
              <a16:creationId xmlns:a16="http://schemas.microsoft.com/office/drawing/2014/main" id="{7AD53068-31D9-4AD8-8055-CE99C028CB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7" name="Text Box 6">
          <a:extLst>
            <a:ext uri="{FF2B5EF4-FFF2-40B4-BE49-F238E27FC236}">
              <a16:creationId xmlns:a16="http://schemas.microsoft.com/office/drawing/2014/main" id="{B075D94B-9E9E-4BBA-9432-1E085F2DFB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8" name="Text Box 4">
          <a:extLst>
            <a:ext uri="{FF2B5EF4-FFF2-40B4-BE49-F238E27FC236}">
              <a16:creationId xmlns:a16="http://schemas.microsoft.com/office/drawing/2014/main" id="{A4087872-36E7-4178-8FCB-8587F5EC4A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id="{63654752-4261-4454-A80E-D1A21B91D9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20" name="Text Box 4">
          <a:extLst>
            <a:ext uri="{FF2B5EF4-FFF2-40B4-BE49-F238E27FC236}">
              <a16:creationId xmlns:a16="http://schemas.microsoft.com/office/drawing/2014/main" id="{941FAD72-3325-473E-8CD6-FD5FF16C5DC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21" name="Text Box 6">
          <a:extLst>
            <a:ext uri="{FF2B5EF4-FFF2-40B4-BE49-F238E27FC236}">
              <a16:creationId xmlns:a16="http://schemas.microsoft.com/office/drawing/2014/main" id="{380F5724-6CDA-4A38-B3B7-8CBCB69B50F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2" name="Text Box 4">
          <a:extLst>
            <a:ext uri="{FF2B5EF4-FFF2-40B4-BE49-F238E27FC236}">
              <a16:creationId xmlns:a16="http://schemas.microsoft.com/office/drawing/2014/main" id="{5CB59928-15BF-4FCC-9014-2395471352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3" name="Text Box 6">
          <a:extLst>
            <a:ext uri="{FF2B5EF4-FFF2-40B4-BE49-F238E27FC236}">
              <a16:creationId xmlns:a16="http://schemas.microsoft.com/office/drawing/2014/main" id="{40713124-2881-4CFF-9D90-39B056BBC5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24" name="Text Box 4">
          <a:extLst>
            <a:ext uri="{FF2B5EF4-FFF2-40B4-BE49-F238E27FC236}">
              <a16:creationId xmlns:a16="http://schemas.microsoft.com/office/drawing/2014/main" id="{24D0C714-E9E5-460B-960B-86EF87E6EFD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25" name="Text Box 6">
          <a:extLst>
            <a:ext uri="{FF2B5EF4-FFF2-40B4-BE49-F238E27FC236}">
              <a16:creationId xmlns:a16="http://schemas.microsoft.com/office/drawing/2014/main" id="{7BBBB592-7016-4F0D-8041-8C685576F8F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6" name="Text Box 4">
          <a:extLst>
            <a:ext uri="{FF2B5EF4-FFF2-40B4-BE49-F238E27FC236}">
              <a16:creationId xmlns:a16="http://schemas.microsoft.com/office/drawing/2014/main" id="{B2FCD127-3459-4A36-A6C4-6C735FB0E73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id="{8BA9D741-82D5-44A7-A2A5-C316D517DB8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635FA715-472B-4332-8720-1D71A7D1CF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9" name="Text Box 6">
          <a:extLst>
            <a:ext uri="{FF2B5EF4-FFF2-40B4-BE49-F238E27FC236}">
              <a16:creationId xmlns:a16="http://schemas.microsoft.com/office/drawing/2014/main" id="{19E13D06-A822-4BB8-8C82-B8A4D56543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30" name="Text Box 6">
          <a:extLst>
            <a:ext uri="{FF2B5EF4-FFF2-40B4-BE49-F238E27FC236}">
              <a16:creationId xmlns:a16="http://schemas.microsoft.com/office/drawing/2014/main" id="{9BF72776-0A63-4632-9DDA-08EB38BE9475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31" name="Text Box 4">
          <a:extLst>
            <a:ext uri="{FF2B5EF4-FFF2-40B4-BE49-F238E27FC236}">
              <a16:creationId xmlns:a16="http://schemas.microsoft.com/office/drawing/2014/main" id="{A792128D-DB36-4A26-B16A-00ECD4113C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id="{3D1CE81E-3967-48F9-B5CE-3A77F96714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3" name="Text Box 4">
          <a:extLst>
            <a:ext uri="{FF2B5EF4-FFF2-40B4-BE49-F238E27FC236}">
              <a16:creationId xmlns:a16="http://schemas.microsoft.com/office/drawing/2014/main" id="{58834EF7-08D9-4963-87A3-A26FFF2DCC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4" name="Text Box 6">
          <a:extLst>
            <a:ext uri="{FF2B5EF4-FFF2-40B4-BE49-F238E27FC236}">
              <a16:creationId xmlns:a16="http://schemas.microsoft.com/office/drawing/2014/main" id="{3B478BC9-1438-4BB7-BF93-30A72B34BF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5" name="Text Box 4">
          <a:extLst>
            <a:ext uri="{FF2B5EF4-FFF2-40B4-BE49-F238E27FC236}">
              <a16:creationId xmlns:a16="http://schemas.microsoft.com/office/drawing/2014/main" id="{29368297-0227-4CB6-A9EB-CB614A599D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6" name="Text Box 6">
          <a:extLst>
            <a:ext uri="{FF2B5EF4-FFF2-40B4-BE49-F238E27FC236}">
              <a16:creationId xmlns:a16="http://schemas.microsoft.com/office/drawing/2014/main" id="{1DF4F5C8-A1B0-4F0F-A182-897AC17095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7" name="Text Box 4">
          <a:extLst>
            <a:ext uri="{FF2B5EF4-FFF2-40B4-BE49-F238E27FC236}">
              <a16:creationId xmlns:a16="http://schemas.microsoft.com/office/drawing/2014/main" id="{9CA32755-25C7-46BF-96E2-81365644D6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8" name="Text Box 6">
          <a:extLst>
            <a:ext uri="{FF2B5EF4-FFF2-40B4-BE49-F238E27FC236}">
              <a16:creationId xmlns:a16="http://schemas.microsoft.com/office/drawing/2014/main" id="{A2B8739C-531E-4249-9BC8-44960EC37E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39" name="Text Box 6">
          <a:extLst>
            <a:ext uri="{FF2B5EF4-FFF2-40B4-BE49-F238E27FC236}">
              <a16:creationId xmlns:a16="http://schemas.microsoft.com/office/drawing/2014/main" id="{127DCE23-6C73-4ED1-8003-AB5645F6217F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0" name="Text Box 4">
          <a:extLst>
            <a:ext uri="{FF2B5EF4-FFF2-40B4-BE49-F238E27FC236}">
              <a16:creationId xmlns:a16="http://schemas.microsoft.com/office/drawing/2014/main" id="{5D1FD428-EC65-4287-9DD9-CA72FFC495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1" name="Text Box 6">
          <a:extLst>
            <a:ext uri="{FF2B5EF4-FFF2-40B4-BE49-F238E27FC236}">
              <a16:creationId xmlns:a16="http://schemas.microsoft.com/office/drawing/2014/main" id="{CD112EA1-83B6-4C67-B287-52D644A04F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2" name="Text Box 4">
          <a:extLst>
            <a:ext uri="{FF2B5EF4-FFF2-40B4-BE49-F238E27FC236}">
              <a16:creationId xmlns:a16="http://schemas.microsoft.com/office/drawing/2014/main" id="{7792DC35-A0C9-4502-85CA-40BA49C719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F92D294A-BA5E-4646-BDBF-D9907BCB32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4" name="Text Box 4">
          <a:extLst>
            <a:ext uri="{FF2B5EF4-FFF2-40B4-BE49-F238E27FC236}">
              <a16:creationId xmlns:a16="http://schemas.microsoft.com/office/drawing/2014/main" id="{2C27203B-B298-40C5-A2E2-C4D8D8FBAA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5" name="Text Box 6">
          <a:extLst>
            <a:ext uri="{FF2B5EF4-FFF2-40B4-BE49-F238E27FC236}">
              <a16:creationId xmlns:a16="http://schemas.microsoft.com/office/drawing/2014/main" id="{3F32528F-F61F-46B2-9F55-C26A3A0454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6" name="Text Box 4">
          <a:extLst>
            <a:ext uri="{FF2B5EF4-FFF2-40B4-BE49-F238E27FC236}">
              <a16:creationId xmlns:a16="http://schemas.microsoft.com/office/drawing/2014/main" id="{C7F95B17-5FDA-4631-B97C-874CF2BD40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7" name="Text Box 6">
          <a:extLst>
            <a:ext uri="{FF2B5EF4-FFF2-40B4-BE49-F238E27FC236}">
              <a16:creationId xmlns:a16="http://schemas.microsoft.com/office/drawing/2014/main" id="{7F8956DB-5A50-4318-AE3B-85B83F745C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6B6F8A31-54F7-4076-AC36-EA6031FC81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9" name="Text Box 6">
          <a:extLst>
            <a:ext uri="{FF2B5EF4-FFF2-40B4-BE49-F238E27FC236}">
              <a16:creationId xmlns:a16="http://schemas.microsoft.com/office/drawing/2014/main" id="{36E75FCA-586F-4AEE-AAE0-9ED6F93DC0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0" name="Text Box 4">
          <a:extLst>
            <a:ext uri="{FF2B5EF4-FFF2-40B4-BE49-F238E27FC236}">
              <a16:creationId xmlns:a16="http://schemas.microsoft.com/office/drawing/2014/main" id="{4635D727-D831-4B15-A7EF-3AD18AE4C9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1" name="Text Box 6">
          <a:extLst>
            <a:ext uri="{FF2B5EF4-FFF2-40B4-BE49-F238E27FC236}">
              <a16:creationId xmlns:a16="http://schemas.microsoft.com/office/drawing/2014/main" id="{EA514D77-8223-4C28-A923-6DED19820F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952" name="Text Box 4">
          <a:extLst>
            <a:ext uri="{FF2B5EF4-FFF2-40B4-BE49-F238E27FC236}">
              <a16:creationId xmlns:a16="http://schemas.microsoft.com/office/drawing/2014/main" id="{52EF0437-98E2-4D9B-B4B5-F5F361835D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953" name="Text Box 6">
          <a:extLst>
            <a:ext uri="{FF2B5EF4-FFF2-40B4-BE49-F238E27FC236}">
              <a16:creationId xmlns:a16="http://schemas.microsoft.com/office/drawing/2014/main" id="{D2C615E1-14BC-492D-B6F4-78AD4D9F61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54" name="Text Box 4">
          <a:extLst>
            <a:ext uri="{FF2B5EF4-FFF2-40B4-BE49-F238E27FC236}">
              <a16:creationId xmlns:a16="http://schemas.microsoft.com/office/drawing/2014/main" id="{3C950462-C406-4A21-8A0F-8A3EC505A4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55" name="Text Box 6">
          <a:extLst>
            <a:ext uri="{FF2B5EF4-FFF2-40B4-BE49-F238E27FC236}">
              <a16:creationId xmlns:a16="http://schemas.microsoft.com/office/drawing/2014/main" id="{9F4641CA-7985-4807-B469-552BA2CCE8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BA65DCF4-62DC-4964-B5CC-AC8071CB7E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957" name="Text Box 6">
          <a:extLst>
            <a:ext uri="{FF2B5EF4-FFF2-40B4-BE49-F238E27FC236}">
              <a16:creationId xmlns:a16="http://schemas.microsoft.com/office/drawing/2014/main" id="{4FF4201D-D111-4631-A788-5BD69EDD04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58" name="Text Box 4">
          <a:extLst>
            <a:ext uri="{FF2B5EF4-FFF2-40B4-BE49-F238E27FC236}">
              <a16:creationId xmlns:a16="http://schemas.microsoft.com/office/drawing/2014/main" id="{0C4DB8A0-4B44-4900-B651-5A01BE15D7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59" name="Text Box 6">
          <a:extLst>
            <a:ext uri="{FF2B5EF4-FFF2-40B4-BE49-F238E27FC236}">
              <a16:creationId xmlns:a16="http://schemas.microsoft.com/office/drawing/2014/main" id="{963B4421-766E-4D53-A16C-26B1F3CED1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960" name="Text Box 4">
          <a:extLst>
            <a:ext uri="{FF2B5EF4-FFF2-40B4-BE49-F238E27FC236}">
              <a16:creationId xmlns:a16="http://schemas.microsoft.com/office/drawing/2014/main" id="{5CE9B6D6-5A91-4DC9-ADF7-7FDCF148845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961" name="Text Box 6">
          <a:extLst>
            <a:ext uri="{FF2B5EF4-FFF2-40B4-BE49-F238E27FC236}">
              <a16:creationId xmlns:a16="http://schemas.microsoft.com/office/drawing/2014/main" id="{B73BC4A4-5A6A-4FCC-950C-FD1F1A986E7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62" name="Text Box 4">
          <a:extLst>
            <a:ext uri="{FF2B5EF4-FFF2-40B4-BE49-F238E27FC236}">
              <a16:creationId xmlns:a16="http://schemas.microsoft.com/office/drawing/2014/main" id="{0A4B58A4-ADF4-4694-93A1-4188F2454A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id="{8B275303-F8BC-4D5B-94C0-CD1A62B737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964" name="Text Box 4">
          <a:extLst>
            <a:ext uri="{FF2B5EF4-FFF2-40B4-BE49-F238E27FC236}">
              <a16:creationId xmlns:a16="http://schemas.microsoft.com/office/drawing/2014/main" id="{6B1AAFF6-2CFE-4166-9C7A-FE8932F1425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965" name="Text Box 6">
          <a:extLst>
            <a:ext uri="{FF2B5EF4-FFF2-40B4-BE49-F238E27FC236}">
              <a16:creationId xmlns:a16="http://schemas.microsoft.com/office/drawing/2014/main" id="{F1944B05-FFB1-4E96-8E16-3E88D649A1A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AF07D4F0-C927-426F-B5DE-531ED217FB3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id="{DF98A479-085D-48CA-B1FB-2E33C1078F3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8" name="Text Box 4">
          <a:extLst>
            <a:ext uri="{FF2B5EF4-FFF2-40B4-BE49-F238E27FC236}">
              <a16:creationId xmlns:a16="http://schemas.microsoft.com/office/drawing/2014/main" id="{EFB8AAD8-8D93-47A4-83A9-B9F74DF6982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9" name="Text Box 6">
          <a:extLst>
            <a:ext uri="{FF2B5EF4-FFF2-40B4-BE49-F238E27FC236}">
              <a16:creationId xmlns:a16="http://schemas.microsoft.com/office/drawing/2014/main" id="{431A6F91-C4D4-41A2-B274-DE21BAC8280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0" name="Text Box 4">
          <a:extLst>
            <a:ext uri="{FF2B5EF4-FFF2-40B4-BE49-F238E27FC236}">
              <a16:creationId xmlns:a16="http://schemas.microsoft.com/office/drawing/2014/main" id="{44A14B2E-90BC-432C-BE16-E55FE7E36D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1" name="Text Box 6">
          <a:extLst>
            <a:ext uri="{FF2B5EF4-FFF2-40B4-BE49-F238E27FC236}">
              <a16:creationId xmlns:a16="http://schemas.microsoft.com/office/drawing/2014/main" id="{64014D7F-84B8-4D4D-8CF2-E88A4401A8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29C9383F-CECF-475A-A388-5A29DB4DA0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973" name="Text Box 6">
          <a:extLst>
            <a:ext uri="{FF2B5EF4-FFF2-40B4-BE49-F238E27FC236}">
              <a16:creationId xmlns:a16="http://schemas.microsoft.com/office/drawing/2014/main" id="{7AEDD086-A75A-415B-80C8-915FBCAF71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A495F205-7930-4BEB-AB0D-2E7F851D0B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75" name="Text Box 6">
          <a:extLst>
            <a:ext uri="{FF2B5EF4-FFF2-40B4-BE49-F238E27FC236}">
              <a16:creationId xmlns:a16="http://schemas.microsoft.com/office/drawing/2014/main" id="{D3453D01-ADA9-43A3-8BF5-10018CF24E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976" name="Text Box 4">
          <a:extLst>
            <a:ext uri="{FF2B5EF4-FFF2-40B4-BE49-F238E27FC236}">
              <a16:creationId xmlns:a16="http://schemas.microsoft.com/office/drawing/2014/main" id="{795CBA74-BA56-40EE-A113-14D6E9D9C2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977" name="Text Box 6">
          <a:extLst>
            <a:ext uri="{FF2B5EF4-FFF2-40B4-BE49-F238E27FC236}">
              <a16:creationId xmlns:a16="http://schemas.microsoft.com/office/drawing/2014/main" id="{10373379-8DE6-423C-BE07-7ECA6D74FE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78" name="Text Box 4">
          <a:extLst>
            <a:ext uri="{FF2B5EF4-FFF2-40B4-BE49-F238E27FC236}">
              <a16:creationId xmlns:a16="http://schemas.microsoft.com/office/drawing/2014/main" id="{F26F8DD2-89E5-4C48-BA52-C1890B8D8D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79" name="Text Box 6">
          <a:extLst>
            <a:ext uri="{FF2B5EF4-FFF2-40B4-BE49-F238E27FC236}">
              <a16:creationId xmlns:a16="http://schemas.microsoft.com/office/drawing/2014/main" id="{557FA1CA-B95B-4F71-8BA8-CF8F2CCE90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980" name="Text Box 4">
          <a:extLst>
            <a:ext uri="{FF2B5EF4-FFF2-40B4-BE49-F238E27FC236}">
              <a16:creationId xmlns:a16="http://schemas.microsoft.com/office/drawing/2014/main" id="{E034EBD0-BCA9-45F4-83C2-763C9CD7449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981" name="Text Box 6">
          <a:extLst>
            <a:ext uri="{FF2B5EF4-FFF2-40B4-BE49-F238E27FC236}">
              <a16:creationId xmlns:a16="http://schemas.microsoft.com/office/drawing/2014/main" id="{4239CE6C-474C-456D-9968-C5346307FBA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C222E3B6-0221-4DFD-A3A1-13C7EA85F5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983" name="Text Box 6">
          <a:extLst>
            <a:ext uri="{FF2B5EF4-FFF2-40B4-BE49-F238E27FC236}">
              <a16:creationId xmlns:a16="http://schemas.microsoft.com/office/drawing/2014/main" id="{58C1E7C2-9865-4038-B534-F2B5182C65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984" name="Text Box 4">
          <a:extLst>
            <a:ext uri="{FF2B5EF4-FFF2-40B4-BE49-F238E27FC236}">
              <a16:creationId xmlns:a16="http://schemas.microsoft.com/office/drawing/2014/main" id="{9FBA4416-5A3D-4A4B-AD1F-FE45E2C22C1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985" name="Text Box 6">
          <a:extLst>
            <a:ext uri="{FF2B5EF4-FFF2-40B4-BE49-F238E27FC236}">
              <a16:creationId xmlns:a16="http://schemas.microsoft.com/office/drawing/2014/main" id="{0DB508B8-68F1-477A-9F2F-B72695CCD96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6" name="Text Box 4">
          <a:extLst>
            <a:ext uri="{FF2B5EF4-FFF2-40B4-BE49-F238E27FC236}">
              <a16:creationId xmlns:a16="http://schemas.microsoft.com/office/drawing/2014/main" id="{D71916BF-18A3-4738-93CF-3F2CFC736C8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3CE763C0-12BD-4F60-947A-A4772CC6B68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2D7DD416-8579-45D4-B484-1B9F118F022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9" name="Text Box 6">
          <a:extLst>
            <a:ext uri="{FF2B5EF4-FFF2-40B4-BE49-F238E27FC236}">
              <a16:creationId xmlns:a16="http://schemas.microsoft.com/office/drawing/2014/main" id="{D06CE84B-AF17-46FB-BA5C-0E754EF9A02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0" name="Text Box 4">
          <a:extLst>
            <a:ext uri="{FF2B5EF4-FFF2-40B4-BE49-F238E27FC236}">
              <a16:creationId xmlns:a16="http://schemas.microsoft.com/office/drawing/2014/main" id="{4738E0EC-4008-4F06-8BA4-79F6439DCF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1" name="Text Box 6">
          <a:extLst>
            <a:ext uri="{FF2B5EF4-FFF2-40B4-BE49-F238E27FC236}">
              <a16:creationId xmlns:a16="http://schemas.microsoft.com/office/drawing/2014/main" id="{7B627451-396F-4C37-82E5-1E3C1160E4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2" name="Text Box 4">
          <a:extLst>
            <a:ext uri="{FF2B5EF4-FFF2-40B4-BE49-F238E27FC236}">
              <a16:creationId xmlns:a16="http://schemas.microsoft.com/office/drawing/2014/main" id="{11617657-F9BF-4C1B-89FF-F8CD7DA595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3" name="Text Box 6">
          <a:extLst>
            <a:ext uri="{FF2B5EF4-FFF2-40B4-BE49-F238E27FC236}">
              <a16:creationId xmlns:a16="http://schemas.microsoft.com/office/drawing/2014/main" id="{D9E77B89-5120-4BB1-9082-11BC762FDA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A303002F-7EA0-4856-92D5-F468F66BE4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5" name="Text Box 6">
          <a:extLst>
            <a:ext uri="{FF2B5EF4-FFF2-40B4-BE49-F238E27FC236}">
              <a16:creationId xmlns:a16="http://schemas.microsoft.com/office/drawing/2014/main" id="{C1A9A238-987C-4A03-A600-CE8ABCB652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EFA415A9-9668-4AE9-AD1E-014446088A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7" name="Text Box 6">
          <a:extLst>
            <a:ext uri="{FF2B5EF4-FFF2-40B4-BE49-F238E27FC236}">
              <a16:creationId xmlns:a16="http://schemas.microsoft.com/office/drawing/2014/main" id="{ECA75835-A054-434E-A0C1-45D8235E00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AABDED3D-F6EF-4614-851C-E3C60684B4E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9" name="Text Box 6">
          <a:extLst>
            <a:ext uri="{FF2B5EF4-FFF2-40B4-BE49-F238E27FC236}">
              <a16:creationId xmlns:a16="http://schemas.microsoft.com/office/drawing/2014/main" id="{538701EC-32AC-421D-B8A0-533DCDB2FB5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0" name="Text Box 4">
          <a:extLst>
            <a:ext uri="{FF2B5EF4-FFF2-40B4-BE49-F238E27FC236}">
              <a16:creationId xmlns:a16="http://schemas.microsoft.com/office/drawing/2014/main" id="{C5C12DA4-95CB-4301-963F-B723725190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1" name="Text Box 6">
          <a:extLst>
            <a:ext uri="{FF2B5EF4-FFF2-40B4-BE49-F238E27FC236}">
              <a16:creationId xmlns:a16="http://schemas.microsoft.com/office/drawing/2014/main" id="{DC3DC5C5-7BD0-4D99-91F8-0C73F97B6E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2" name="Text Box 4">
          <a:extLst>
            <a:ext uri="{FF2B5EF4-FFF2-40B4-BE49-F238E27FC236}">
              <a16:creationId xmlns:a16="http://schemas.microsoft.com/office/drawing/2014/main" id="{DF3C7970-7B22-4261-B0B4-BCC7315CFC3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3" name="Text Box 6">
          <a:extLst>
            <a:ext uri="{FF2B5EF4-FFF2-40B4-BE49-F238E27FC236}">
              <a16:creationId xmlns:a16="http://schemas.microsoft.com/office/drawing/2014/main" id="{1C5CCE28-D167-4065-9E63-28DAD719412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04" name="Text Box 4">
          <a:extLst>
            <a:ext uri="{FF2B5EF4-FFF2-40B4-BE49-F238E27FC236}">
              <a16:creationId xmlns:a16="http://schemas.microsoft.com/office/drawing/2014/main" id="{218C7DF7-5382-48C6-B9A8-E1FC3D733D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05" name="Text Box 6">
          <a:extLst>
            <a:ext uri="{FF2B5EF4-FFF2-40B4-BE49-F238E27FC236}">
              <a16:creationId xmlns:a16="http://schemas.microsoft.com/office/drawing/2014/main" id="{19FBF984-E70D-4BD3-B327-21D451AC6A6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6" name="Text Box 4">
          <a:extLst>
            <a:ext uri="{FF2B5EF4-FFF2-40B4-BE49-F238E27FC236}">
              <a16:creationId xmlns:a16="http://schemas.microsoft.com/office/drawing/2014/main" id="{61E1E754-193F-47BF-8EDC-FB7D5E12F3A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7" name="Text Box 6">
          <a:extLst>
            <a:ext uri="{FF2B5EF4-FFF2-40B4-BE49-F238E27FC236}">
              <a16:creationId xmlns:a16="http://schemas.microsoft.com/office/drawing/2014/main" id="{C52AE306-34E9-4320-B9BC-DE2FBB126DF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7F73E637-0472-4335-B46F-3F98929CC7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C16C082D-5AB3-4922-8FCA-A09F21592A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0" name="Text Box 4">
          <a:extLst>
            <a:ext uri="{FF2B5EF4-FFF2-40B4-BE49-F238E27FC236}">
              <a16:creationId xmlns:a16="http://schemas.microsoft.com/office/drawing/2014/main" id="{61DC98B4-FC29-4005-8089-BD693B845D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1" name="Text Box 6">
          <a:extLst>
            <a:ext uri="{FF2B5EF4-FFF2-40B4-BE49-F238E27FC236}">
              <a16:creationId xmlns:a16="http://schemas.microsoft.com/office/drawing/2014/main" id="{67D987C1-B1BA-42CD-93BE-5F081FEFCF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2" name="Text Box 4">
          <a:extLst>
            <a:ext uri="{FF2B5EF4-FFF2-40B4-BE49-F238E27FC236}">
              <a16:creationId xmlns:a16="http://schemas.microsoft.com/office/drawing/2014/main" id="{DB04DD2C-E321-4AB1-BA93-621C92DD0D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3" name="Text Box 6">
          <a:extLst>
            <a:ext uri="{FF2B5EF4-FFF2-40B4-BE49-F238E27FC236}">
              <a16:creationId xmlns:a16="http://schemas.microsoft.com/office/drawing/2014/main" id="{15F42869-A3A1-420E-AB63-4FA376F0C2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4" name="Text Box 4">
          <a:extLst>
            <a:ext uri="{FF2B5EF4-FFF2-40B4-BE49-F238E27FC236}">
              <a16:creationId xmlns:a16="http://schemas.microsoft.com/office/drawing/2014/main" id="{B89371C9-8C3F-4459-B552-1A85FA5B12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id="{16EF052C-B21D-4FF9-BBFC-85FC4E5AC2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6" name="Text Box 4">
          <a:extLst>
            <a:ext uri="{FF2B5EF4-FFF2-40B4-BE49-F238E27FC236}">
              <a16:creationId xmlns:a16="http://schemas.microsoft.com/office/drawing/2014/main" id="{0A24E93E-9D03-4614-AEB5-BF742B88269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7" name="Text Box 6">
          <a:extLst>
            <a:ext uri="{FF2B5EF4-FFF2-40B4-BE49-F238E27FC236}">
              <a16:creationId xmlns:a16="http://schemas.microsoft.com/office/drawing/2014/main" id="{C1853FE7-C0C6-49CE-BAD6-FE5B8267D68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3AFFB7ED-2752-4045-89C0-DF8386BECB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9" name="Text Box 6">
          <a:extLst>
            <a:ext uri="{FF2B5EF4-FFF2-40B4-BE49-F238E27FC236}">
              <a16:creationId xmlns:a16="http://schemas.microsoft.com/office/drawing/2014/main" id="{DFD2353A-D35C-4DEC-BDFD-0868D38F3A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20" name="Text Box 4">
          <a:extLst>
            <a:ext uri="{FF2B5EF4-FFF2-40B4-BE49-F238E27FC236}">
              <a16:creationId xmlns:a16="http://schemas.microsoft.com/office/drawing/2014/main" id="{0070E316-3E0A-44AD-A4A9-6CFA16E8E7B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id="{D19150EE-57A0-42C4-9D18-290BEB52A04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22" name="Text Box 4">
          <a:extLst>
            <a:ext uri="{FF2B5EF4-FFF2-40B4-BE49-F238E27FC236}">
              <a16:creationId xmlns:a16="http://schemas.microsoft.com/office/drawing/2014/main" id="{CEAAECFF-1DAF-41DF-883F-709546FB31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23" name="Text Box 6">
          <a:extLst>
            <a:ext uri="{FF2B5EF4-FFF2-40B4-BE49-F238E27FC236}">
              <a16:creationId xmlns:a16="http://schemas.microsoft.com/office/drawing/2014/main" id="{6BB54C33-4A28-49F2-93CC-FA3C904D790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24" name="Text Box 4">
          <a:extLst>
            <a:ext uri="{FF2B5EF4-FFF2-40B4-BE49-F238E27FC236}">
              <a16:creationId xmlns:a16="http://schemas.microsoft.com/office/drawing/2014/main" id="{6FB1E290-5852-4763-8B73-0263F3EED07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25" name="Text Box 6">
          <a:extLst>
            <a:ext uri="{FF2B5EF4-FFF2-40B4-BE49-F238E27FC236}">
              <a16:creationId xmlns:a16="http://schemas.microsoft.com/office/drawing/2014/main" id="{027ED7FD-98D3-40CE-A67C-9BEE45F13CC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6" name="Text Box 4">
          <a:extLst>
            <a:ext uri="{FF2B5EF4-FFF2-40B4-BE49-F238E27FC236}">
              <a16:creationId xmlns:a16="http://schemas.microsoft.com/office/drawing/2014/main" id="{2A141FB0-3317-49FC-9833-461396EAF3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7" name="Text Box 6">
          <a:extLst>
            <a:ext uri="{FF2B5EF4-FFF2-40B4-BE49-F238E27FC236}">
              <a16:creationId xmlns:a16="http://schemas.microsoft.com/office/drawing/2014/main" id="{A8D8E046-5A6C-423E-8AF2-6D3349DB28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8" name="Text Box 4">
          <a:extLst>
            <a:ext uri="{FF2B5EF4-FFF2-40B4-BE49-F238E27FC236}">
              <a16:creationId xmlns:a16="http://schemas.microsoft.com/office/drawing/2014/main" id="{8F4CEF0E-18AD-49F9-AA2A-0A63038DAB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9" name="Text Box 6">
          <a:extLst>
            <a:ext uri="{FF2B5EF4-FFF2-40B4-BE49-F238E27FC236}">
              <a16:creationId xmlns:a16="http://schemas.microsoft.com/office/drawing/2014/main" id="{C3ECFD44-EF94-431C-BB7C-1F38948D67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0" name="Text Box 4">
          <a:extLst>
            <a:ext uri="{FF2B5EF4-FFF2-40B4-BE49-F238E27FC236}">
              <a16:creationId xmlns:a16="http://schemas.microsoft.com/office/drawing/2014/main" id="{8C5149E1-2DD7-4FD2-80E5-EC154D05B2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1" name="Text Box 6">
          <a:extLst>
            <a:ext uri="{FF2B5EF4-FFF2-40B4-BE49-F238E27FC236}">
              <a16:creationId xmlns:a16="http://schemas.microsoft.com/office/drawing/2014/main" id="{02BA3259-E1AE-4445-B139-4771908151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A7C1C299-110A-4BC0-867B-2AA562B06D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3" name="Text Box 6">
          <a:extLst>
            <a:ext uri="{FF2B5EF4-FFF2-40B4-BE49-F238E27FC236}">
              <a16:creationId xmlns:a16="http://schemas.microsoft.com/office/drawing/2014/main" id="{10930AEE-3A52-4633-8832-774F596A0E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A17C9B96-4CF3-4B11-ADA4-8FEF04BFFE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035" name="Text Box 6">
          <a:extLst>
            <a:ext uri="{FF2B5EF4-FFF2-40B4-BE49-F238E27FC236}">
              <a16:creationId xmlns:a16="http://schemas.microsoft.com/office/drawing/2014/main" id="{A17A1FF9-EA34-443C-B4D1-9F04AC1C88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6" name="Text Box 4">
          <a:extLst>
            <a:ext uri="{FF2B5EF4-FFF2-40B4-BE49-F238E27FC236}">
              <a16:creationId xmlns:a16="http://schemas.microsoft.com/office/drawing/2014/main" id="{6845F732-3AE8-41AB-80F8-97E8078322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7" name="Text Box 6">
          <a:extLst>
            <a:ext uri="{FF2B5EF4-FFF2-40B4-BE49-F238E27FC236}">
              <a16:creationId xmlns:a16="http://schemas.microsoft.com/office/drawing/2014/main" id="{433419BD-652D-483E-8F2C-74792A0C00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C400DCBE-7763-4C30-BF1D-8B906A411E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9" name="Text Box 6">
          <a:extLst>
            <a:ext uri="{FF2B5EF4-FFF2-40B4-BE49-F238E27FC236}">
              <a16:creationId xmlns:a16="http://schemas.microsoft.com/office/drawing/2014/main" id="{CD930D4F-9D51-4E9C-851B-740D6A6730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E2572B37-39FE-405E-A2C9-15D6A7D974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1" name="Text Box 6">
          <a:extLst>
            <a:ext uri="{FF2B5EF4-FFF2-40B4-BE49-F238E27FC236}">
              <a16:creationId xmlns:a16="http://schemas.microsoft.com/office/drawing/2014/main" id="{6EC2133F-DEC4-4F95-951E-8DA739705C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042" name="Text Box 4">
          <a:extLst>
            <a:ext uri="{FF2B5EF4-FFF2-40B4-BE49-F238E27FC236}">
              <a16:creationId xmlns:a16="http://schemas.microsoft.com/office/drawing/2014/main" id="{3A9FCA18-0A93-4E1E-BBE1-239AFE7E56C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043" name="Text Box 6">
          <a:extLst>
            <a:ext uri="{FF2B5EF4-FFF2-40B4-BE49-F238E27FC236}">
              <a16:creationId xmlns:a16="http://schemas.microsoft.com/office/drawing/2014/main" id="{6D4CBEF0-2C63-4C76-B40C-9ADB83CA4BF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FCA39041-660F-4CB5-9693-457F85D5585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45" name="Text Box 6">
          <a:extLst>
            <a:ext uri="{FF2B5EF4-FFF2-40B4-BE49-F238E27FC236}">
              <a16:creationId xmlns:a16="http://schemas.microsoft.com/office/drawing/2014/main" id="{1511C764-ABD9-4C84-AD8D-E075E55036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46" name="Text Box 4">
          <a:extLst>
            <a:ext uri="{FF2B5EF4-FFF2-40B4-BE49-F238E27FC236}">
              <a16:creationId xmlns:a16="http://schemas.microsoft.com/office/drawing/2014/main" id="{A2FD0582-DFEB-4C79-990E-7ACACAADCF2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47" name="Text Box 6">
          <a:extLst>
            <a:ext uri="{FF2B5EF4-FFF2-40B4-BE49-F238E27FC236}">
              <a16:creationId xmlns:a16="http://schemas.microsoft.com/office/drawing/2014/main" id="{79EA3630-D2AD-43D9-A692-81467A7EAF6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8" name="Text Box 4">
          <a:extLst>
            <a:ext uri="{FF2B5EF4-FFF2-40B4-BE49-F238E27FC236}">
              <a16:creationId xmlns:a16="http://schemas.microsoft.com/office/drawing/2014/main" id="{0ADE8CD8-5443-493B-BA17-B8DE6060AC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9" name="Text Box 6">
          <a:extLst>
            <a:ext uri="{FF2B5EF4-FFF2-40B4-BE49-F238E27FC236}">
              <a16:creationId xmlns:a16="http://schemas.microsoft.com/office/drawing/2014/main" id="{31CD9815-1B77-4B58-9D42-6A4C05B8FE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47B23356-4E66-4012-9D6A-A1D6E49E82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51" name="Text Box 6">
          <a:extLst>
            <a:ext uri="{FF2B5EF4-FFF2-40B4-BE49-F238E27FC236}">
              <a16:creationId xmlns:a16="http://schemas.microsoft.com/office/drawing/2014/main" id="{E13D9884-D0AE-4657-BAC0-D8FC07A12A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851AA8A-3293-46AE-88E5-A5AF0DC970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E89278DE-99F7-4A1F-9C65-30806BBA88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BFF606B9-88AB-493F-BB16-335DBE762B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55" name="Text Box 6">
          <a:extLst>
            <a:ext uri="{FF2B5EF4-FFF2-40B4-BE49-F238E27FC236}">
              <a16:creationId xmlns:a16="http://schemas.microsoft.com/office/drawing/2014/main" id="{BA0D406A-3288-4C1C-8554-FAE151B4DE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56" name="Text Box 4">
          <a:extLst>
            <a:ext uri="{FF2B5EF4-FFF2-40B4-BE49-F238E27FC236}">
              <a16:creationId xmlns:a16="http://schemas.microsoft.com/office/drawing/2014/main" id="{B8F1CF30-5DFA-4F98-A2AD-3B369007AD7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57" name="Text Box 6">
          <a:extLst>
            <a:ext uri="{FF2B5EF4-FFF2-40B4-BE49-F238E27FC236}">
              <a16:creationId xmlns:a16="http://schemas.microsoft.com/office/drawing/2014/main" id="{37A2D8AD-2C52-49F6-AFF6-0CAF222893A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58" name="Text Box 4">
          <a:extLst>
            <a:ext uri="{FF2B5EF4-FFF2-40B4-BE49-F238E27FC236}">
              <a16:creationId xmlns:a16="http://schemas.microsoft.com/office/drawing/2014/main" id="{5244A900-D08D-4CB1-B7F1-B84FCA31F1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id="{076843A4-0B5E-41AD-9AE0-30EABBB214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60" name="Text Box 4">
          <a:extLst>
            <a:ext uri="{FF2B5EF4-FFF2-40B4-BE49-F238E27FC236}">
              <a16:creationId xmlns:a16="http://schemas.microsoft.com/office/drawing/2014/main" id="{02565AE5-CB1F-4857-BF49-CAF91203955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61" name="Text Box 6">
          <a:extLst>
            <a:ext uri="{FF2B5EF4-FFF2-40B4-BE49-F238E27FC236}">
              <a16:creationId xmlns:a16="http://schemas.microsoft.com/office/drawing/2014/main" id="{8A432D1B-3C3A-4D82-BADE-F40528FA9F0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853848E1-8E3E-404D-B09F-1CA196470C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63" name="Text Box 6">
          <a:extLst>
            <a:ext uri="{FF2B5EF4-FFF2-40B4-BE49-F238E27FC236}">
              <a16:creationId xmlns:a16="http://schemas.microsoft.com/office/drawing/2014/main" id="{A05CBA0E-C9F5-4A93-B9C3-33A3E05EF36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BC582CE4-BCA4-4479-AEE0-F26BF270DF1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65" name="Text Box 6">
          <a:extLst>
            <a:ext uri="{FF2B5EF4-FFF2-40B4-BE49-F238E27FC236}">
              <a16:creationId xmlns:a16="http://schemas.microsoft.com/office/drawing/2014/main" id="{723E2C86-3879-46EE-AB10-89D2E84D49D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6" name="Text Box 4">
          <a:extLst>
            <a:ext uri="{FF2B5EF4-FFF2-40B4-BE49-F238E27FC236}">
              <a16:creationId xmlns:a16="http://schemas.microsoft.com/office/drawing/2014/main" id="{8B7EE68D-094D-45CA-B4EA-6A9038284F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7" name="Text Box 6">
          <a:extLst>
            <a:ext uri="{FF2B5EF4-FFF2-40B4-BE49-F238E27FC236}">
              <a16:creationId xmlns:a16="http://schemas.microsoft.com/office/drawing/2014/main" id="{8EFF7BC1-2970-48C3-9942-BD19FBA71D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8" name="Text Box 4">
          <a:extLst>
            <a:ext uri="{FF2B5EF4-FFF2-40B4-BE49-F238E27FC236}">
              <a16:creationId xmlns:a16="http://schemas.microsoft.com/office/drawing/2014/main" id="{BB870CBD-81A5-4664-A47A-AC22991FD7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9" name="Text Box 6">
          <a:extLst>
            <a:ext uri="{FF2B5EF4-FFF2-40B4-BE49-F238E27FC236}">
              <a16:creationId xmlns:a16="http://schemas.microsoft.com/office/drawing/2014/main" id="{5F50960D-4610-4782-AC69-4047929E12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id="{870CC704-DFEB-40F7-8E48-B30E0814A2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71" name="Text Box 6">
          <a:extLst>
            <a:ext uri="{FF2B5EF4-FFF2-40B4-BE49-F238E27FC236}">
              <a16:creationId xmlns:a16="http://schemas.microsoft.com/office/drawing/2014/main" id="{B954A5A1-2B15-49D2-97A8-1AA5460D2A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72" name="Text Box 4">
          <a:extLst>
            <a:ext uri="{FF2B5EF4-FFF2-40B4-BE49-F238E27FC236}">
              <a16:creationId xmlns:a16="http://schemas.microsoft.com/office/drawing/2014/main" id="{768C8314-37D7-406C-BE22-18CD52631A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73" name="Text Box 6">
          <a:extLst>
            <a:ext uri="{FF2B5EF4-FFF2-40B4-BE49-F238E27FC236}">
              <a16:creationId xmlns:a16="http://schemas.microsoft.com/office/drawing/2014/main" id="{7C5A21F8-142E-41EA-AA9C-6BCA838EDC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74" name="Text Box 4">
          <a:extLst>
            <a:ext uri="{FF2B5EF4-FFF2-40B4-BE49-F238E27FC236}">
              <a16:creationId xmlns:a16="http://schemas.microsoft.com/office/drawing/2014/main" id="{35FF9516-6341-4B1D-B7FD-650D04ED437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75" name="Text Box 6">
          <a:extLst>
            <a:ext uri="{FF2B5EF4-FFF2-40B4-BE49-F238E27FC236}">
              <a16:creationId xmlns:a16="http://schemas.microsoft.com/office/drawing/2014/main" id="{2619C2BA-2C3E-4110-96CC-C1A5DBAD1F0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5AB2E408-4F51-4332-93A1-DA9C1825B0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77" name="Text Box 6">
          <a:extLst>
            <a:ext uri="{FF2B5EF4-FFF2-40B4-BE49-F238E27FC236}">
              <a16:creationId xmlns:a16="http://schemas.microsoft.com/office/drawing/2014/main" id="{F7F80941-30A6-4485-A3E2-17598089AE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01110680-326B-4BB3-82B9-788126F31C5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79" name="Text Box 6">
          <a:extLst>
            <a:ext uri="{FF2B5EF4-FFF2-40B4-BE49-F238E27FC236}">
              <a16:creationId xmlns:a16="http://schemas.microsoft.com/office/drawing/2014/main" id="{EF1E5AD0-E812-4649-B666-6F961A19B3A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14C0D498-B913-4C4A-8721-D602D643750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81" name="Text Box 6">
          <a:extLst>
            <a:ext uri="{FF2B5EF4-FFF2-40B4-BE49-F238E27FC236}">
              <a16:creationId xmlns:a16="http://schemas.microsoft.com/office/drawing/2014/main" id="{D03125A4-342C-4377-9552-1AE51C6374C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82" name="Text Box 4">
          <a:extLst>
            <a:ext uri="{FF2B5EF4-FFF2-40B4-BE49-F238E27FC236}">
              <a16:creationId xmlns:a16="http://schemas.microsoft.com/office/drawing/2014/main" id="{EDF0065C-1DE4-4609-A853-200DA45DD53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83" name="Text Box 6">
          <a:extLst>
            <a:ext uri="{FF2B5EF4-FFF2-40B4-BE49-F238E27FC236}">
              <a16:creationId xmlns:a16="http://schemas.microsoft.com/office/drawing/2014/main" id="{A70770F7-4536-4163-988A-C9B15CB1DFA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6597CCBF-0F36-4F3B-AF1B-5E939630EA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5" name="Text Box 6">
          <a:extLst>
            <a:ext uri="{FF2B5EF4-FFF2-40B4-BE49-F238E27FC236}">
              <a16:creationId xmlns:a16="http://schemas.microsoft.com/office/drawing/2014/main" id="{48D03C72-B10B-4002-9C54-AF6DC4134D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086" name="Text Box 6">
          <a:extLst>
            <a:ext uri="{FF2B5EF4-FFF2-40B4-BE49-F238E27FC236}">
              <a16:creationId xmlns:a16="http://schemas.microsoft.com/office/drawing/2014/main" id="{18BD7453-E4B6-4B20-95C5-6D5E6CD347B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87" name="Text Box 4">
          <a:extLst>
            <a:ext uri="{FF2B5EF4-FFF2-40B4-BE49-F238E27FC236}">
              <a16:creationId xmlns:a16="http://schemas.microsoft.com/office/drawing/2014/main" id="{0DA6DC3E-82B8-4ACF-884B-000A58EDE3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88" name="Text Box 6">
          <a:extLst>
            <a:ext uri="{FF2B5EF4-FFF2-40B4-BE49-F238E27FC236}">
              <a16:creationId xmlns:a16="http://schemas.microsoft.com/office/drawing/2014/main" id="{F7919A78-45A0-48B8-83A0-BDDDCB863F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9" name="Text Box 4">
          <a:extLst>
            <a:ext uri="{FF2B5EF4-FFF2-40B4-BE49-F238E27FC236}">
              <a16:creationId xmlns:a16="http://schemas.microsoft.com/office/drawing/2014/main" id="{B737DD74-1DDD-458B-9C3C-E67FCBAA4A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0" name="Text Box 6">
          <a:extLst>
            <a:ext uri="{FF2B5EF4-FFF2-40B4-BE49-F238E27FC236}">
              <a16:creationId xmlns:a16="http://schemas.microsoft.com/office/drawing/2014/main" id="{8D13675B-84B2-4A94-AA71-BD9E870EC7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1" name="Text Box 4">
          <a:extLst>
            <a:ext uri="{FF2B5EF4-FFF2-40B4-BE49-F238E27FC236}">
              <a16:creationId xmlns:a16="http://schemas.microsoft.com/office/drawing/2014/main" id="{A6B06250-C2C5-416E-89D5-FF897596AB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2" name="Text Box 6">
          <a:extLst>
            <a:ext uri="{FF2B5EF4-FFF2-40B4-BE49-F238E27FC236}">
              <a16:creationId xmlns:a16="http://schemas.microsoft.com/office/drawing/2014/main" id="{7524C6BE-759C-4681-953C-91C7AA877B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3" name="Text Box 4">
          <a:extLst>
            <a:ext uri="{FF2B5EF4-FFF2-40B4-BE49-F238E27FC236}">
              <a16:creationId xmlns:a16="http://schemas.microsoft.com/office/drawing/2014/main" id="{9C8B9D36-F03F-485F-B776-42F52E116F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4" name="Text Box 6">
          <a:extLst>
            <a:ext uri="{FF2B5EF4-FFF2-40B4-BE49-F238E27FC236}">
              <a16:creationId xmlns:a16="http://schemas.microsoft.com/office/drawing/2014/main" id="{FB967B07-E44E-46CA-A5F1-AFF59FFF4F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095" name="Text Box 6">
          <a:extLst>
            <a:ext uri="{FF2B5EF4-FFF2-40B4-BE49-F238E27FC236}">
              <a16:creationId xmlns:a16="http://schemas.microsoft.com/office/drawing/2014/main" id="{C4F46268-C009-4D38-A8F0-D9AAC56CDC5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76BEF25A-85AC-4982-A87A-6946969745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7" name="Text Box 6">
          <a:extLst>
            <a:ext uri="{FF2B5EF4-FFF2-40B4-BE49-F238E27FC236}">
              <a16:creationId xmlns:a16="http://schemas.microsoft.com/office/drawing/2014/main" id="{AE207EA1-47EC-4EBC-A755-234FA390D5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8" name="Text Box 4">
          <a:extLst>
            <a:ext uri="{FF2B5EF4-FFF2-40B4-BE49-F238E27FC236}">
              <a16:creationId xmlns:a16="http://schemas.microsoft.com/office/drawing/2014/main" id="{67237A8C-1690-40B1-9526-2E9C00A10D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9" name="Text Box 6">
          <a:extLst>
            <a:ext uri="{FF2B5EF4-FFF2-40B4-BE49-F238E27FC236}">
              <a16:creationId xmlns:a16="http://schemas.microsoft.com/office/drawing/2014/main" id="{3723282C-D4D5-47C7-80D5-9E4DCD434A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0" name="Text Box 4">
          <a:extLst>
            <a:ext uri="{FF2B5EF4-FFF2-40B4-BE49-F238E27FC236}">
              <a16:creationId xmlns:a16="http://schemas.microsoft.com/office/drawing/2014/main" id="{F92424CD-10EC-4217-8F34-89DDEA60EA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1" name="Text Box 6">
          <a:extLst>
            <a:ext uri="{FF2B5EF4-FFF2-40B4-BE49-F238E27FC236}">
              <a16:creationId xmlns:a16="http://schemas.microsoft.com/office/drawing/2014/main" id="{D28A3DD7-449E-42CA-AADB-F530C1F0EF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2" name="Text Box 4">
          <a:extLst>
            <a:ext uri="{FF2B5EF4-FFF2-40B4-BE49-F238E27FC236}">
              <a16:creationId xmlns:a16="http://schemas.microsoft.com/office/drawing/2014/main" id="{97AF10D4-AD55-4FBF-8133-D402353A53D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3" name="Text Box 6">
          <a:extLst>
            <a:ext uri="{FF2B5EF4-FFF2-40B4-BE49-F238E27FC236}">
              <a16:creationId xmlns:a16="http://schemas.microsoft.com/office/drawing/2014/main" id="{9F068373-6E91-4C64-8B4C-5CB144DCE18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4" name="Text Box 4">
          <a:extLst>
            <a:ext uri="{FF2B5EF4-FFF2-40B4-BE49-F238E27FC236}">
              <a16:creationId xmlns:a16="http://schemas.microsoft.com/office/drawing/2014/main" id="{0D8CE227-89EC-4D49-BBAA-6F0480F36F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5" name="Text Box 6">
          <a:extLst>
            <a:ext uri="{FF2B5EF4-FFF2-40B4-BE49-F238E27FC236}">
              <a16:creationId xmlns:a16="http://schemas.microsoft.com/office/drawing/2014/main" id="{EBFEA909-A4C3-4998-AA4B-4C4A7E1338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719E848C-3C04-4189-BA0E-4ED39FEE8C0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7" name="Text Box 6">
          <a:extLst>
            <a:ext uri="{FF2B5EF4-FFF2-40B4-BE49-F238E27FC236}">
              <a16:creationId xmlns:a16="http://schemas.microsoft.com/office/drawing/2014/main" id="{46712BC9-CAD0-4FE5-B423-2C817C0424D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8" name="Text Box 4">
          <a:extLst>
            <a:ext uri="{FF2B5EF4-FFF2-40B4-BE49-F238E27FC236}">
              <a16:creationId xmlns:a16="http://schemas.microsoft.com/office/drawing/2014/main" id="{DB3783F2-A515-4B70-BC3D-B1B4E9EDE96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9" name="Text Box 6">
          <a:extLst>
            <a:ext uri="{FF2B5EF4-FFF2-40B4-BE49-F238E27FC236}">
              <a16:creationId xmlns:a16="http://schemas.microsoft.com/office/drawing/2014/main" id="{C69E0ACE-1ACB-42AB-A8CA-D174E9B0981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0" name="Text Box 4">
          <a:extLst>
            <a:ext uri="{FF2B5EF4-FFF2-40B4-BE49-F238E27FC236}">
              <a16:creationId xmlns:a16="http://schemas.microsoft.com/office/drawing/2014/main" id="{3C8200D2-CD81-4A1F-9A21-86C1D4F116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104DD6CD-7961-41E2-A578-94F82730E8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2" name="Text Box 4">
          <a:extLst>
            <a:ext uri="{FF2B5EF4-FFF2-40B4-BE49-F238E27FC236}">
              <a16:creationId xmlns:a16="http://schemas.microsoft.com/office/drawing/2014/main" id="{06B79247-BF69-4487-BDEC-695F1915B1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3" name="Text Box 6">
          <a:extLst>
            <a:ext uri="{FF2B5EF4-FFF2-40B4-BE49-F238E27FC236}">
              <a16:creationId xmlns:a16="http://schemas.microsoft.com/office/drawing/2014/main" id="{C13F9BF4-D351-4887-9AD7-D936697FC8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4" name="Text Box 4">
          <a:extLst>
            <a:ext uri="{FF2B5EF4-FFF2-40B4-BE49-F238E27FC236}">
              <a16:creationId xmlns:a16="http://schemas.microsoft.com/office/drawing/2014/main" id="{A446FF73-CF32-49EA-9C91-DF8A53D03A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5" name="Text Box 6">
          <a:extLst>
            <a:ext uri="{FF2B5EF4-FFF2-40B4-BE49-F238E27FC236}">
              <a16:creationId xmlns:a16="http://schemas.microsoft.com/office/drawing/2014/main" id="{C95CA2B0-4C72-4108-978C-3516336323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16" name="Text Box 4">
          <a:extLst>
            <a:ext uri="{FF2B5EF4-FFF2-40B4-BE49-F238E27FC236}">
              <a16:creationId xmlns:a16="http://schemas.microsoft.com/office/drawing/2014/main" id="{8CE85ECE-F108-4F11-BE3E-30CE20867F0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17" name="Text Box 6">
          <a:extLst>
            <a:ext uri="{FF2B5EF4-FFF2-40B4-BE49-F238E27FC236}">
              <a16:creationId xmlns:a16="http://schemas.microsoft.com/office/drawing/2014/main" id="{C2D29AE4-251A-47FA-B099-2636BF9B736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8" name="Text Box 4">
          <a:extLst>
            <a:ext uri="{FF2B5EF4-FFF2-40B4-BE49-F238E27FC236}">
              <a16:creationId xmlns:a16="http://schemas.microsoft.com/office/drawing/2014/main" id="{E6A881C3-9E6A-46B5-828D-0462D1D8D3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9" name="Text Box 6">
          <a:extLst>
            <a:ext uri="{FF2B5EF4-FFF2-40B4-BE49-F238E27FC236}">
              <a16:creationId xmlns:a16="http://schemas.microsoft.com/office/drawing/2014/main" id="{0139BC3B-0845-454D-9738-8FAED6EA3B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0" name="Text Box 4">
          <a:extLst>
            <a:ext uri="{FF2B5EF4-FFF2-40B4-BE49-F238E27FC236}">
              <a16:creationId xmlns:a16="http://schemas.microsoft.com/office/drawing/2014/main" id="{2ED311E6-75C9-4670-B983-1C869E6EC63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1" name="Text Box 6">
          <a:extLst>
            <a:ext uri="{FF2B5EF4-FFF2-40B4-BE49-F238E27FC236}">
              <a16:creationId xmlns:a16="http://schemas.microsoft.com/office/drawing/2014/main" id="{F4A1171D-3215-4580-BB07-7E1D19D3F38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0FFDC899-AFCD-4145-AD44-BE574D2A518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23" name="Text Box 6">
          <a:extLst>
            <a:ext uri="{FF2B5EF4-FFF2-40B4-BE49-F238E27FC236}">
              <a16:creationId xmlns:a16="http://schemas.microsoft.com/office/drawing/2014/main" id="{129AD2E2-702C-42C8-AB85-47A0CCFA596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24" name="Text Box 4">
          <a:extLst>
            <a:ext uri="{FF2B5EF4-FFF2-40B4-BE49-F238E27FC236}">
              <a16:creationId xmlns:a16="http://schemas.microsoft.com/office/drawing/2014/main" id="{045A128C-E6BF-4442-B0E8-95B1A851A0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25" name="Text Box 6">
          <a:extLst>
            <a:ext uri="{FF2B5EF4-FFF2-40B4-BE49-F238E27FC236}">
              <a16:creationId xmlns:a16="http://schemas.microsoft.com/office/drawing/2014/main" id="{E5E011A7-F0BF-45B0-8E52-CC5C702603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26" name="Text Box 4">
          <a:extLst>
            <a:ext uri="{FF2B5EF4-FFF2-40B4-BE49-F238E27FC236}">
              <a16:creationId xmlns:a16="http://schemas.microsoft.com/office/drawing/2014/main" id="{22BCCB2A-C9E8-4AAC-82FD-0582DF49387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27" name="Text Box 6">
          <a:extLst>
            <a:ext uri="{FF2B5EF4-FFF2-40B4-BE49-F238E27FC236}">
              <a16:creationId xmlns:a16="http://schemas.microsoft.com/office/drawing/2014/main" id="{A1E1E08D-DD93-49C0-B24F-0FCACA20899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7C381B9B-5A9B-4426-85F6-5F8D40A082F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29" name="Text Box 6">
          <a:extLst>
            <a:ext uri="{FF2B5EF4-FFF2-40B4-BE49-F238E27FC236}">
              <a16:creationId xmlns:a16="http://schemas.microsoft.com/office/drawing/2014/main" id="{0807EFDD-2916-4C4B-83DF-E388AA42D0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30" name="Text Box 4">
          <a:extLst>
            <a:ext uri="{FF2B5EF4-FFF2-40B4-BE49-F238E27FC236}">
              <a16:creationId xmlns:a16="http://schemas.microsoft.com/office/drawing/2014/main" id="{C9F2171F-5DE5-48B3-82BA-6115A472A3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31" name="Text Box 6">
          <a:extLst>
            <a:ext uri="{FF2B5EF4-FFF2-40B4-BE49-F238E27FC236}">
              <a16:creationId xmlns:a16="http://schemas.microsoft.com/office/drawing/2014/main" id="{397C3310-88FC-4D80-8677-946257E5B95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32" name="Text Box 4">
          <a:extLst>
            <a:ext uri="{FF2B5EF4-FFF2-40B4-BE49-F238E27FC236}">
              <a16:creationId xmlns:a16="http://schemas.microsoft.com/office/drawing/2014/main" id="{1D9F2698-AFD2-4E8B-990E-24116C4A95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33" name="Text Box 6">
          <a:extLst>
            <a:ext uri="{FF2B5EF4-FFF2-40B4-BE49-F238E27FC236}">
              <a16:creationId xmlns:a16="http://schemas.microsoft.com/office/drawing/2014/main" id="{E6875C65-4F99-4E0C-8373-78CD6ACF660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4" name="Text Box 4">
          <a:extLst>
            <a:ext uri="{FF2B5EF4-FFF2-40B4-BE49-F238E27FC236}">
              <a16:creationId xmlns:a16="http://schemas.microsoft.com/office/drawing/2014/main" id="{42FD80BE-2887-437E-85BF-6883CCB6DC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5" name="Text Box 6">
          <a:extLst>
            <a:ext uri="{FF2B5EF4-FFF2-40B4-BE49-F238E27FC236}">
              <a16:creationId xmlns:a16="http://schemas.microsoft.com/office/drawing/2014/main" id="{0F8DA1B4-C43F-483B-BFE5-543405585A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6" name="Text Box 4">
          <a:extLst>
            <a:ext uri="{FF2B5EF4-FFF2-40B4-BE49-F238E27FC236}">
              <a16:creationId xmlns:a16="http://schemas.microsoft.com/office/drawing/2014/main" id="{6591D4CE-18FE-44AC-B197-4E23EB90C9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7" name="Text Box 6">
          <a:extLst>
            <a:ext uri="{FF2B5EF4-FFF2-40B4-BE49-F238E27FC236}">
              <a16:creationId xmlns:a16="http://schemas.microsoft.com/office/drawing/2014/main" id="{3366E95A-2C93-4F62-BE0D-90CE282558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8" name="Text Box 4">
          <a:extLst>
            <a:ext uri="{FF2B5EF4-FFF2-40B4-BE49-F238E27FC236}">
              <a16:creationId xmlns:a16="http://schemas.microsoft.com/office/drawing/2014/main" id="{529712C0-258D-4729-A9B7-01826DFCA9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9" name="Text Box 6">
          <a:extLst>
            <a:ext uri="{FF2B5EF4-FFF2-40B4-BE49-F238E27FC236}">
              <a16:creationId xmlns:a16="http://schemas.microsoft.com/office/drawing/2014/main" id="{E2CD9ADD-0E00-4BE5-A2FC-83A6B1CA84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40" name="Text Box 4">
          <a:extLst>
            <a:ext uri="{FF2B5EF4-FFF2-40B4-BE49-F238E27FC236}">
              <a16:creationId xmlns:a16="http://schemas.microsoft.com/office/drawing/2014/main" id="{BBDA878F-D7C8-4CE7-9DAE-66C1B56833A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9F7F5FAA-A649-4E55-A676-7259DE2EB6E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2" name="Text Box 4">
          <a:extLst>
            <a:ext uri="{FF2B5EF4-FFF2-40B4-BE49-F238E27FC236}">
              <a16:creationId xmlns:a16="http://schemas.microsoft.com/office/drawing/2014/main" id="{7CC0E81A-8DA5-4006-AA11-A27911091B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3" name="Text Box 6">
          <a:extLst>
            <a:ext uri="{FF2B5EF4-FFF2-40B4-BE49-F238E27FC236}">
              <a16:creationId xmlns:a16="http://schemas.microsoft.com/office/drawing/2014/main" id="{26E222AC-ED0E-46DA-B385-658F1301A7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4" name="Text Box 4">
          <a:extLst>
            <a:ext uri="{FF2B5EF4-FFF2-40B4-BE49-F238E27FC236}">
              <a16:creationId xmlns:a16="http://schemas.microsoft.com/office/drawing/2014/main" id="{4D2F9BD1-F4F6-41B3-8CD1-2FD9C35DF87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5" name="Text Box 6">
          <a:extLst>
            <a:ext uri="{FF2B5EF4-FFF2-40B4-BE49-F238E27FC236}">
              <a16:creationId xmlns:a16="http://schemas.microsoft.com/office/drawing/2014/main" id="{B53D6893-B707-4B0A-BEA9-4D5C6C1A337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6" name="Text Box 4">
          <a:extLst>
            <a:ext uri="{FF2B5EF4-FFF2-40B4-BE49-F238E27FC236}">
              <a16:creationId xmlns:a16="http://schemas.microsoft.com/office/drawing/2014/main" id="{7CE95421-E358-4CFA-8A0E-232494C07F9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7" name="Text Box 6">
          <a:extLst>
            <a:ext uri="{FF2B5EF4-FFF2-40B4-BE49-F238E27FC236}">
              <a16:creationId xmlns:a16="http://schemas.microsoft.com/office/drawing/2014/main" id="{CF8EEA72-EC18-4352-B619-705FA978DA1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8" name="Text Box 4">
          <a:extLst>
            <a:ext uri="{FF2B5EF4-FFF2-40B4-BE49-F238E27FC236}">
              <a16:creationId xmlns:a16="http://schemas.microsoft.com/office/drawing/2014/main" id="{40626B9A-B306-423A-B74C-1ED58464F0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9" name="Text Box 6">
          <a:extLst>
            <a:ext uri="{FF2B5EF4-FFF2-40B4-BE49-F238E27FC236}">
              <a16:creationId xmlns:a16="http://schemas.microsoft.com/office/drawing/2014/main" id="{F917DDF4-CC23-4F86-9CD3-B9A0180475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0" name="Text Box 4">
          <a:extLst>
            <a:ext uri="{FF2B5EF4-FFF2-40B4-BE49-F238E27FC236}">
              <a16:creationId xmlns:a16="http://schemas.microsoft.com/office/drawing/2014/main" id="{68F143FB-F8CC-453C-A6EB-A9B37F99AC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1" name="Text Box 6">
          <a:extLst>
            <a:ext uri="{FF2B5EF4-FFF2-40B4-BE49-F238E27FC236}">
              <a16:creationId xmlns:a16="http://schemas.microsoft.com/office/drawing/2014/main" id="{04D573E8-36C1-4BC4-8D74-F7B77656B1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2" name="Text Box 4">
          <a:extLst>
            <a:ext uri="{FF2B5EF4-FFF2-40B4-BE49-F238E27FC236}">
              <a16:creationId xmlns:a16="http://schemas.microsoft.com/office/drawing/2014/main" id="{47962D8C-AF77-4BC0-A9FC-F9EA86EC18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3" name="Text Box 6">
          <a:extLst>
            <a:ext uri="{FF2B5EF4-FFF2-40B4-BE49-F238E27FC236}">
              <a16:creationId xmlns:a16="http://schemas.microsoft.com/office/drawing/2014/main" id="{A4AFA8DB-00A3-4B23-A3E9-3557126C86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54" name="Text Box 4">
          <a:extLst>
            <a:ext uri="{FF2B5EF4-FFF2-40B4-BE49-F238E27FC236}">
              <a16:creationId xmlns:a16="http://schemas.microsoft.com/office/drawing/2014/main" id="{EA6826B0-8146-4EF0-BCBF-B2B018BAA3C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55" name="Text Box 6">
          <a:extLst>
            <a:ext uri="{FF2B5EF4-FFF2-40B4-BE49-F238E27FC236}">
              <a16:creationId xmlns:a16="http://schemas.microsoft.com/office/drawing/2014/main" id="{41FEF2D1-B118-443A-9DEB-D5AA1CF8B4C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6" name="Text Box 4">
          <a:extLst>
            <a:ext uri="{FF2B5EF4-FFF2-40B4-BE49-F238E27FC236}">
              <a16:creationId xmlns:a16="http://schemas.microsoft.com/office/drawing/2014/main" id="{40EB6D0F-824A-4016-8458-F926A36229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7" name="Text Box 6">
          <a:extLst>
            <a:ext uri="{FF2B5EF4-FFF2-40B4-BE49-F238E27FC236}">
              <a16:creationId xmlns:a16="http://schemas.microsoft.com/office/drawing/2014/main" id="{5BFE1675-05B0-4D5E-A90A-1AC3B0FF23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58" name="Text Box 4">
          <a:extLst>
            <a:ext uri="{FF2B5EF4-FFF2-40B4-BE49-F238E27FC236}">
              <a16:creationId xmlns:a16="http://schemas.microsoft.com/office/drawing/2014/main" id="{B42464B8-C894-46B1-9714-B8C0FE98D6E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59" name="Text Box 6">
          <a:extLst>
            <a:ext uri="{FF2B5EF4-FFF2-40B4-BE49-F238E27FC236}">
              <a16:creationId xmlns:a16="http://schemas.microsoft.com/office/drawing/2014/main" id="{351BE8E7-F4DB-4873-9405-6605798BD24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60" name="Text Box 4">
          <a:extLst>
            <a:ext uri="{FF2B5EF4-FFF2-40B4-BE49-F238E27FC236}">
              <a16:creationId xmlns:a16="http://schemas.microsoft.com/office/drawing/2014/main" id="{82954496-458B-4848-8108-7B0F079EE9F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61" name="Text Box 6">
          <a:extLst>
            <a:ext uri="{FF2B5EF4-FFF2-40B4-BE49-F238E27FC236}">
              <a16:creationId xmlns:a16="http://schemas.microsoft.com/office/drawing/2014/main" id="{6F8AA4C5-23B7-4229-95C5-EFB3EED59D0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2" name="Text Box 4">
          <a:extLst>
            <a:ext uri="{FF2B5EF4-FFF2-40B4-BE49-F238E27FC236}">
              <a16:creationId xmlns:a16="http://schemas.microsoft.com/office/drawing/2014/main" id="{E5655BCF-C468-4054-93AE-48BC91F66E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3" name="Text Box 6">
          <a:extLst>
            <a:ext uri="{FF2B5EF4-FFF2-40B4-BE49-F238E27FC236}">
              <a16:creationId xmlns:a16="http://schemas.microsoft.com/office/drawing/2014/main" id="{A5258E24-37A0-4671-93F8-BD50B009B1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64" name="Text Box 4">
          <a:extLst>
            <a:ext uri="{FF2B5EF4-FFF2-40B4-BE49-F238E27FC236}">
              <a16:creationId xmlns:a16="http://schemas.microsoft.com/office/drawing/2014/main" id="{87505D20-EA4D-40D6-BAFB-A3D7245966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65" name="Text Box 6">
          <a:extLst>
            <a:ext uri="{FF2B5EF4-FFF2-40B4-BE49-F238E27FC236}">
              <a16:creationId xmlns:a16="http://schemas.microsoft.com/office/drawing/2014/main" id="{207E83D8-5F9B-498E-A4DB-BA7AAE96E6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6" name="Text Box 4">
          <a:extLst>
            <a:ext uri="{FF2B5EF4-FFF2-40B4-BE49-F238E27FC236}">
              <a16:creationId xmlns:a16="http://schemas.microsoft.com/office/drawing/2014/main" id="{2F93FCB8-3327-458F-B28E-2BA4F67AEA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7" name="Text Box 6">
          <a:extLst>
            <a:ext uri="{FF2B5EF4-FFF2-40B4-BE49-F238E27FC236}">
              <a16:creationId xmlns:a16="http://schemas.microsoft.com/office/drawing/2014/main" id="{36579BF6-ABA7-4923-B70B-301F6244A7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8" name="Text Box 4">
          <a:extLst>
            <a:ext uri="{FF2B5EF4-FFF2-40B4-BE49-F238E27FC236}">
              <a16:creationId xmlns:a16="http://schemas.microsoft.com/office/drawing/2014/main" id="{A9E3EACD-70C0-4FFB-A85B-F88DBC2A43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9" name="Text Box 6">
          <a:extLst>
            <a:ext uri="{FF2B5EF4-FFF2-40B4-BE49-F238E27FC236}">
              <a16:creationId xmlns:a16="http://schemas.microsoft.com/office/drawing/2014/main" id="{B1F311A4-3711-4035-8AE3-445E40B3FC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0" name="Text Box 4">
          <a:extLst>
            <a:ext uri="{FF2B5EF4-FFF2-40B4-BE49-F238E27FC236}">
              <a16:creationId xmlns:a16="http://schemas.microsoft.com/office/drawing/2014/main" id="{4EAAB9D9-F13D-4A3F-89CA-7D8986ADB7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1" name="Text Box 6">
          <a:extLst>
            <a:ext uri="{FF2B5EF4-FFF2-40B4-BE49-F238E27FC236}">
              <a16:creationId xmlns:a16="http://schemas.microsoft.com/office/drawing/2014/main" id="{91055F53-51C9-44CE-8516-0C1F572E9E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2" name="Text Box 4">
          <a:extLst>
            <a:ext uri="{FF2B5EF4-FFF2-40B4-BE49-F238E27FC236}">
              <a16:creationId xmlns:a16="http://schemas.microsoft.com/office/drawing/2014/main" id="{CB672E9A-339A-4140-9DF1-4F25E5754E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3" name="Text Box 6">
          <a:extLst>
            <a:ext uri="{FF2B5EF4-FFF2-40B4-BE49-F238E27FC236}">
              <a16:creationId xmlns:a16="http://schemas.microsoft.com/office/drawing/2014/main" id="{4CB7011C-385D-49A8-B61D-B515B1ACD0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74" name="Text Box 4">
          <a:extLst>
            <a:ext uri="{FF2B5EF4-FFF2-40B4-BE49-F238E27FC236}">
              <a16:creationId xmlns:a16="http://schemas.microsoft.com/office/drawing/2014/main" id="{EED92887-FF4A-42DF-AAA4-3441BCC733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75" name="Text Box 6">
          <a:extLst>
            <a:ext uri="{FF2B5EF4-FFF2-40B4-BE49-F238E27FC236}">
              <a16:creationId xmlns:a16="http://schemas.microsoft.com/office/drawing/2014/main" id="{D55BEEAE-BE8A-4EF3-BE9E-9FD28A9E84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6" name="Text Box 4">
          <a:extLst>
            <a:ext uri="{FF2B5EF4-FFF2-40B4-BE49-F238E27FC236}">
              <a16:creationId xmlns:a16="http://schemas.microsoft.com/office/drawing/2014/main" id="{6847B608-56A0-4B80-8804-0FAD009F43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7" name="Text Box 6">
          <a:extLst>
            <a:ext uri="{FF2B5EF4-FFF2-40B4-BE49-F238E27FC236}">
              <a16:creationId xmlns:a16="http://schemas.microsoft.com/office/drawing/2014/main" id="{36C83B2B-9AA0-4B79-8CDB-34A33ABB5A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8" name="Text Box 4">
          <a:extLst>
            <a:ext uri="{FF2B5EF4-FFF2-40B4-BE49-F238E27FC236}">
              <a16:creationId xmlns:a16="http://schemas.microsoft.com/office/drawing/2014/main" id="{E97D223F-3300-406E-A90A-B402AEC4F8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9" name="Text Box 6">
          <a:extLst>
            <a:ext uri="{FF2B5EF4-FFF2-40B4-BE49-F238E27FC236}">
              <a16:creationId xmlns:a16="http://schemas.microsoft.com/office/drawing/2014/main" id="{E1279B06-7FDB-4B5C-9EBB-936E106762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0" name="Text Box 4">
          <a:extLst>
            <a:ext uri="{FF2B5EF4-FFF2-40B4-BE49-F238E27FC236}">
              <a16:creationId xmlns:a16="http://schemas.microsoft.com/office/drawing/2014/main" id="{0F5804B3-9370-48C4-9348-311F9A7F64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1" name="Text Box 6">
          <a:extLst>
            <a:ext uri="{FF2B5EF4-FFF2-40B4-BE49-F238E27FC236}">
              <a16:creationId xmlns:a16="http://schemas.microsoft.com/office/drawing/2014/main" id="{C273D8A4-FBA5-4E41-A085-AC67793547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2" name="Text Box 4">
          <a:extLst>
            <a:ext uri="{FF2B5EF4-FFF2-40B4-BE49-F238E27FC236}">
              <a16:creationId xmlns:a16="http://schemas.microsoft.com/office/drawing/2014/main" id="{647933E6-E3C3-4756-AF30-C687B91648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3" name="Text Box 6">
          <a:extLst>
            <a:ext uri="{FF2B5EF4-FFF2-40B4-BE49-F238E27FC236}">
              <a16:creationId xmlns:a16="http://schemas.microsoft.com/office/drawing/2014/main" id="{369959BA-A88F-4F2A-A9AB-CE66BFFCDF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184" name="Text Box 4">
          <a:extLst>
            <a:ext uri="{FF2B5EF4-FFF2-40B4-BE49-F238E27FC236}">
              <a16:creationId xmlns:a16="http://schemas.microsoft.com/office/drawing/2014/main" id="{6E68B7BE-3D71-49DF-8441-860BFE3A02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185" name="Text Box 6">
          <a:extLst>
            <a:ext uri="{FF2B5EF4-FFF2-40B4-BE49-F238E27FC236}">
              <a16:creationId xmlns:a16="http://schemas.microsoft.com/office/drawing/2014/main" id="{CFB97683-2BAC-4894-A2C1-9C8B3615E9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186" name="Text Box 4">
          <a:extLst>
            <a:ext uri="{FF2B5EF4-FFF2-40B4-BE49-F238E27FC236}">
              <a16:creationId xmlns:a16="http://schemas.microsoft.com/office/drawing/2014/main" id="{ED4618BE-6D8D-4E82-83FE-38EA0A0015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187" name="Text Box 6">
          <a:extLst>
            <a:ext uri="{FF2B5EF4-FFF2-40B4-BE49-F238E27FC236}">
              <a16:creationId xmlns:a16="http://schemas.microsoft.com/office/drawing/2014/main" id="{4B980DFD-5F19-43E4-B4D8-59F32D957F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188" name="Text Box 4">
          <a:extLst>
            <a:ext uri="{FF2B5EF4-FFF2-40B4-BE49-F238E27FC236}">
              <a16:creationId xmlns:a16="http://schemas.microsoft.com/office/drawing/2014/main" id="{C13A99F8-520D-4CD3-B365-000BEF638C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189" name="Text Box 6">
          <a:extLst>
            <a:ext uri="{FF2B5EF4-FFF2-40B4-BE49-F238E27FC236}">
              <a16:creationId xmlns:a16="http://schemas.microsoft.com/office/drawing/2014/main" id="{7950D530-092E-4495-ABCC-264547CD39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190" name="Text Box 4">
          <a:extLst>
            <a:ext uri="{FF2B5EF4-FFF2-40B4-BE49-F238E27FC236}">
              <a16:creationId xmlns:a16="http://schemas.microsoft.com/office/drawing/2014/main" id="{A88016B7-D550-49A3-B3A0-2020EFE79B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191" name="Text Box 6">
          <a:extLst>
            <a:ext uri="{FF2B5EF4-FFF2-40B4-BE49-F238E27FC236}">
              <a16:creationId xmlns:a16="http://schemas.microsoft.com/office/drawing/2014/main" id="{135BD63F-6101-43E3-BBCB-911E2453E5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192" name="Text Box 4">
          <a:extLst>
            <a:ext uri="{FF2B5EF4-FFF2-40B4-BE49-F238E27FC236}">
              <a16:creationId xmlns:a16="http://schemas.microsoft.com/office/drawing/2014/main" id="{B0B2A629-662A-4286-B94E-CE1E8562691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193" name="Text Box 6">
          <a:extLst>
            <a:ext uri="{FF2B5EF4-FFF2-40B4-BE49-F238E27FC236}">
              <a16:creationId xmlns:a16="http://schemas.microsoft.com/office/drawing/2014/main" id="{373DBCDF-0054-42B0-B6D8-0E8E6CBDC85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194" name="Text Box 4">
          <a:extLst>
            <a:ext uri="{FF2B5EF4-FFF2-40B4-BE49-F238E27FC236}">
              <a16:creationId xmlns:a16="http://schemas.microsoft.com/office/drawing/2014/main" id="{6A3EB0A5-916A-4800-903C-9365C3FF0C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195" name="Text Box 6">
          <a:extLst>
            <a:ext uri="{FF2B5EF4-FFF2-40B4-BE49-F238E27FC236}">
              <a16:creationId xmlns:a16="http://schemas.microsoft.com/office/drawing/2014/main" id="{4B8C8358-9726-4ABB-BD82-753277317E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196" name="Text Box 4">
          <a:extLst>
            <a:ext uri="{FF2B5EF4-FFF2-40B4-BE49-F238E27FC236}">
              <a16:creationId xmlns:a16="http://schemas.microsoft.com/office/drawing/2014/main" id="{3721A222-6FFB-4143-89F0-287EB4CC8FA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197" name="Text Box 6">
          <a:extLst>
            <a:ext uri="{FF2B5EF4-FFF2-40B4-BE49-F238E27FC236}">
              <a16:creationId xmlns:a16="http://schemas.microsoft.com/office/drawing/2014/main" id="{4C4EB29E-2349-480B-9C35-218E3C25460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8" name="Text Box 4">
          <a:extLst>
            <a:ext uri="{FF2B5EF4-FFF2-40B4-BE49-F238E27FC236}">
              <a16:creationId xmlns:a16="http://schemas.microsoft.com/office/drawing/2014/main" id="{8085C708-992A-4132-B7A0-875B98BBFD4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9" name="Text Box 6">
          <a:extLst>
            <a:ext uri="{FF2B5EF4-FFF2-40B4-BE49-F238E27FC236}">
              <a16:creationId xmlns:a16="http://schemas.microsoft.com/office/drawing/2014/main" id="{E1029932-1662-4B69-81A7-7AF63958E97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0" name="Text Box 4">
          <a:extLst>
            <a:ext uri="{FF2B5EF4-FFF2-40B4-BE49-F238E27FC236}">
              <a16:creationId xmlns:a16="http://schemas.microsoft.com/office/drawing/2014/main" id="{AF234CD9-DAEB-495C-951A-F76D56920A1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1" name="Text Box 6">
          <a:extLst>
            <a:ext uri="{FF2B5EF4-FFF2-40B4-BE49-F238E27FC236}">
              <a16:creationId xmlns:a16="http://schemas.microsoft.com/office/drawing/2014/main" id="{B3D6331F-645C-48D0-950B-B56EB3DFA15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2" name="Text Box 4">
          <a:extLst>
            <a:ext uri="{FF2B5EF4-FFF2-40B4-BE49-F238E27FC236}">
              <a16:creationId xmlns:a16="http://schemas.microsoft.com/office/drawing/2014/main" id="{A65DD8D0-FADC-4B3A-9095-C46A8B2310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3" name="Text Box 6">
          <a:extLst>
            <a:ext uri="{FF2B5EF4-FFF2-40B4-BE49-F238E27FC236}">
              <a16:creationId xmlns:a16="http://schemas.microsoft.com/office/drawing/2014/main" id="{BB10CD1B-4F6C-47C6-A905-1E54F7D044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204" name="Text Box 4">
          <a:extLst>
            <a:ext uri="{FF2B5EF4-FFF2-40B4-BE49-F238E27FC236}">
              <a16:creationId xmlns:a16="http://schemas.microsoft.com/office/drawing/2014/main" id="{9A2D567C-7EF4-4669-8956-167AAACF07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205" name="Text Box 6">
          <a:extLst>
            <a:ext uri="{FF2B5EF4-FFF2-40B4-BE49-F238E27FC236}">
              <a16:creationId xmlns:a16="http://schemas.microsoft.com/office/drawing/2014/main" id="{2B7BA4DF-7582-4DB5-AEDF-80397F8380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206" name="Text Box 4">
          <a:extLst>
            <a:ext uri="{FF2B5EF4-FFF2-40B4-BE49-F238E27FC236}">
              <a16:creationId xmlns:a16="http://schemas.microsoft.com/office/drawing/2014/main" id="{6C6B1744-EE95-4114-970C-088EB454E1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207" name="Text Box 6">
          <a:extLst>
            <a:ext uri="{FF2B5EF4-FFF2-40B4-BE49-F238E27FC236}">
              <a16:creationId xmlns:a16="http://schemas.microsoft.com/office/drawing/2014/main" id="{6797CCBA-ABDF-4483-A882-AAE95944C3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208" name="Text Box 4">
          <a:extLst>
            <a:ext uri="{FF2B5EF4-FFF2-40B4-BE49-F238E27FC236}">
              <a16:creationId xmlns:a16="http://schemas.microsoft.com/office/drawing/2014/main" id="{78D1F765-1B87-46A8-949B-70E89ABB01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209" name="Text Box 6">
          <a:extLst>
            <a:ext uri="{FF2B5EF4-FFF2-40B4-BE49-F238E27FC236}">
              <a16:creationId xmlns:a16="http://schemas.microsoft.com/office/drawing/2014/main" id="{17DBCCE3-F818-4498-8E8C-00EB171E8A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210" name="Text Box 4">
          <a:extLst>
            <a:ext uri="{FF2B5EF4-FFF2-40B4-BE49-F238E27FC236}">
              <a16:creationId xmlns:a16="http://schemas.microsoft.com/office/drawing/2014/main" id="{43662B7B-5C38-4F8E-A608-B751570677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211" name="Text Box 6">
          <a:extLst>
            <a:ext uri="{FF2B5EF4-FFF2-40B4-BE49-F238E27FC236}">
              <a16:creationId xmlns:a16="http://schemas.microsoft.com/office/drawing/2014/main" id="{A802965B-28F0-46DF-9170-D7895BDBA1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212" name="Text Box 4">
          <a:extLst>
            <a:ext uri="{FF2B5EF4-FFF2-40B4-BE49-F238E27FC236}">
              <a16:creationId xmlns:a16="http://schemas.microsoft.com/office/drawing/2014/main" id="{325EE06B-4F01-43AE-A2DD-334994D6FFF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213" name="Text Box 6">
          <a:extLst>
            <a:ext uri="{FF2B5EF4-FFF2-40B4-BE49-F238E27FC236}">
              <a16:creationId xmlns:a16="http://schemas.microsoft.com/office/drawing/2014/main" id="{7EC90E09-E755-4225-B113-923F42590A9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214" name="Text Box 4">
          <a:extLst>
            <a:ext uri="{FF2B5EF4-FFF2-40B4-BE49-F238E27FC236}">
              <a16:creationId xmlns:a16="http://schemas.microsoft.com/office/drawing/2014/main" id="{CAC10131-A7D1-4706-B689-AC5C3B6CB7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215" name="Text Box 6">
          <a:extLst>
            <a:ext uri="{FF2B5EF4-FFF2-40B4-BE49-F238E27FC236}">
              <a16:creationId xmlns:a16="http://schemas.microsoft.com/office/drawing/2014/main" id="{DCF4B59D-A77C-4BC9-A6AB-40BD5ACDDC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216" name="Text Box 4">
          <a:extLst>
            <a:ext uri="{FF2B5EF4-FFF2-40B4-BE49-F238E27FC236}">
              <a16:creationId xmlns:a16="http://schemas.microsoft.com/office/drawing/2014/main" id="{39CD21F2-A386-425E-BB73-E95FD52486B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217" name="Text Box 6">
          <a:extLst>
            <a:ext uri="{FF2B5EF4-FFF2-40B4-BE49-F238E27FC236}">
              <a16:creationId xmlns:a16="http://schemas.microsoft.com/office/drawing/2014/main" id="{C5EB7988-71FF-433B-9022-82D71548D0E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18" name="Text Box 4">
          <a:extLst>
            <a:ext uri="{FF2B5EF4-FFF2-40B4-BE49-F238E27FC236}">
              <a16:creationId xmlns:a16="http://schemas.microsoft.com/office/drawing/2014/main" id="{CFBDF603-18D9-4C4A-AE9F-00F1030F80D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19" name="Text Box 6">
          <a:extLst>
            <a:ext uri="{FF2B5EF4-FFF2-40B4-BE49-F238E27FC236}">
              <a16:creationId xmlns:a16="http://schemas.microsoft.com/office/drawing/2014/main" id="{CC4FC880-E527-4448-9DC2-13B474637D7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0" name="Text Box 4">
          <a:extLst>
            <a:ext uri="{FF2B5EF4-FFF2-40B4-BE49-F238E27FC236}">
              <a16:creationId xmlns:a16="http://schemas.microsoft.com/office/drawing/2014/main" id="{21366CC3-DDD6-4E6C-B356-25DBF6A94F8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1" name="Text Box 6">
          <a:extLst>
            <a:ext uri="{FF2B5EF4-FFF2-40B4-BE49-F238E27FC236}">
              <a16:creationId xmlns:a16="http://schemas.microsoft.com/office/drawing/2014/main" id="{A6FB7E22-2594-41E9-8A6B-15A41A59C4A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2" name="Text Box 4">
          <a:extLst>
            <a:ext uri="{FF2B5EF4-FFF2-40B4-BE49-F238E27FC236}">
              <a16:creationId xmlns:a16="http://schemas.microsoft.com/office/drawing/2014/main" id="{2F19BA19-6A1A-4EF6-BDB3-B6AFC3A12A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3" name="Text Box 6">
          <a:extLst>
            <a:ext uri="{FF2B5EF4-FFF2-40B4-BE49-F238E27FC236}">
              <a16:creationId xmlns:a16="http://schemas.microsoft.com/office/drawing/2014/main" id="{D51C28DF-BFE9-46D3-AA83-B46D709825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4" name="Text Box 4">
          <a:extLst>
            <a:ext uri="{FF2B5EF4-FFF2-40B4-BE49-F238E27FC236}">
              <a16:creationId xmlns:a16="http://schemas.microsoft.com/office/drawing/2014/main" id="{2D4C7384-5E27-4AA8-8D2C-B563E63A65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5" name="Text Box 6">
          <a:extLst>
            <a:ext uri="{FF2B5EF4-FFF2-40B4-BE49-F238E27FC236}">
              <a16:creationId xmlns:a16="http://schemas.microsoft.com/office/drawing/2014/main" id="{EC35FB27-1204-4052-8AC5-5C8B29FA2F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6" name="Text Box 4">
          <a:extLst>
            <a:ext uri="{FF2B5EF4-FFF2-40B4-BE49-F238E27FC236}">
              <a16:creationId xmlns:a16="http://schemas.microsoft.com/office/drawing/2014/main" id="{34FF4943-7AF9-4766-A8B0-347C1EC42F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7" name="Text Box 6">
          <a:extLst>
            <a:ext uri="{FF2B5EF4-FFF2-40B4-BE49-F238E27FC236}">
              <a16:creationId xmlns:a16="http://schemas.microsoft.com/office/drawing/2014/main" id="{8D85ED2A-89A3-446E-9B27-459F2D8B0E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28" name="Text Box 4">
          <a:extLst>
            <a:ext uri="{FF2B5EF4-FFF2-40B4-BE49-F238E27FC236}">
              <a16:creationId xmlns:a16="http://schemas.microsoft.com/office/drawing/2014/main" id="{1EF22CAB-9ACC-4911-B366-E1F9A593AF7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29" name="Text Box 6">
          <a:extLst>
            <a:ext uri="{FF2B5EF4-FFF2-40B4-BE49-F238E27FC236}">
              <a16:creationId xmlns:a16="http://schemas.microsoft.com/office/drawing/2014/main" id="{0D9E0826-DDF1-4CEC-ABED-77A5E45F297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0" name="Text Box 4">
          <a:extLst>
            <a:ext uri="{FF2B5EF4-FFF2-40B4-BE49-F238E27FC236}">
              <a16:creationId xmlns:a16="http://schemas.microsoft.com/office/drawing/2014/main" id="{96D3B855-C73E-4527-BEBA-E5298B9D83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1" name="Text Box 6">
          <a:extLst>
            <a:ext uri="{FF2B5EF4-FFF2-40B4-BE49-F238E27FC236}">
              <a16:creationId xmlns:a16="http://schemas.microsoft.com/office/drawing/2014/main" id="{20F398F8-49E4-4363-855F-D9FDEAD963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32" name="Text Box 4">
          <a:extLst>
            <a:ext uri="{FF2B5EF4-FFF2-40B4-BE49-F238E27FC236}">
              <a16:creationId xmlns:a16="http://schemas.microsoft.com/office/drawing/2014/main" id="{585245E1-D50C-4B8A-BE42-AAB8FFA9602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33" name="Text Box 6">
          <a:extLst>
            <a:ext uri="{FF2B5EF4-FFF2-40B4-BE49-F238E27FC236}">
              <a16:creationId xmlns:a16="http://schemas.microsoft.com/office/drawing/2014/main" id="{280150BA-0C4D-4D91-B505-7FB82A51298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34" name="Text Box 4">
          <a:extLst>
            <a:ext uri="{FF2B5EF4-FFF2-40B4-BE49-F238E27FC236}">
              <a16:creationId xmlns:a16="http://schemas.microsoft.com/office/drawing/2014/main" id="{522B83EF-1E05-417C-957A-A21E81A8D69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35" name="Text Box 6">
          <a:extLst>
            <a:ext uri="{FF2B5EF4-FFF2-40B4-BE49-F238E27FC236}">
              <a16:creationId xmlns:a16="http://schemas.microsoft.com/office/drawing/2014/main" id="{D10A2895-82CD-4C8B-A343-8328F70F4C1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6" name="Text Box 4">
          <a:extLst>
            <a:ext uri="{FF2B5EF4-FFF2-40B4-BE49-F238E27FC236}">
              <a16:creationId xmlns:a16="http://schemas.microsoft.com/office/drawing/2014/main" id="{0F4C8DF2-CDEC-40AB-AAD8-0C46A4C494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7" name="Text Box 6">
          <a:extLst>
            <a:ext uri="{FF2B5EF4-FFF2-40B4-BE49-F238E27FC236}">
              <a16:creationId xmlns:a16="http://schemas.microsoft.com/office/drawing/2014/main" id="{B0D17408-EC52-45C4-9ABD-FE06D14CAC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8" name="Text Box 4">
          <a:extLst>
            <a:ext uri="{FF2B5EF4-FFF2-40B4-BE49-F238E27FC236}">
              <a16:creationId xmlns:a16="http://schemas.microsoft.com/office/drawing/2014/main" id="{2B07ED86-B2B7-4080-AE52-0B5CDF0981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9" name="Text Box 6">
          <a:extLst>
            <a:ext uri="{FF2B5EF4-FFF2-40B4-BE49-F238E27FC236}">
              <a16:creationId xmlns:a16="http://schemas.microsoft.com/office/drawing/2014/main" id="{D8FABF96-189A-4DFD-BCD1-EDEF3D78A0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0" name="Text Box 4">
          <a:extLst>
            <a:ext uri="{FF2B5EF4-FFF2-40B4-BE49-F238E27FC236}">
              <a16:creationId xmlns:a16="http://schemas.microsoft.com/office/drawing/2014/main" id="{EB06CB1A-9F8A-4865-B7F7-9E345AC6F9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1" name="Text Box 6">
          <a:extLst>
            <a:ext uri="{FF2B5EF4-FFF2-40B4-BE49-F238E27FC236}">
              <a16:creationId xmlns:a16="http://schemas.microsoft.com/office/drawing/2014/main" id="{D9750789-13D6-4508-9742-6ADAB66FFE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42" name="Text Box 4">
          <a:extLst>
            <a:ext uri="{FF2B5EF4-FFF2-40B4-BE49-F238E27FC236}">
              <a16:creationId xmlns:a16="http://schemas.microsoft.com/office/drawing/2014/main" id="{7A957659-10C1-4080-9CA0-B8ADD7D9E4D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43" name="Text Box 6">
          <a:extLst>
            <a:ext uri="{FF2B5EF4-FFF2-40B4-BE49-F238E27FC236}">
              <a16:creationId xmlns:a16="http://schemas.microsoft.com/office/drawing/2014/main" id="{7502035A-63C3-4AC2-BC4B-3E382E9AC6E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4" name="Text Box 4">
          <a:extLst>
            <a:ext uri="{FF2B5EF4-FFF2-40B4-BE49-F238E27FC236}">
              <a16:creationId xmlns:a16="http://schemas.microsoft.com/office/drawing/2014/main" id="{7EC55BF3-626B-492B-B4DA-AC8222357D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5" name="Text Box 6">
          <a:extLst>
            <a:ext uri="{FF2B5EF4-FFF2-40B4-BE49-F238E27FC236}">
              <a16:creationId xmlns:a16="http://schemas.microsoft.com/office/drawing/2014/main" id="{C4FC52ED-E31B-419F-84C7-110D731318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6" name="Text Box 4">
          <a:extLst>
            <a:ext uri="{FF2B5EF4-FFF2-40B4-BE49-F238E27FC236}">
              <a16:creationId xmlns:a16="http://schemas.microsoft.com/office/drawing/2014/main" id="{DE5A5CB3-77D5-4A91-AC6B-5AA41BF612F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7" name="Text Box 6">
          <a:extLst>
            <a:ext uri="{FF2B5EF4-FFF2-40B4-BE49-F238E27FC236}">
              <a16:creationId xmlns:a16="http://schemas.microsoft.com/office/drawing/2014/main" id="{42B06999-1CE5-4AD5-A755-2765EC2AD6F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8" name="Text Box 4">
          <a:extLst>
            <a:ext uri="{FF2B5EF4-FFF2-40B4-BE49-F238E27FC236}">
              <a16:creationId xmlns:a16="http://schemas.microsoft.com/office/drawing/2014/main" id="{D12BB9C8-FA16-429F-8E9F-81E70A5EBAA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9" name="Text Box 6">
          <a:extLst>
            <a:ext uri="{FF2B5EF4-FFF2-40B4-BE49-F238E27FC236}">
              <a16:creationId xmlns:a16="http://schemas.microsoft.com/office/drawing/2014/main" id="{D33A4382-A8C3-4BCF-8787-19F94B0712C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50" name="Text Box 4">
          <a:extLst>
            <a:ext uri="{FF2B5EF4-FFF2-40B4-BE49-F238E27FC236}">
              <a16:creationId xmlns:a16="http://schemas.microsoft.com/office/drawing/2014/main" id="{37FB94C1-F83C-4A63-A0BE-98FB0A06FA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51" name="Text Box 6">
          <a:extLst>
            <a:ext uri="{FF2B5EF4-FFF2-40B4-BE49-F238E27FC236}">
              <a16:creationId xmlns:a16="http://schemas.microsoft.com/office/drawing/2014/main" id="{EEF9BEB1-98CE-4CF7-B91A-FCFEC8EC99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52" name="Text Box 4">
          <a:extLst>
            <a:ext uri="{FF2B5EF4-FFF2-40B4-BE49-F238E27FC236}">
              <a16:creationId xmlns:a16="http://schemas.microsoft.com/office/drawing/2014/main" id="{42E5B8D8-0DC7-4781-B30C-4C1FE9BBE37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53" name="Text Box 6">
          <a:extLst>
            <a:ext uri="{FF2B5EF4-FFF2-40B4-BE49-F238E27FC236}">
              <a16:creationId xmlns:a16="http://schemas.microsoft.com/office/drawing/2014/main" id="{765FF3D2-06C9-4604-B71B-368FE73C83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54" name="Text Box 4">
          <a:extLst>
            <a:ext uri="{FF2B5EF4-FFF2-40B4-BE49-F238E27FC236}">
              <a16:creationId xmlns:a16="http://schemas.microsoft.com/office/drawing/2014/main" id="{AAD27309-5D05-46E0-9866-353A916674D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55" name="Text Box 6">
          <a:extLst>
            <a:ext uri="{FF2B5EF4-FFF2-40B4-BE49-F238E27FC236}">
              <a16:creationId xmlns:a16="http://schemas.microsoft.com/office/drawing/2014/main" id="{D2FF6028-81AA-4B23-9192-523B6EB58C4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56" name="Text Box 4">
          <a:extLst>
            <a:ext uri="{FF2B5EF4-FFF2-40B4-BE49-F238E27FC236}">
              <a16:creationId xmlns:a16="http://schemas.microsoft.com/office/drawing/2014/main" id="{4BD71DE7-09B2-4B72-B822-8592102C37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57" name="Text Box 6">
          <a:extLst>
            <a:ext uri="{FF2B5EF4-FFF2-40B4-BE49-F238E27FC236}">
              <a16:creationId xmlns:a16="http://schemas.microsoft.com/office/drawing/2014/main" id="{2CD2BAF7-DD34-49DF-ABC3-ADFA7D3BF39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58" name="Text Box 4">
          <a:extLst>
            <a:ext uri="{FF2B5EF4-FFF2-40B4-BE49-F238E27FC236}">
              <a16:creationId xmlns:a16="http://schemas.microsoft.com/office/drawing/2014/main" id="{0E31EFB5-5AA7-451E-BAB8-FB80279D0A2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59" name="Text Box 6">
          <a:extLst>
            <a:ext uri="{FF2B5EF4-FFF2-40B4-BE49-F238E27FC236}">
              <a16:creationId xmlns:a16="http://schemas.microsoft.com/office/drawing/2014/main" id="{BBC51B7C-4DC3-4C41-9094-C2A6993A307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0" name="Text Box 4">
          <a:extLst>
            <a:ext uri="{FF2B5EF4-FFF2-40B4-BE49-F238E27FC236}">
              <a16:creationId xmlns:a16="http://schemas.microsoft.com/office/drawing/2014/main" id="{98BCC88E-EF66-493F-A30E-CB139F4C3A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1" name="Text Box 6">
          <a:extLst>
            <a:ext uri="{FF2B5EF4-FFF2-40B4-BE49-F238E27FC236}">
              <a16:creationId xmlns:a16="http://schemas.microsoft.com/office/drawing/2014/main" id="{F925444D-A15E-4AEA-A4C1-DD0621B095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2" name="Text Box 4">
          <a:extLst>
            <a:ext uri="{FF2B5EF4-FFF2-40B4-BE49-F238E27FC236}">
              <a16:creationId xmlns:a16="http://schemas.microsoft.com/office/drawing/2014/main" id="{D7A9EDB3-A66F-420F-9EFC-1E2F34172F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3" name="Text Box 6">
          <a:extLst>
            <a:ext uri="{FF2B5EF4-FFF2-40B4-BE49-F238E27FC236}">
              <a16:creationId xmlns:a16="http://schemas.microsoft.com/office/drawing/2014/main" id="{3B93A94F-4506-4645-AE00-785D140F46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4" name="Text Box 4">
          <a:extLst>
            <a:ext uri="{FF2B5EF4-FFF2-40B4-BE49-F238E27FC236}">
              <a16:creationId xmlns:a16="http://schemas.microsoft.com/office/drawing/2014/main" id="{4ADE8C13-443D-4936-B119-D39C4595C7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5" name="Text Box 6">
          <a:extLst>
            <a:ext uri="{FF2B5EF4-FFF2-40B4-BE49-F238E27FC236}">
              <a16:creationId xmlns:a16="http://schemas.microsoft.com/office/drawing/2014/main" id="{175BB60B-411E-48AC-B058-BA289375B6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66" name="Text Box 4">
          <a:extLst>
            <a:ext uri="{FF2B5EF4-FFF2-40B4-BE49-F238E27FC236}">
              <a16:creationId xmlns:a16="http://schemas.microsoft.com/office/drawing/2014/main" id="{6BB0BC66-5FE5-449E-A13B-9F6021F2D9F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67" name="Text Box 6">
          <a:extLst>
            <a:ext uri="{FF2B5EF4-FFF2-40B4-BE49-F238E27FC236}">
              <a16:creationId xmlns:a16="http://schemas.microsoft.com/office/drawing/2014/main" id="{C5A4C9B1-6E7B-4320-A96B-9B8A41DAEF0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8" name="Text Box 4">
          <a:extLst>
            <a:ext uri="{FF2B5EF4-FFF2-40B4-BE49-F238E27FC236}">
              <a16:creationId xmlns:a16="http://schemas.microsoft.com/office/drawing/2014/main" id="{DADEA901-46C4-43D9-B1A6-8A8DB4F257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9" name="Text Box 6">
          <a:extLst>
            <a:ext uri="{FF2B5EF4-FFF2-40B4-BE49-F238E27FC236}">
              <a16:creationId xmlns:a16="http://schemas.microsoft.com/office/drawing/2014/main" id="{A6EE24DF-BCF2-410E-85CA-3AFE6A5DFF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70" name="Text Box 4">
          <a:extLst>
            <a:ext uri="{FF2B5EF4-FFF2-40B4-BE49-F238E27FC236}">
              <a16:creationId xmlns:a16="http://schemas.microsoft.com/office/drawing/2014/main" id="{BED2B9EA-6A4C-45B9-A9A8-309F1C980E1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71" name="Text Box 6">
          <a:extLst>
            <a:ext uri="{FF2B5EF4-FFF2-40B4-BE49-F238E27FC236}">
              <a16:creationId xmlns:a16="http://schemas.microsoft.com/office/drawing/2014/main" id="{4C611975-9791-43D8-BBC9-2FEBC9DC4FC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72" name="Text Box 4">
          <a:extLst>
            <a:ext uri="{FF2B5EF4-FFF2-40B4-BE49-F238E27FC236}">
              <a16:creationId xmlns:a16="http://schemas.microsoft.com/office/drawing/2014/main" id="{CD9010A0-8889-45C3-88AF-94CAF6364C5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73" name="Text Box 6">
          <a:extLst>
            <a:ext uri="{FF2B5EF4-FFF2-40B4-BE49-F238E27FC236}">
              <a16:creationId xmlns:a16="http://schemas.microsoft.com/office/drawing/2014/main" id="{5645078A-82B3-4F36-8175-D27D05EA78C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4" name="Text Box 4">
          <a:extLst>
            <a:ext uri="{FF2B5EF4-FFF2-40B4-BE49-F238E27FC236}">
              <a16:creationId xmlns:a16="http://schemas.microsoft.com/office/drawing/2014/main" id="{84EE7F80-D15F-4FEF-A5F1-4D94DC5D4E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5" name="Text Box 6">
          <a:extLst>
            <a:ext uri="{FF2B5EF4-FFF2-40B4-BE49-F238E27FC236}">
              <a16:creationId xmlns:a16="http://schemas.microsoft.com/office/drawing/2014/main" id="{AFB73CDA-A88E-473A-96A6-79AAE9FF8F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6" name="Text Box 4">
          <a:extLst>
            <a:ext uri="{FF2B5EF4-FFF2-40B4-BE49-F238E27FC236}">
              <a16:creationId xmlns:a16="http://schemas.microsoft.com/office/drawing/2014/main" id="{950BC934-43BE-4D26-9389-C440B95519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7" name="Text Box 6">
          <a:extLst>
            <a:ext uri="{FF2B5EF4-FFF2-40B4-BE49-F238E27FC236}">
              <a16:creationId xmlns:a16="http://schemas.microsoft.com/office/drawing/2014/main" id="{7FAFD6CE-B358-4FF9-8719-E9C257852C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8" name="Text Box 4">
          <a:extLst>
            <a:ext uri="{FF2B5EF4-FFF2-40B4-BE49-F238E27FC236}">
              <a16:creationId xmlns:a16="http://schemas.microsoft.com/office/drawing/2014/main" id="{D06DF67B-D65A-461B-A627-0CE08896B8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9" name="Text Box 6">
          <a:extLst>
            <a:ext uri="{FF2B5EF4-FFF2-40B4-BE49-F238E27FC236}">
              <a16:creationId xmlns:a16="http://schemas.microsoft.com/office/drawing/2014/main" id="{8BFDA2D1-F5FF-4D1E-8376-9D949FC5F2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80" name="Text Box 4">
          <a:extLst>
            <a:ext uri="{FF2B5EF4-FFF2-40B4-BE49-F238E27FC236}">
              <a16:creationId xmlns:a16="http://schemas.microsoft.com/office/drawing/2014/main" id="{5D4C12DA-2023-40B0-A694-BACDF5B980B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81" name="Text Box 6">
          <a:extLst>
            <a:ext uri="{FF2B5EF4-FFF2-40B4-BE49-F238E27FC236}">
              <a16:creationId xmlns:a16="http://schemas.microsoft.com/office/drawing/2014/main" id="{6BC0ABD3-278A-4CFE-95F7-E9C176B5F5C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2" name="Text Box 4">
          <a:extLst>
            <a:ext uri="{FF2B5EF4-FFF2-40B4-BE49-F238E27FC236}">
              <a16:creationId xmlns:a16="http://schemas.microsoft.com/office/drawing/2014/main" id="{E09BA5BC-E901-4E76-BC6E-6DF9E0928A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3" name="Text Box 6">
          <a:extLst>
            <a:ext uri="{FF2B5EF4-FFF2-40B4-BE49-F238E27FC236}">
              <a16:creationId xmlns:a16="http://schemas.microsoft.com/office/drawing/2014/main" id="{3CE86A71-BDE7-4B44-A579-D492AA3997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4" name="Text Box 4">
          <a:extLst>
            <a:ext uri="{FF2B5EF4-FFF2-40B4-BE49-F238E27FC236}">
              <a16:creationId xmlns:a16="http://schemas.microsoft.com/office/drawing/2014/main" id="{88F31996-41AB-4A9F-AA79-6352590D504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5" name="Text Box 6">
          <a:extLst>
            <a:ext uri="{FF2B5EF4-FFF2-40B4-BE49-F238E27FC236}">
              <a16:creationId xmlns:a16="http://schemas.microsoft.com/office/drawing/2014/main" id="{38638532-D7F0-48C5-A7EF-2763DC6F8AE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6" name="Text Box 4">
          <a:extLst>
            <a:ext uri="{FF2B5EF4-FFF2-40B4-BE49-F238E27FC236}">
              <a16:creationId xmlns:a16="http://schemas.microsoft.com/office/drawing/2014/main" id="{57C3A173-ECC4-4D78-9088-D6D2E6FBE65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7" name="Text Box 6">
          <a:extLst>
            <a:ext uri="{FF2B5EF4-FFF2-40B4-BE49-F238E27FC236}">
              <a16:creationId xmlns:a16="http://schemas.microsoft.com/office/drawing/2014/main" id="{A9A947FB-5102-4AD8-AC9E-E90568872FE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8" name="Text Box 4">
          <a:extLst>
            <a:ext uri="{FF2B5EF4-FFF2-40B4-BE49-F238E27FC236}">
              <a16:creationId xmlns:a16="http://schemas.microsoft.com/office/drawing/2014/main" id="{91B1FF96-0FC1-4647-9A09-8F472E8C08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9" name="Text Box 6">
          <a:extLst>
            <a:ext uri="{FF2B5EF4-FFF2-40B4-BE49-F238E27FC236}">
              <a16:creationId xmlns:a16="http://schemas.microsoft.com/office/drawing/2014/main" id="{66F54B7F-EAAB-4A4B-B37C-26C1481868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290" name="Text Box 6">
          <a:extLst>
            <a:ext uri="{FF2B5EF4-FFF2-40B4-BE49-F238E27FC236}">
              <a16:creationId xmlns:a16="http://schemas.microsoft.com/office/drawing/2014/main" id="{FF3A035B-052C-42C9-82A8-70DFAE2413D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91" name="Text Box 4">
          <a:extLst>
            <a:ext uri="{FF2B5EF4-FFF2-40B4-BE49-F238E27FC236}">
              <a16:creationId xmlns:a16="http://schemas.microsoft.com/office/drawing/2014/main" id="{C75FF35A-25CB-4F06-88FF-019FA83CAD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92" name="Text Box 6">
          <a:extLst>
            <a:ext uri="{FF2B5EF4-FFF2-40B4-BE49-F238E27FC236}">
              <a16:creationId xmlns:a16="http://schemas.microsoft.com/office/drawing/2014/main" id="{22FDFE3E-36D5-4550-8366-9FDA3458D2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3" name="Text Box 4">
          <a:extLst>
            <a:ext uri="{FF2B5EF4-FFF2-40B4-BE49-F238E27FC236}">
              <a16:creationId xmlns:a16="http://schemas.microsoft.com/office/drawing/2014/main" id="{094B5E74-5077-43EA-8983-157EB4CBF7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4" name="Text Box 6">
          <a:extLst>
            <a:ext uri="{FF2B5EF4-FFF2-40B4-BE49-F238E27FC236}">
              <a16:creationId xmlns:a16="http://schemas.microsoft.com/office/drawing/2014/main" id="{8E45A21A-D68B-4DD6-8A9D-F717CF6C2D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5" name="Text Box 4">
          <a:extLst>
            <a:ext uri="{FF2B5EF4-FFF2-40B4-BE49-F238E27FC236}">
              <a16:creationId xmlns:a16="http://schemas.microsoft.com/office/drawing/2014/main" id="{BE757D50-F3ED-463C-8B02-6756D74E82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6" name="Text Box 6">
          <a:extLst>
            <a:ext uri="{FF2B5EF4-FFF2-40B4-BE49-F238E27FC236}">
              <a16:creationId xmlns:a16="http://schemas.microsoft.com/office/drawing/2014/main" id="{FB2CD1CC-CE34-47F5-98BB-E0D06FE5FE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7" name="Text Box 4">
          <a:extLst>
            <a:ext uri="{FF2B5EF4-FFF2-40B4-BE49-F238E27FC236}">
              <a16:creationId xmlns:a16="http://schemas.microsoft.com/office/drawing/2014/main" id="{AFF83C1E-8AFE-4358-AA8D-1719D5CA8E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8" name="Text Box 6">
          <a:extLst>
            <a:ext uri="{FF2B5EF4-FFF2-40B4-BE49-F238E27FC236}">
              <a16:creationId xmlns:a16="http://schemas.microsoft.com/office/drawing/2014/main" id="{207455DE-01F3-47A9-9A2B-EC61840B4A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7DB0B38D-344F-406F-B09F-1ADEB16C4D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0" name="Text Box 6">
          <a:extLst>
            <a:ext uri="{FF2B5EF4-FFF2-40B4-BE49-F238E27FC236}">
              <a16:creationId xmlns:a16="http://schemas.microsoft.com/office/drawing/2014/main" id="{A73112BF-C0DD-454F-9C4A-2C1ED27E0C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9A86B63B-B204-48E2-93B5-08E94A0AC4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2" name="Text Box 6">
          <a:extLst>
            <a:ext uri="{FF2B5EF4-FFF2-40B4-BE49-F238E27FC236}">
              <a16:creationId xmlns:a16="http://schemas.microsoft.com/office/drawing/2014/main" id="{4DF1E86F-E354-4E6B-84B7-C4F82EC2DD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3" name="Text Box 4">
          <a:extLst>
            <a:ext uri="{FF2B5EF4-FFF2-40B4-BE49-F238E27FC236}">
              <a16:creationId xmlns:a16="http://schemas.microsoft.com/office/drawing/2014/main" id="{C1836AA8-54CB-405E-ACBC-D391C1676F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4" name="Text Box 6">
          <a:extLst>
            <a:ext uri="{FF2B5EF4-FFF2-40B4-BE49-F238E27FC236}">
              <a16:creationId xmlns:a16="http://schemas.microsoft.com/office/drawing/2014/main" id="{471F5636-BD54-4CA5-BFCA-F8F9341697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05" name="Text Box 4">
          <a:extLst>
            <a:ext uri="{FF2B5EF4-FFF2-40B4-BE49-F238E27FC236}">
              <a16:creationId xmlns:a16="http://schemas.microsoft.com/office/drawing/2014/main" id="{D0EDE1CA-B9A6-4BCA-8893-01447DC14EF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06" name="Text Box 6">
          <a:extLst>
            <a:ext uri="{FF2B5EF4-FFF2-40B4-BE49-F238E27FC236}">
              <a16:creationId xmlns:a16="http://schemas.microsoft.com/office/drawing/2014/main" id="{737EF60C-2577-4F29-AAAD-13AC8EE31DF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7" name="Text Box 4">
          <a:extLst>
            <a:ext uri="{FF2B5EF4-FFF2-40B4-BE49-F238E27FC236}">
              <a16:creationId xmlns:a16="http://schemas.microsoft.com/office/drawing/2014/main" id="{EDFBF366-51F3-4DFE-96D1-E4EACA857D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8" name="Text Box 6">
          <a:extLst>
            <a:ext uri="{FF2B5EF4-FFF2-40B4-BE49-F238E27FC236}">
              <a16:creationId xmlns:a16="http://schemas.microsoft.com/office/drawing/2014/main" id="{D955A068-7EBF-4EFF-91D3-F55E35B478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09" name="Text Box 4">
          <a:extLst>
            <a:ext uri="{FF2B5EF4-FFF2-40B4-BE49-F238E27FC236}">
              <a16:creationId xmlns:a16="http://schemas.microsoft.com/office/drawing/2014/main" id="{F4AA1AC7-2F75-4714-9ED5-D0648C2F576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10" name="Text Box 6">
          <a:extLst>
            <a:ext uri="{FF2B5EF4-FFF2-40B4-BE49-F238E27FC236}">
              <a16:creationId xmlns:a16="http://schemas.microsoft.com/office/drawing/2014/main" id="{D5F6D320-3CD9-40AE-AFF3-CDDE336ED7F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11" name="Text Box 4">
          <a:extLst>
            <a:ext uri="{FF2B5EF4-FFF2-40B4-BE49-F238E27FC236}">
              <a16:creationId xmlns:a16="http://schemas.microsoft.com/office/drawing/2014/main" id="{9EA422E7-A59B-4CCC-92E0-C48C810FD4B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12" name="Text Box 6">
          <a:extLst>
            <a:ext uri="{FF2B5EF4-FFF2-40B4-BE49-F238E27FC236}">
              <a16:creationId xmlns:a16="http://schemas.microsoft.com/office/drawing/2014/main" id="{AADE7B85-3B18-40D6-B965-9D92A5B8A12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3" name="Text Box 4">
          <a:extLst>
            <a:ext uri="{FF2B5EF4-FFF2-40B4-BE49-F238E27FC236}">
              <a16:creationId xmlns:a16="http://schemas.microsoft.com/office/drawing/2014/main" id="{2869E47C-5B4B-4F94-B114-27F42AA1CE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4" name="Text Box 6">
          <a:extLst>
            <a:ext uri="{FF2B5EF4-FFF2-40B4-BE49-F238E27FC236}">
              <a16:creationId xmlns:a16="http://schemas.microsoft.com/office/drawing/2014/main" id="{99802BD6-2FAB-4300-BD3C-E8236B81F8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76CB72E7-E29B-4275-BA92-47AF5ADE41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6" name="Text Box 6">
          <a:extLst>
            <a:ext uri="{FF2B5EF4-FFF2-40B4-BE49-F238E27FC236}">
              <a16:creationId xmlns:a16="http://schemas.microsoft.com/office/drawing/2014/main" id="{9A824C61-2B4D-4D2B-8424-467E677231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7" name="Text Box 4">
          <a:extLst>
            <a:ext uri="{FF2B5EF4-FFF2-40B4-BE49-F238E27FC236}">
              <a16:creationId xmlns:a16="http://schemas.microsoft.com/office/drawing/2014/main" id="{608900E2-C793-4EA6-BA4C-A8530AA46F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8" name="Text Box 6">
          <a:extLst>
            <a:ext uri="{FF2B5EF4-FFF2-40B4-BE49-F238E27FC236}">
              <a16:creationId xmlns:a16="http://schemas.microsoft.com/office/drawing/2014/main" id="{282E5E05-7EC1-4D05-A586-1E2402D9E4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19" name="Text Box 4">
          <a:extLst>
            <a:ext uri="{FF2B5EF4-FFF2-40B4-BE49-F238E27FC236}">
              <a16:creationId xmlns:a16="http://schemas.microsoft.com/office/drawing/2014/main" id="{6F5C8ACE-511D-47C9-9061-B0BDFD1BB18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20" name="Text Box 6">
          <a:extLst>
            <a:ext uri="{FF2B5EF4-FFF2-40B4-BE49-F238E27FC236}">
              <a16:creationId xmlns:a16="http://schemas.microsoft.com/office/drawing/2014/main" id="{3F96FA18-BC9E-4FC6-91E7-0DE6010A36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21" name="Text Box 4">
          <a:extLst>
            <a:ext uri="{FF2B5EF4-FFF2-40B4-BE49-F238E27FC236}">
              <a16:creationId xmlns:a16="http://schemas.microsoft.com/office/drawing/2014/main" id="{3A6B360F-58D7-457E-A1CF-AB4687BCBD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22" name="Text Box 6">
          <a:extLst>
            <a:ext uri="{FF2B5EF4-FFF2-40B4-BE49-F238E27FC236}">
              <a16:creationId xmlns:a16="http://schemas.microsoft.com/office/drawing/2014/main" id="{17034005-0971-4B43-B517-C46E9225B4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23" name="Text Box 4">
          <a:extLst>
            <a:ext uri="{FF2B5EF4-FFF2-40B4-BE49-F238E27FC236}">
              <a16:creationId xmlns:a16="http://schemas.microsoft.com/office/drawing/2014/main" id="{D4E4E345-3E26-47CD-A9A2-2F98436B192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24" name="Text Box 6">
          <a:extLst>
            <a:ext uri="{FF2B5EF4-FFF2-40B4-BE49-F238E27FC236}">
              <a16:creationId xmlns:a16="http://schemas.microsoft.com/office/drawing/2014/main" id="{1DD845E0-4645-477B-8B91-49D3D6A8066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25" name="Text Box 4">
          <a:extLst>
            <a:ext uri="{FF2B5EF4-FFF2-40B4-BE49-F238E27FC236}">
              <a16:creationId xmlns:a16="http://schemas.microsoft.com/office/drawing/2014/main" id="{54C36924-DA5F-4C9D-B371-BD645DBCDBD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26" name="Text Box 6">
          <a:extLst>
            <a:ext uri="{FF2B5EF4-FFF2-40B4-BE49-F238E27FC236}">
              <a16:creationId xmlns:a16="http://schemas.microsoft.com/office/drawing/2014/main" id="{17287C79-9B7C-418B-8026-4432C9724DB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4B8935A8-7644-4FB5-A3EE-0D9EA0DBA9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28" name="Text Box 6">
          <a:extLst>
            <a:ext uri="{FF2B5EF4-FFF2-40B4-BE49-F238E27FC236}">
              <a16:creationId xmlns:a16="http://schemas.microsoft.com/office/drawing/2014/main" id="{1A7F8BD3-184D-42B5-820A-35448D28A0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29" name="Text Box 4">
          <a:extLst>
            <a:ext uri="{FF2B5EF4-FFF2-40B4-BE49-F238E27FC236}">
              <a16:creationId xmlns:a16="http://schemas.microsoft.com/office/drawing/2014/main" id="{2C758A9D-3386-4FDB-8819-B75699D2A7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30" name="Text Box 6">
          <a:extLst>
            <a:ext uri="{FF2B5EF4-FFF2-40B4-BE49-F238E27FC236}">
              <a16:creationId xmlns:a16="http://schemas.microsoft.com/office/drawing/2014/main" id="{EF755C28-17A6-4D1F-B0D4-708C934533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92265DC1-090D-4653-95E8-DBA3D25D54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32" name="Text Box 6">
          <a:extLst>
            <a:ext uri="{FF2B5EF4-FFF2-40B4-BE49-F238E27FC236}">
              <a16:creationId xmlns:a16="http://schemas.microsoft.com/office/drawing/2014/main" id="{C4F6A7BF-2B61-4A63-A995-1BA06E676B3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5EFA2A6D-F972-4194-BB29-96B6287B2E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4" name="Text Box 6">
          <a:extLst>
            <a:ext uri="{FF2B5EF4-FFF2-40B4-BE49-F238E27FC236}">
              <a16:creationId xmlns:a16="http://schemas.microsoft.com/office/drawing/2014/main" id="{D7C6D32B-CD1F-4E48-9445-563F93BFB2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5" name="Text Box 4">
          <a:extLst>
            <a:ext uri="{FF2B5EF4-FFF2-40B4-BE49-F238E27FC236}">
              <a16:creationId xmlns:a16="http://schemas.microsoft.com/office/drawing/2014/main" id="{1E8784C0-E0A2-4A57-9C3B-558DC05ABEB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6" name="Text Box 6">
          <a:extLst>
            <a:ext uri="{FF2B5EF4-FFF2-40B4-BE49-F238E27FC236}">
              <a16:creationId xmlns:a16="http://schemas.microsoft.com/office/drawing/2014/main" id="{59A58A36-9F54-4BCD-AD6E-8F7A2AAEB22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B29DF0A9-3BC6-4AA1-A68A-39F38601E4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38" name="Text Box 6">
          <a:extLst>
            <a:ext uri="{FF2B5EF4-FFF2-40B4-BE49-F238E27FC236}">
              <a16:creationId xmlns:a16="http://schemas.microsoft.com/office/drawing/2014/main" id="{4CB16491-8279-4AA8-985A-EDD9402F8B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39" name="Text Box 4">
          <a:extLst>
            <a:ext uri="{FF2B5EF4-FFF2-40B4-BE49-F238E27FC236}">
              <a16:creationId xmlns:a16="http://schemas.microsoft.com/office/drawing/2014/main" id="{E7161CD0-B470-4981-B7C7-115E08EFBD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0" name="Text Box 6">
          <a:extLst>
            <a:ext uri="{FF2B5EF4-FFF2-40B4-BE49-F238E27FC236}">
              <a16:creationId xmlns:a16="http://schemas.microsoft.com/office/drawing/2014/main" id="{85BFA901-7D11-4EB7-B104-C5B9C20909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1" name="Text Box 4">
          <a:extLst>
            <a:ext uri="{FF2B5EF4-FFF2-40B4-BE49-F238E27FC236}">
              <a16:creationId xmlns:a16="http://schemas.microsoft.com/office/drawing/2014/main" id="{4C48FFDE-9D49-4B28-AA4D-3D91FD9BA6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40F82E4D-3BDF-4E4F-B551-CF9C4A5A6C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43" name="Text Box 4">
          <a:extLst>
            <a:ext uri="{FF2B5EF4-FFF2-40B4-BE49-F238E27FC236}">
              <a16:creationId xmlns:a16="http://schemas.microsoft.com/office/drawing/2014/main" id="{E9993EF9-FFDB-4E7C-A0B4-9A082DBECAF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44" name="Text Box 6">
          <a:extLst>
            <a:ext uri="{FF2B5EF4-FFF2-40B4-BE49-F238E27FC236}">
              <a16:creationId xmlns:a16="http://schemas.microsoft.com/office/drawing/2014/main" id="{396B3ABC-FB86-4B7D-9A7B-A8F5112C492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5" name="Text Box 4">
          <a:extLst>
            <a:ext uri="{FF2B5EF4-FFF2-40B4-BE49-F238E27FC236}">
              <a16:creationId xmlns:a16="http://schemas.microsoft.com/office/drawing/2014/main" id="{884AA877-FE29-403C-B5DB-6E3FB8515E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6" name="Text Box 6">
          <a:extLst>
            <a:ext uri="{FF2B5EF4-FFF2-40B4-BE49-F238E27FC236}">
              <a16:creationId xmlns:a16="http://schemas.microsoft.com/office/drawing/2014/main" id="{151C195D-E7A9-4390-8F03-E22E9C5ECE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47" name="Text Box 4">
          <a:extLst>
            <a:ext uri="{FF2B5EF4-FFF2-40B4-BE49-F238E27FC236}">
              <a16:creationId xmlns:a16="http://schemas.microsoft.com/office/drawing/2014/main" id="{D16284EF-EA10-490A-B6E2-A65288E7B71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48" name="Text Box 6">
          <a:extLst>
            <a:ext uri="{FF2B5EF4-FFF2-40B4-BE49-F238E27FC236}">
              <a16:creationId xmlns:a16="http://schemas.microsoft.com/office/drawing/2014/main" id="{54B15FEF-9929-405B-B76C-6597F0F5BB2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49" name="Text Box 4">
          <a:extLst>
            <a:ext uri="{FF2B5EF4-FFF2-40B4-BE49-F238E27FC236}">
              <a16:creationId xmlns:a16="http://schemas.microsoft.com/office/drawing/2014/main" id="{5496B4B0-26CE-4185-B3DD-55E17F58DDF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0" name="Text Box 6">
          <a:extLst>
            <a:ext uri="{FF2B5EF4-FFF2-40B4-BE49-F238E27FC236}">
              <a16:creationId xmlns:a16="http://schemas.microsoft.com/office/drawing/2014/main" id="{48D1059E-7E7B-443E-9AEF-0B3985ADD3A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51" name="Text Box 4">
          <a:extLst>
            <a:ext uri="{FF2B5EF4-FFF2-40B4-BE49-F238E27FC236}">
              <a16:creationId xmlns:a16="http://schemas.microsoft.com/office/drawing/2014/main" id="{376A5C8B-64CF-4468-AE7A-4BB9F6A677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52" name="Text Box 6">
          <a:extLst>
            <a:ext uri="{FF2B5EF4-FFF2-40B4-BE49-F238E27FC236}">
              <a16:creationId xmlns:a16="http://schemas.microsoft.com/office/drawing/2014/main" id="{961893FA-7F49-4A19-9DBC-3516E2878C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41FC5F48-6CFA-4A55-B67E-B8CE030AFC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54" name="Text Box 6">
          <a:extLst>
            <a:ext uri="{FF2B5EF4-FFF2-40B4-BE49-F238E27FC236}">
              <a16:creationId xmlns:a16="http://schemas.microsoft.com/office/drawing/2014/main" id="{EBA2463C-9D84-4D9A-8019-D1C86E3D44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55" name="Text Box 4">
          <a:extLst>
            <a:ext uri="{FF2B5EF4-FFF2-40B4-BE49-F238E27FC236}">
              <a16:creationId xmlns:a16="http://schemas.microsoft.com/office/drawing/2014/main" id="{71D3F386-B2F6-4381-A639-B6F6A19CE2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56" name="Text Box 6">
          <a:extLst>
            <a:ext uri="{FF2B5EF4-FFF2-40B4-BE49-F238E27FC236}">
              <a16:creationId xmlns:a16="http://schemas.microsoft.com/office/drawing/2014/main" id="{7D93BE5D-307B-4EF8-9E65-358961FC0D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57" name="Text Box 4">
          <a:extLst>
            <a:ext uri="{FF2B5EF4-FFF2-40B4-BE49-F238E27FC236}">
              <a16:creationId xmlns:a16="http://schemas.microsoft.com/office/drawing/2014/main" id="{BC0B9166-CD23-40F0-A2B0-E4DEF7EA9E4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58" name="Text Box 6">
          <a:extLst>
            <a:ext uri="{FF2B5EF4-FFF2-40B4-BE49-F238E27FC236}">
              <a16:creationId xmlns:a16="http://schemas.microsoft.com/office/drawing/2014/main" id="{5005C4FA-89EC-4EDE-8AF6-700FB22EDC6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567E4927-641B-4CB3-BA02-E4780E570B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60" name="Text Box 6">
          <a:extLst>
            <a:ext uri="{FF2B5EF4-FFF2-40B4-BE49-F238E27FC236}">
              <a16:creationId xmlns:a16="http://schemas.microsoft.com/office/drawing/2014/main" id="{2A918180-A8D7-426B-B0E2-CFD8C3A869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61" name="Text Box 4">
          <a:extLst>
            <a:ext uri="{FF2B5EF4-FFF2-40B4-BE49-F238E27FC236}">
              <a16:creationId xmlns:a16="http://schemas.microsoft.com/office/drawing/2014/main" id="{FFDD8A14-A43E-449E-8873-ECAE16151D4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62" name="Text Box 6">
          <a:extLst>
            <a:ext uri="{FF2B5EF4-FFF2-40B4-BE49-F238E27FC236}">
              <a16:creationId xmlns:a16="http://schemas.microsoft.com/office/drawing/2014/main" id="{531D7DBE-E836-433D-A267-B226A6B4F8D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22644361-A5D4-47CC-A401-DE01F8984E9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64" name="Text Box 6">
          <a:extLst>
            <a:ext uri="{FF2B5EF4-FFF2-40B4-BE49-F238E27FC236}">
              <a16:creationId xmlns:a16="http://schemas.microsoft.com/office/drawing/2014/main" id="{B661E41C-8855-4F61-A8BD-8CDF92D2BA3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C07FFDDE-1339-42ED-A776-B069B659E9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66" name="Text Box 6">
          <a:extLst>
            <a:ext uri="{FF2B5EF4-FFF2-40B4-BE49-F238E27FC236}">
              <a16:creationId xmlns:a16="http://schemas.microsoft.com/office/drawing/2014/main" id="{105EC98A-329E-402A-87EB-FA7966EED9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67" name="Text Box 4">
          <a:extLst>
            <a:ext uri="{FF2B5EF4-FFF2-40B4-BE49-F238E27FC236}">
              <a16:creationId xmlns:a16="http://schemas.microsoft.com/office/drawing/2014/main" id="{BE5C6CEC-5E0B-42A7-B83F-C2C02039F3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68" name="Text Box 6">
          <a:extLst>
            <a:ext uri="{FF2B5EF4-FFF2-40B4-BE49-F238E27FC236}">
              <a16:creationId xmlns:a16="http://schemas.microsoft.com/office/drawing/2014/main" id="{966447B8-824A-4038-BD4C-CC1F03551F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id="{6645BC94-EEF8-4A00-BB3D-1FED65314F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0" name="Text Box 6">
          <a:extLst>
            <a:ext uri="{FF2B5EF4-FFF2-40B4-BE49-F238E27FC236}">
              <a16:creationId xmlns:a16="http://schemas.microsoft.com/office/drawing/2014/main" id="{E843DD76-20CD-4026-9E0B-F2488937EA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1" name="Text Box 4">
          <a:extLst>
            <a:ext uri="{FF2B5EF4-FFF2-40B4-BE49-F238E27FC236}">
              <a16:creationId xmlns:a16="http://schemas.microsoft.com/office/drawing/2014/main" id="{0F143951-5B7B-48DD-AA76-7EB7DD0E80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2" name="Text Box 6">
          <a:extLst>
            <a:ext uri="{FF2B5EF4-FFF2-40B4-BE49-F238E27FC236}">
              <a16:creationId xmlns:a16="http://schemas.microsoft.com/office/drawing/2014/main" id="{16169FE8-C2D5-45FA-8F24-4F984746FE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3" name="Text Box 4">
          <a:extLst>
            <a:ext uri="{FF2B5EF4-FFF2-40B4-BE49-F238E27FC236}">
              <a16:creationId xmlns:a16="http://schemas.microsoft.com/office/drawing/2014/main" id="{98D4B396-1482-43CD-9D0B-5B829BA465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4" name="Text Box 6">
          <a:extLst>
            <a:ext uri="{FF2B5EF4-FFF2-40B4-BE49-F238E27FC236}">
              <a16:creationId xmlns:a16="http://schemas.microsoft.com/office/drawing/2014/main" id="{52BB8147-8C5A-432D-A604-8EB6205486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5" name="Text Box 4">
          <a:extLst>
            <a:ext uri="{FF2B5EF4-FFF2-40B4-BE49-F238E27FC236}">
              <a16:creationId xmlns:a16="http://schemas.microsoft.com/office/drawing/2014/main" id="{9CF9443F-65FB-4F72-A560-3CF910A43B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6" name="Text Box 6">
          <a:extLst>
            <a:ext uri="{FF2B5EF4-FFF2-40B4-BE49-F238E27FC236}">
              <a16:creationId xmlns:a16="http://schemas.microsoft.com/office/drawing/2014/main" id="{24EE8990-8E22-40F2-B339-53CB71D5E6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7" name="Text Box 4">
          <a:extLst>
            <a:ext uri="{FF2B5EF4-FFF2-40B4-BE49-F238E27FC236}">
              <a16:creationId xmlns:a16="http://schemas.microsoft.com/office/drawing/2014/main" id="{6A0E10FB-4586-41C7-8900-3AB142EC17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8" name="Text Box 6">
          <a:extLst>
            <a:ext uri="{FF2B5EF4-FFF2-40B4-BE49-F238E27FC236}">
              <a16:creationId xmlns:a16="http://schemas.microsoft.com/office/drawing/2014/main" id="{748B36CA-2A66-4BAE-8EDA-8DA7A2C872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CEFD225A-05C7-4E69-9B4C-91477F0C39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80" name="Text Box 6">
          <a:extLst>
            <a:ext uri="{FF2B5EF4-FFF2-40B4-BE49-F238E27FC236}">
              <a16:creationId xmlns:a16="http://schemas.microsoft.com/office/drawing/2014/main" id="{A464FD34-82F1-40C0-B446-8B5A73D7C8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81" name="Text Box 4">
          <a:extLst>
            <a:ext uri="{FF2B5EF4-FFF2-40B4-BE49-F238E27FC236}">
              <a16:creationId xmlns:a16="http://schemas.microsoft.com/office/drawing/2014/main" id="{E58CF6B8-3577-40B9-815B-15297CD67BD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82" name="Text Box 6">
          <a:extLst>
            <a:ext uri="{FF2B5EF4-FFF2-40B4-BE49-F238E27FC236}">
              <a16:creationId xmlns:a16="http://schemas.microsoft.com/office/drawing/2014/main" id="{2B87CDAD-D9B4-4840-92AA-A892C9C5D1F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83" name="Text Box 4">
          <a:extLst>
            <a:ext uri="{FF2B5EF4-FFF2-40B4-BE49-F238E27FC236}">
              <a16:creationId xmlns:a16="http://schemas.microsoft.com/office/drawing/2014/main" id="{D96921CC-32D4-4F8F-B8FB-C21D82C906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84" name="Text Box 6">
          <a:extLst>
            <a:ext uri="{FF2B5EF4-FFF2-40B4-BE49-F238E27FC236}">
              <a16:creationId xmlns:a16="http://schemas.microsoft.com/office/drawing/2014/main" id="{000BB404-B6DE-4B60-91C3-E0B7D0A29E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85" name="Text Box 4">
          <a:extLst>
            <a:ext uri="{FF2B5EF4-FFF2-40B4-BE49-F238E27FC236}">
              <a16:creationId xmlns:a16="http://schemas.microsoft.com/office/drawing/2014/main" id="{577A9415-0A58-48D8-974E-A9630F070EA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86" name="Text Box 6">
          <a:extLst>
            <a:ext uri="{FF2B5EF4-FFF2-40B4-BE49-F238E27FC236}">
              <a16:creationId xmlns:a16="http://schemas.microsoft.com/office/drawing/2014/main" id="{6E3B0920-4919-42A8-ABDD-C0971240A73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87" name="Text Box 4">
          <a:extLst>
            <a:ext uri="{FF2B5EF4-FFF2-40B4-BE49-F238E27FC236}">
              <a16:creationId xmlns:a16="http://schemas.microsoft.com/office/drawing/2014/main" id="{F5B9776F-EB20-4949-916D-81506B97075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88" name="Text Box 6">
          <a:extLst>
            <a:ext uri="{FF2B5EF4-FFF2-40B4-BE49-F238E27FC236}">
              <a16:creationId xmlns:a16="http://schemas.microsoft.com/office/drawing/2014/main" id="{3946C8DE-C629-4B26-BC1F-2BD48D101EF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89" name="Text Box 4">
          <a:extLst>
            <a:ext uri="{FF2B5EF4-FFF2-40B4-BE49-F238E27FC236}">
              <a16:creationId xmlns:a16="http://schemas.microsoft.com/office/drawing/2014/main" id="{9D81B107-1162-4470-B419-57150811E0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0" name="Text Box 6">
          <a:extLst>
            <a:ext uri="{FF2B5EF4-FFF2-40B4-BE49-F238E27FC236}">
              <a16:creationId xmlns:a16="http://schemas.microsoft.com/office/drawing/2014/main" id="{B416752C-706F-4D8B-A074-4513AC78D5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1" name="Text Box 4">
          <a:extLst>
            <a:ext uri="{FF2B5EF4-FFF2-40B4-BE49-F238E27FC236}">
              <a16:creationId xmlns:a16="http://schemas.microsoft.com/office/drawing/2014/main" id="{B3DB5FB0-72E3-407B-A173-4D06322A21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2" name="Text Box 6">
          <a:extLst>
            <a:ext uri="{FF2B5EF4-FFF2-40B4-BE49-F238E27FC236}">
              <a16:creationId xmlns:a16="http://schemas.microsoft.com/office/drawing/2014/main" id="{8227B62A-50BA-45F9-8DAA-D4C3AFB381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3" name="Text Box 4">
          <a:extLst>
            <a:ext uri="{FF2B5EF4-FFF2-40B4-BE49-F238E27FC236}">
              <a16:creationId xmlns:a16="http://schemas.microsoft.com/office/drawing/2014/main" id="{0D0072EC-4530-4F9D-BCAF-9E7EAEBF39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4" name="Text Box 6">
          <a:extLst>
            <a:ext uri="{FF2B5EF4-FFF2-40B4-BE49-F238E27FC236}">
              <a16:creationId xmlns:a16="http://schemas.microsoft.com/office/drawing/2014/main" id="{4B339B2E-211C-4AE4-834B-B89200B967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009FB5D9-82FC-4358-BF3A-C6C228DC086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396" name="Text Box 6">
          <a:extLst>
            <a:ext uri="{FF2B5EF4-FFF2-40B4-BE49-F238E27FC236}">
              <a16:creationId xmlns:a16="http://schemas.microsoft.com/office/drawing/2014/main" id="{44D48211-EF03-49AE-9DCA-0738667BF6E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id="{9005FA1C-54B8-42A3-A0C5-F57FC087CE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8" name="Text Box 6">
          <a:extLst>
            <a:ext uri="{FF2B5EF4-FFF2-40B4-BE49-F238E27FC236}">
              <a16:creationId xmlns:a16="http://schemas.microsoft.com/office/drawing/2014/main" id="{9658154F-D4B0-4ADB-BE46-3560FB7E3F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399" name="Text Box 4">
          <a:extLst>
            <a:ext uri="{FF2B5EF4-FFF2-40B4-BE49-F238E27FC236}">
              <a16:creationId xmlns:a16="http://schemas.microsoft.com/office/drawing/2014/main" id="{839E4929-C0B8-400E-8DB2-7034AF9EE56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00" name="Text Box 6">
          <a:extLst>
            <a:ext uri="{FF2B5EF4-FFF2-40B4-BE49-F238E27FC236}">
              <a16:creationId xmlns:a16="http://schemas.microsoft.com/office/drawing/2014/main" id="{662720EB-05EB-4075-AB96-48ED1BCD3F5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01" name="Text Box 4">
          <a:extLst>
            <a:ext uri="{FF2B5EF4-FFF2-40B4-BE49-F238E27FC236}">
              <a16:creationId xmlns:a16="http://schemas.microsoft.com/office/drawing/2014/main" id="{D090CE2A-3D5B-4060-AC7B-F4448B7BBBC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02" name="Text Box 6">
          <a:extLst>
            <a:ext uri="{FF2B5EF4-FFF2-40B4-BE49-F238E27FC236}">
              <a16:creationId xmlns:a16="http://schemas.microsoft.com/office/drawing/2014/main" id="{C01B6380-19C6-4C60-83B5-2FB2A41BBA6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B5CB62B5-5C0E-4564-933C-085F79CCBD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404" name="Text Box 6">
          <a:extLst>
            <a:ext uri="{FF2B5EF4-FFF2-40B4-BE49-F238E27FC236}">
              <a16:creationId xmlns:a16="http://schemas.microsoft.com/office/drawing/2014/main" id="{113326EA-69C6-4EAD-8ACC-E8920F3B37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405" name="Text Box 4">
          <a:extLst>
            <a:ext uri="{FF2B5EF4-FFF2-40B4-BE49-F238E27FC236}">
              <a16:creationId xmlns:a16="http://schemas.microsoft.com/office/drawing/2014/main" id="{13B19427-C5FF-427B-86B8-C4CB03E22BB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406" name="Text Box 6">
          <a:extLst>
            <a:ext uri="{FF2B5EF4-FFF2-40B4-BE49-F238E27FC236}">
              <a16:creationId xmlns:a16="http://schemas.microsoft.com/office/drawing/2014/main" id="{E1A15E62-6E8C-4B8E-8C6A-18E96738B9F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407" name="Text Box 4">
          <a:extLst>
            <a:ext uri="{FF2B5EF4-FFF2-40B4-BE49-F238E27FC236}">
              <a16:creationId xmlns:a16="http://schemas.microsoft.com/office/drawing/2014/main" id="{6F5EE7AB-6DA6-44FE-985F-9A34118AA5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408" name="Text Box 6">
          <a:extLst>
            <a:ext uri="{FF2B5EF4-FFF2-40B4-BE49-F238E27FC236}">
              <a16:creationId xmlns:a16="http://schemas.microsoft.com/office/drawing/2014/main" id="{AE305BCE-F945-47D1-982B-E3F268F033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0B2662A7-A004-4FBC-9E22-30A135A8B12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0" name="Text Box 6">
          <a:extLst>
            <a:ext uri="{FF2B5EF4-FFF2-40B4-BE49-F238E27FC236}">
              <a16:creationId xmlns:a16="http://schemas.microsoft.com/office/drawing/2014/main" id="{B5E12A9C-8046-4EA0-8F60-518D70E17F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55930F78-525A-4D39-ADA5-BB2C73F340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2" name="Text Box 6">
          <a:extLst>
            <a:ext uri="{FF2B5EF4-FFF2-40B4-BE49-F238E27FC236}">
              <a16:creationId xmlns:a16="http://schemas.microsoft.com/office/drawing/2014/main" id="{5600B0F8-A0C9-44B2-873C-A62793C097A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3" name="Text Box 4">
          <a:extLst>
            <a:ext uri="{FF2B5EF4-FFF2-40B4-BE49-F238E27FC236}">
              <a16:creationId xmlns:a16="http://schemas.microsoft.com/office/drawing/2014/main" id="{E5B6347B-8EEA-44CE-9FBA-771E904C10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4" name="Text Box 6">
          <a:extLst>
            <a:ext uri="{FF2B5EF4-FFF2-40B4-BE49-F238E27FC236}">
              <a16:creationId xmlns:a16="http://schemas.microsoft.com/office/drawing/2014/main" id="{43D1EF7C-EFAF-42A6-BAB2-0AAD741F30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5" name="Text Box 4">
          <a:extLst>
            <a:ext uri="{FF2B5EF4-FFF2-40B4-BE49-F238E27FC236}">
              <a16:creationId xmlns:a16="http://schemas.microsoft.com/office/drawing/2014/main" id="{BDE8D845-027A-4493-8E9E-F16DA105DD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6" name="Text Box 6">
          <a:extLst>
            <a:ext uri="{FF2B5EF4-FFF2-40B4-BE49-F238E27FC236}">
              <a16:creationId xmlns:a16="http://schemas.microsoft.com/office/drawing/2014/main" id="{A7102EFF-5E6D-4775-94BB-FE689ED3CE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7" name="Text Box 4">
          <a:extLst>
            <a:ext uri="{FF2B5EF4-FFF2-40B4-BE49-F238E27FC236}">
              <a16:creationId xmlns:a16="http://schemas.microsoft.com/office/drawing/2014/main" id="{5F865224-443E-424F-A96C-AA09F56B68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8" name="Text Box 6">
          <a:extLst>
            <a:ext uri="{FF2B5EF4-FFF2-40B4-BE49-F238E27FC236}">
              <a16:creationId xmlns:a16="http://schemas.microsoft.com/office/drawing/2014/main" id="{78C10A25-7F14-47BB-9609-C081802AE7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19" name="Text Box 4">
          <a:extLst>
            <a:ext uri="{FF2B5EF4-FFF2-40B4-BE49-F238E27FC236}">
              <a16:creationId xmlns:a16="http://schemas.microsoft.com/office/drawing/2014/main" id="{8BFB7BC4-318E-49E4-AE3F-8B7854D0D56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20" name="Text Box 6">
          <a:extLst>
            <a:ext uri="{FF2B5EF4-FFF2-40B4-BE49-F238E27FC236}">
              <a16:creationId xmlns:a16="http://schemas.microsoft.com/office/drawing/2014/main" id="{A1B689E3-0783-48FA-8FEC-87C462E90BF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1" name="Text Box 4">
          <a:extLst>
            <a:ext uri="{FF2B5EF4-FFF2-40B4-BE49-F238E27FC236}">
              <a16:creationId xmlns:a16="http://schemas.microsoft.com/office/drawing/2014/main" id="{E531BD2A-DD82-444A-B2FC-918BAEC594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2" name="Text Box 6">
          <a:extLst>
            <a:ext uri="{FF2B5EF4-FFF2-40B4-BE49-F238E27FC236}">
              <a16:creationId xmlns:a16="http://schemas.microsoft.com/office/drawing/2014/main" id="{D5343C88-71B1-4975-B5A8-67D23C8B95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23" name="Text Box 4">
          <a:extLst>
            <a:ext uri="{FF2B5EF4-FFF2-40B4-BE49-F238E27FC236}">
              <a16:creationId xmlns:a16="http://schemas.microsoft.com/office/drawing/2014/main" id="{EC96CDEB-441E-4689-A5DD-4BD697AC287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24" name="Text Box 6">
          <a:extLst>
            <a:ext uri="{FF2B5EF4-FFF2-40B4-BE49-F238E27FC236}">
              <a16:creationId xmlns:a16="http://schemas.microsoft.com/office/drawing/2014/main" id="{7B869D0A-8417-41E0-BB0A-EE2AAF53CB9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25" name="Text Box 4">
          <a:extLst>
            <a:ext uri="{FF2B5EF4-FFF2-40B4-BE49-F238E27FC236}">
              <a16:creationId xmlns:a16="http://schemas.microsoft.com/office/drawing/2014/main" id="{E1F7B189-6218-46C2-B15C-378F65B1B36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26" name="Text Box 6">
          <a:extLst>
            <a:ext uri="{FF2B5EF4-FFF2-40B4-BE49-F238E27FC236}">
              <a16:creationId xmlns:a16="http://schemas.microsoft.com/office/drawing/2014/main" id="{F3A9D70A-C0DC-480C-BBF8-C4D488ED9DF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CDFE41AB-941F-4D91-83D7-779A921DDE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8" name="Text Box 6">
          <a:extLst>
            <a:ext uri="{FF2B5EF4-FFF2-40B4-BE49-F238E27FC236}">
              <a16:creationId xmlns:a16="http://schemas.microsoft.com/office/drawing/2014/main" id="{A0120F7D-BC45-425A-96EB-B4361E3BC8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9" name="Text Box 4">
          <a:extLst>
            <a:ext uri="{FF2B5EF4-FFF2-40B4-BE49-F238E27FC236}">
              <a16:creationId xmlns:a16="http://schemas.microsoft.com/office/drawing/2014/main" id="{1D2C9F54-4481-43FB-9D46-1A0046B5AE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0" name="Text Box 6">
          <a:extLst>
            <a:ext uri="{FF2B5EF4-FFF2-40B4-BE49-F238E27FC236}">
              <a16:creationId xmlns:a16="http://schemas.microsoft.com/office/drawing/2014/main" id="{3EAAC12D-F66E-49C6-AD8E-66C0F01278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1" name="Text Box 4">
          <a:extLst>
            <a:ext uri="{FF2B5EF4-FFF2-40B4-BE49-F238E27FC236}">
              <a16:creationId xmlns:a16="http://schemas.microsoft.com/office/drawing/2014/main" id="{60D8843A-0360-41D0-A583-CAFAEC6165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2" name="Text Box 6">
          <a:extLst>
            <a:ext uri="{FF2B5EF4-FFF2-40B4-BE49-F238E27FC236}">
              <a16:creationId xmlns:a16="http://schemas.microsoft.com/office/drawing/2014/main" id="{B8D79737-75DB-4DCB-8D4E-70C48B291A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33" name="Text Box 4">
          <a:extLst>
            <a:ext uri="{FF2B5EF4-FFF2-40B4-BE49-F238E27FC236}">
              <a16:creationId xmlns:a16="http://schemas.microsoft.com/office/drawing/2014/main" id="{4F6CAB5D-ACDD-4B57-8D70-2DE4EC87BD9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34" name="Text Box 6">
          <a:extLst>
            <a:ext uri="{FF2B5EF4-FFF2-40B4-BE49-F238E27FC236}">
              <a16:creationId xmlns:a16="http://schemas.microsoft.com/office/drawing/2014/main" id="{A8C37341-FA12-43BE-A463-E8F64BEC1D5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5" name="Text Box 4">
          <a:extLst>
            <a:ext uri="{FF2B5EF4-FFF2-40B4-BE49-F238E27FC236}">
              <a16:creationId xmlns:a16="http://schemas.microsoft.com/office/drawing/2014/main" id="{58DC6014-E3E1-4F4E-B5D1-05AFA12F3B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6" name="Text Box 6">
          <a:extLst>
            <a:ext uri="{FF2B5EF4-FFF2-40B4-BE49-F238E27FC236}">
              <a16:creationId xmlns:a16="http://schemas.microsoft.com/office/drawing/2014/main" id="{6787B8AC-98DA-4179-86F8-42C500B16C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37" name="Text Box 4">
          <a:extLst>
            <a:ext uri="{FF2B5EF4-FFF2-40B4-BE49-F238E27FC236}">
              <a16:creationId xmlns:a16="http://schemas.microsoft.com/office/drawing/2014/main" id="{2F275298-A9CE-4DCA-9AAC-ED8EEB15867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38" name="Text Box 6">
          <a:extLst>
            <a:ext uri="{FF2B5EF4-FFF2-40B4-BE49-F238E27FC236}">
              <a16:creationId xmlns:a16="http://schemas.microsoft.com/office/drawing/2014/main" id="{83F7BB70-566D-4BA3-A859-99C01733674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9" name="Text Box 4">
          <a:extLst>
            <a:ext uri="{FF2B5EF4-FFF2-40B4-BE49-F238E27FC236}">
              <a16:creationId xmlns:a16="http://schemas.microsoft.com/office/drawing/2014/main" id="{6C6732A0-494B-48D2-8855-4B717680A80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0" name="Text Box 6">
          <a:extLst>
            <a:ext uri="{FF2B5EF4-FFF2-40B4-BE49-F238E27FC236}">
              <a16:creationId xmlns:a16="http://schemas.microsoft.com/office/drawing/2014/main" id="{5AE8376E-5772-4075-B13B-A2C3B2E1915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1" name="Text Box 4">
          <a:extLst>
            <a:ext uri="{FF2B5EF4-FFF2-40B4-BE49-F238E27FC236}">
              <a16:creationId xmlns:a16="http://schemas.microsoft.com/office/drawing/2014/main" id="{DB3AB42E-008B-4221-AFE4-75C79CFDE7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2" name="Text Box 6">
          <a:extLst>
            <a:ext uri="{FF2B5EF4-FFF2-40B4-BE49-F238E27FC236}">
              <a16:creationId xmlns:a16="http://schemas.microsoft.com/office/drawing/2014/main" id="{A0E6056F-671B-421D-AE7A-EA6E4AAE1D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443" name="Text Box 4">
          <a:extLst>
            <a:ext uri="{FF2B5EF4-FFF2-40B4-BE49-F238E27FC236}">
              <a16:creationId xmlns:a16="http://schemas.microsoft.com/office/drawing/2014/main" id="{8B7A581C-94C3-4D50-92B5-A4010E024D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444" name="Text Box 6">
          <a:extLst>
            <a:ext uri="{FF2B5EF4-FFF2-40B4-BE49-F238E27FC236}">
              <a16:creationId xmlns:a16="http://schemas.microsoft.com/office/drawing/2014/main" id="{64B4AF7A-7E99-4934-9FA4-449AF2E2C0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5" name="Text Box 4">
          <a:extLst>
            <a:ext uri="{FF2B5EF4-FFF2-40B4-BE49-F238E27FC236}">
              <a16:creationId xmlns:a16="http://schemas.microsoft.com/office/drawing/2014/main" id="{325D5139-F37C-47EC-AED7-8B62367BC9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6" name="Text Box 6">
          <a:extLst>
            <a:ext uri="{FF2B5EF4-FFF2-40B4-BE49-F238E27FC236}">
              <a16:creationId xmlns:a16="http://schemas.microsoft.com/office/drawing/2014/main" id="{690CDB9A-515F-46CB-9A50-B2FE588E45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7" name="Text Box 4">
          <a:extLst>
            <a:ext uri="{FF2B5EF4-FFF2-40B4-BE49-F238E27FC236}">
              <a16:creationId xmlns:a16="http://schemas.microsoft.com/office/drawing/2014/main" id="{D408B109-B033-44EF-BA28-5EFD39453B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8" name="Text Box 6">
          <a:extLst>
            <a:ext uri="{FF2B5EF4-FFF2-40B4-BE49-F238E27FC236}">
              <a16:creationId xmlns:a16="http://schemas.microsoft.com/office/drawing/2014/main" id="{2D5FC2D0-25AD-41B3-9F50-7256AEE87C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9" name="Text Box 4">
          <a:extLst>
            <a:ext uri="{FF2B5EF4-FFF2-40B4-BE49-F238E27FC236}">
              <a16:creationId xmlns:a16="http://schemas.microsoft.com/office/drawing/2014/main" id="{B6E6C746-1FC2-4115-A77D-A6C12D0FC3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0" name="Text Box 6">
          <a:extLst>
            <a:ext uri="{FF2B5EF4-FFF2-40B4-BE49-F238E27FC236}">
              <a16:creationId xmlns:a16="http://schemas.microsoft.com/office/drawing/2014/main" id="{FF2BF4E7-F67E-43D1-9CBB-E0F31FAF26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1" name="Text Box 4">
          <a:extLst>
            <a:ext uri="{FF2B5EF4-FFF2-40B4-BE49-F238E27FC236}">
              <a16:creationId xmlns:a16="http://schemas.microsoft.com/office/drawing/2014/main" id="{F6642518-9F37-43C9-854E-B1A22D0023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2" name="Text Box 6">
          <a:extLst>
            <a:ext uri="{FF2B5EF4-FFF2-40B4-BE49-F238E27FC236}">
              <a16:creationId xmlns:a16="http://schemas.microsoft.com/office/drawing/2014/main" id="{7F833EF4-A64C-4DC3-AE3B-5536D7930A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453" name="Text Box 4">
          <a:extLst>
            <a:ext uri="{FF2B5EF4-FFF2-40B4-BE49-F238E27FC236}">
              <a16:creationId xmlns:a16="http://schemas.microsoft.com/office/drawing/2014/main" id="{9DF6C7A2-1EC7-49DE-9CBF-D413CD2848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454" name="Text Box 6">
          <a:extLst>
            <a:ext uri="{FF2B5EF4-FFF2-40B4-BE49-F238E27FC236}">
              <a16:creationId xmlns:a16="http://schemas.microsoft.com/office/drawing/2014/main" id="{8767BCA5-C46A-4F74-B871-D2B1B5D2C5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5" name="Text Box 4">
          <a:extLst>
            <a:ext uri="{FF2B5EF4-FFF2-40B4-BE49-F238E27FC236}">
              <a16:creationId xmlns:a16="http://schemas.microsoft.com/office/drawing/2014/main" id="{B07D131C-E64A-42F4-AD12-D43C28E324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6" name="Text Box 6">
          <a:extLst>
            <a:ext uri="{FF2B5EF4-FFF2-40B4-BE49-F238E27FC236}">
              <a16:creationId xmlns:a16="http://schemas.microsoft.com/office/drawing/2014/main" id="{383131B3-42B8-4148-A925-AB940A3F49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7" name="Text Box 4">
          <a:extLst>
            <a:ext uri="{FF2B5EF4-FFF2-40B4-BE49-F238E27FC236}">
              <a16:creationId xmlns:a16="http://schemas.microsoft.com/office/drawing/2014/main" id="{0206A3DE-D03A-4558-9840-211E73D1C0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8" name="Text Box 6">
          <a:extLst>
            <a:ext uri="{FF2B5EF4-FFF2-40B4-BE49-F238E27FC236}">
              <a16:creationId xmlns:a16="http://schemas.microsoft.com/office/drawing/2014/main" id="{05AF61F0-9C8B-46CA-9165-33CC70C357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9" name="Text Box 4">
          <a:extLst>
            <a:ext uri="{FF2B5EF4-FFF2-40B4-BE49-F238E27FC236}">
              <a16:creationId xmlns:a16="http://schemas.microsoft.com/office/drawing/2014/main" id="{14128E67-EA2F-48FA-A7C5-CADE5FC386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60" name="Text Box 6">
          <a:extLst>
            <a:ext uri="{FF2B5EF4-FFF2-40B4-BE49-F238E27FC236}">
              <a16:creationId xmlns:a16="http://schemas.microsoft.com/office/drawing/2014/main" id="{84F40650-0B13-482E-B75B-A915E32203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61" name="Text Box 4">
          <a:extLst>
            <a:ext uri="{FF2B5EF4-FFF2-40B4-BE49-F238E27FC236}">
              <a16:creationId xmlns:a16="http://schemas.microsoft.com/office/drawing/2014/main" id="{1DC6587B-F84C-41F8-9744-BCF75DC7CA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62" name="Text Box 6">
          <a:extLst>
            <a:ext uri="{FF2B5EF4-FFF2-40B4-BE49-F238E27FC236}">
              <a16:creationId xmlns:a16="http://schemas.microsoft.com/office/drawing/2014/main" id="{F9E8123C-73BF-4C1A-818D-96DBFC8A55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463" name="Text Box 4">
          <a:extLst>
            <a:ext uri="{FF2B5EF4-FFF2-40B4-BE49-F238E27FC236}">
              <a16:creationId xmlns:a16="http://schemas.microsoft.com/office/drawing/2014/main" id="{45C7E8C4-A4FA-4B72-B109-19196A1364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464" name="Text Box 6">
          <a:extLst>
            <a:ext uri="{FF2B5EF4-FFF2-40B4-BE49-F238E27FC236}">
              <a16:creationId xmlns:a16="http://schemas.microsoft.com/office/drawing/2014/main" id="{19F07856-25E6-4FF3-8122-52CEAF2597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65" name="Text Box 4">
          <a:extLst>
            <a:ext uri="{FF2B5EF4-FFF2-40B4-BE49-F238E27FC236}">
              <a16:creationId xmlns:a16="http://schemas.microsoft.com/office/drawing/2014/main" id="{6F23D628-530F-4D2C-A11C-23B38DE5E7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66" name="Text Box 6">
          <a:extLst>
            <a:ext uri="{FF2B5EF4-FFF2-40B4-BE49-F238E27FC236}">
              <a16:creationId xmlns:a16="http://schemas.microsoft.com/office/drawing/2014/main" id="{9F7EA21A-54A2-459F-9936-734F40A2E5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67" name="Text Box 4">
          <a:extLst>
            <a:ext uri="{FF2B5EF4-FFF2-40B4-BE49-F238E27FC236}">
              <a16:creationId xmlns:a16="http://schemas.microsoft.com/office/drawing/2014/main" id="{5E1FAD3B-15E3-4904-9BF3-1C30EF1BC0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68" name="Text Box 6">
          <a:extLst>
            <a:ext uri="{FF2B5EF4-FFF2-40B4-BE49-F238E27FC236}">
              <a16:creationId xmlns:a16="http://schemas.microsoft.com/office/drawing/2014/main" id="{1F316247-0113-4C89-B475-F756CA745C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69" name="Text Box 4">
          <a:extLst>
            <a:ext uri="{FF2B5EF4-FFF2-40B4-BE49-F238E27FC236}">
              <a16:creationId xmlns:a16="http://schemas.microsoft.com/office/drawing/2014/main" id="{7A24CD54-AE2E-436A-90B2-531B7606C2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70" name="Text Box 6">
          <a:extLst>
            <a:ext uri="{FF2B5EF4-FFF2-40B4-BE49-F238E27FC236}">
              <a16:creationId xmlns:a16="http://schemas.microsoft.com/office/drawing/2014/main" id="{542957EE-8C71-4C36-AF06-6EAAA0E1A5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71" name="Text Box 4">
          <a:extLst>
            <a:ext uri="{FF2B5EF4-FFF2-40B4-BE49-F238E27FC236}">
              <a16:creationId xmlns:a16="http://schemas.microsoft.com/office/drawing/2014/main" id="{7DA3F6F7-C030-429F-BD62-E66BE09CBDD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72" name="Text Box 6">
          <a:extLst>
            <a:ext uri="{FF2B5EF4-FFF2-40B4-BE49-F238E27FC236}">
              <a16:creationId xmlns:a16="http://schemas.microsoft.com/office/drawing/2014/main" id="{6B6F5329-DE9E-4F85-BBE6-EDEA8B2232D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73" name="Text Box 4">
          <a:extLst>
            <a:ext uri="{FF2B5EF4-FFF2-40B4-BE49-F238E27FC236}">
              <a16:creationId xmlns:a16="http://schemas.microsoft.com/office/drawing/2014/main" id="{694D93DA-8C3C-4994-929E-1E49B2CBBB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74" name="Text Box 6">
          <a:extLst>
            <a:ext uri="{FF2B5EF4-FFF2-40B4-BE49-F238E27FC236}">
              <a16:creationId xmlns:a16="http://schemas.microsoft.com/office/drawing/2014/main" id="{3F84D20F-51B4-4ADB-B17B-1FDE11B5F2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75" name="Text Box 4">
          <a:extLst>
            <a:ext uri="{FF2B5EF4-FFF2-40B4-BE49-F238E27FC236}">
              <a16:creationId xmlns:a16="http://schemas.microsoft.com/office/drawing/2014/main" id="{15EBF485-77DF-47D7-B6F2-BF3CD445B9A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76" name="Text Box 6">
          <a:extLst>
            <a:ext uri="{FF2B5EF4-FFF2-40B4-BE49-F238E27FC236}">
              <a16:creationId xmlns:a16="http://schemas.microsoft.com/office/drawing/2014/main" id="{FA457AE6-D039-49E0-AAF9-20F47926181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D4909E27-D191-4AD2-9D63-A05FF525720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78" name="Text Box 6">
          <a:extLst>
            <a:ext uri="{FF2B5EF4-FFF2-40B4-BE49-F238E27FC236}">
              <a16:creationId xmlns:a16="http://schemas.microsoft.com/office/drawing/2014/main" id="{AB9B5EB7-BA5D-4B87-B6E1-DD5641597E2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79" name="Text Box 4">
          <a:extLst>
            <a:ext uri="{FF2B5EF4-FFF2-40B4-BE49-F238E27FC236}">
              <a16:creationId xmlns:a16="http://schemas.microsoft.com/office/drawing/2014/main" id="{806A936C-D8DB-4DB6-9C9B-132EF5239C2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80" name="Text Box 6">
          <a:extLst>
            <a:ext uri="{FF2B5EF4-FFF2-40B4-BE49-F238E27FC236}">
              <a16:creationId xmlns:a16="http://schemas.microsoft.com/office/drawing/2014/main" id="{AE970576-2AF2-4BD7-A633-AD5C92A26CB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81" name="Text Box 4">
          <a:extLst>
            <a:ext uri="{FF2B5EF4-FFF2-40B4-BE49-F238E27FC236}">
              <a16:creationId xmlns:a16="http://schemas.microsoft.com/office/drawing/2014/main" id="{C3AF590F-EF40-4A6F-B4CB-ACB82BAC69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82" name="Text Box 6">
          <a:extLst>
            <a:ext uri="{FF2B5EF4-FFF2-40B4-BE49-F238E27FC236}">
              <a16:creationId xmlns:a16="http://schemas.microsoft.com/office/drawing/2014/main" id="{5AC684E0-CF04-432C-B415-27C48E5143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483" name="Text Box 4">
          <a:extLst>
            <a:ext uri="{FF2B5EF4-FFF2-40B4-BE49-F238E27FC236}">
              <a16:creationId xmlns:a16="http://schemas.microsoft.com/office/drawing/2014/main" id="{DFF7CD5C-5EC7-4594-8F41-F6F22C5EE4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484" name="Text Box 6">
          <a:extLst>
            <a:ext uri="{FF2B5EF4-FFF2-40B4-BE49-F238E27FC236}">
              <a16:creationId xmlns:a16="http://schemas.microsoft.com/office/drawing/2014/main" id="{E57864BC-158C-43B5-B722-11129CAC74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85" name="Text Box 4">
          <a:extLst>
            <a:ext uri="{FF2B5EF4-FFF2-40B4-BE49-F238E27FC236}">
              <a16:creationId xmlns:a16="http://schemas.microsoft.com/office/drawing/2014/main" id="{95205576-FB48-4EB4-AC2A-97D3D28E92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86" name="Text Box 6">
          <a:extLst>
            <a:ext uri="{FF2B5EF4-FFF2-40B4-BE49-F238E27FC236}">
              <a16:creationId xmlns:a16="http://schemas.microsoft.com/office/drawing/2014/main" id="{7B02CAF0-017C-4DE4-B509-1B50857283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87" name="Text Box 4">
          <a:extLst>
            <a:ext uri="{FF2B5EF4-FFF2-40B4-BE49-F238E27FC236}">
              <a16:creationId xmlns:a16="http://schemas.microsoft.com/office/drawing/2014/main" id="{D6B9D419-B017-46A1-B097-30B3002BC5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88" name="Text Box 6">
          <a:extLst>
            <a:ext uri="{FF2B5EF4-FFF2-40B4-BE49-F238E27FC236}">
              <a16:creationId xmlns:a16="http://schemas.microsoft.com/office/drawing/2014/main" id="{423EBADB-A075-4D97-ABCF-0E37E5CEF5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89" name="Text Box 4">
          <a:extLst>
            <a:ext uri="{FF2B5EF4-FFF2-40B4-BE49-F238E27FC236}">
              <a16:creationId xmlns:a16="http://schemas.microsoft.com/office/drawing/2014/main" id="{519F7F18-4E46-4193-AD49-A7C68D007C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90" name="Text Box 6">
          <a:extLst>
            <a:ext uri="{FF2B5EF4-FFF2-40B4-BE49-F238E27FC236}">
              <a16:creationId xmlns:a16="http://schemas.microsoft.com/office/drawing/2014/main" id="{29EA3F3F-BA1B-4C22-AC32-CD70A26277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91" name="Text Box 4">
          <a:extLst>
            <a:ext uri="{FF2B5EF4-FFF2-40B4-BE49-F238E27FC236}">
              <a16:creationId xmlns:a16="http://schemas.microsoft.com/office/drawing/2014/main" id="{6043752F-E44B-4F45-8BE6-553777BCC1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92" name="Text Box 6">
          <a:extLst>
            <a:ext uri="{FF2B5EF4-FFF2-40B4-BE49-F238E27FC236}">
              <a16:creationId xmlns:a16="http://schemas.microsoft.com/office/drawing/2014/main" id="{0A3C8553-4AC3-4B24-B4E2-922E5045D8D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C4548CC0-95F2-41D8-A67C-4AE5ACCD63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94" name="Text Box 6">
          <a:extLst>
            <a:ext uri="{FF2B5EF4-FFF2-40B4-BE49-F238E27FC236}">
              <a16:creationId xmlns:a16="http://schemas.microsoft.com/office/drawing/2014/main" id="{704AB7CC-AE9E-45D9-BA7C-E4EE8AC02E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95" name="Text Box 4">
          <a:extLst>
            <a:ext uri="{FF2B5EF4-FFF2-40B4-BE49-F238E27FC236}">
              <a16:creationId xmlns:a16="http://schemas.microsoft.com/office/drawing/2014/main" id="{61E54841-5ED7-45A8-8E24-44CFE9C2221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96" name="Text Box 6">
          <a:extLst>
            <a:ext uri="{FF2B5EF4-FFF2-40B4-BE49-F238E27FC236}">
              <a16:creationId xmlns:a16="http://schemas.microsoft.com/office/drawing/2014/main" id="{9D3F3F8F-E535-4BD7-8D3B-1570AF792EF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97" name="Text Box 4">
          <a:extLst>
            <a:ext uri="{FF2B5EF4-FFF2-40B4-BE49-F238E27FC236}">
              <a16:creationId xmlns:a16="http://schemas.microsoft.com/office/drawing/2014/main" id="{37982CDF-E186-4A56-9419-3C8C4CABC3C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98" name="Text Box 6">
          <a:extLst>
            <a:ext uri="{FF2B5EF4-FFF2-40B4-BE49-F238E27FC236}">
              <a16:creationId xmlns:a16="http://schemas.microsoft.com/office/drawing/2014/main" id="{20AF922B-AD45-4E32-909E-5336BDB0796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2B12DD0A-48AB-4E97-8759-BA1B9EE8FD4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00" name="Text Box 6">
          <a:extLst>
            <a:ext uri="{FF2B5EF4-FFF2-40B4-BE49-F238E27FC236}">
              <a16:creationId xmlns:a16="http://schemas.microsoft.com/office/drawing/2014/main" id="{52929ECA-3927-426B-A902-BC2BCB3DADC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501" name="Text Box 4">
          <a:extLst>
            <a:ext uri="{FF2B5EF4-FFF2-40B4-BE49-F238E27FC236}">
              <a16:creationId xmlns:a16="http://schemas.microsoft.com/office/drawing/2014/main" id="{33D49C9B-79E0-4DA6-86EA-61A51666F487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502" name="Text Box 6">
          <a:extLst>
            <a:ext uri="{FF2B5EF4-FFF2-40B4-BE49-F238E27FC236}">
              <a16:creationId xmlns:a16="http://schemas.microsoft.com/office/drawing/2014/main" id="{C101CD38-9EBE-439E-A85C-A1D352C229B0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503" name="Text Box 4">
          <a:extLst>
            <a:ext uri="{FF2B5EF4-FFF2-40B4-BE49-F238E27FC236}">
              <a16:creationId xmlns:a16="http://schemas.microsoft.com/office/drawing/2014/main" id="{E6B03F4F-7E43-405F-941D-546B5AC242C6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504" name="Text Box 6">
          <a:extLst>
            <a:ext uri="{FF2B5EF4-FFF2-40B4-BE49-F238E27FC236}">
              <a16:creationId xmlns:a16="http://schemas.microsoft.com/office/drawing/2014/main" id="{CB075689-822C-47B7-8919-DF48EC22A64C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505" name="Text Box 4">
          <a:extLst>
            <a:ext uri="{FF2B5EF4-FFF2-40B4-BE49-F238E27FC236}">
              <a16:creationId xmlns:a16="http://schemas.microsoft.com/office/drawing/2014/main" id="{C2B340FF-AB03-4E6B-AE6C-5828E7DCADEB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506" name="Text Box 6">
          <a:extLst>
            <a:ext uri="{FF2B5EF4-FFF2-40B4-BE49-F238E27FC236}">
              <a16:creationId xmlns:a16="http://schemas.microsoft.com/office/drawing/2014/main" id="{035A032B-FA5B-4409-B83F-BFF97E0AB578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507" name="Text Box 4">
          <a:extLst>
            <a:ext uri="{FF2B5EF4-FFF2-40B4-BE49-F238E27FC236}">
              <a16:creationId xmlns:a16="http://schemas.microsoft.com/office/drawing/2014/main" id="{2035BB03-3705-4622-98C5-2010BBB414FD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id="{A8FEE97A-C371-400A-A88C-1608B76B615E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509" name="Text Box 4">
          <a:extLst>
            <a:ext uri="{FF2B5EF4-FFF2-40B4-BE49-F238E27FC236}">
              <a16:creationId xmlns:a16="http://schemas.microsoft.com/office/drawing/2014/main" id="{918CC3F9-CFF1-48D9-AF5A-DBFF60B46F3B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510" name="Text Box 6">
          <a:extLst>
            <a:ext uri="{FF2B5EF4-FFF2-40B4-BE49-F238E27FC236}">
              <a16:creationId xmlns:a16="http://schemas.microsoft.com/office/drawing/2014/main" id="{D97AD8A4-2470-43A8-925F-FF709F9571C6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511" name="Text Box 4">
          <a:extLst>
            <a:ext uri="{FF2B5EF4-FFF2-40B4-BE49-F238E27FC236}">
              <a16:creationId xmlns:a16="http://schemas.microsoft.com/office/drawing/2014/main" id="{5BCAEE85-914A-4826-BCFD-B01F9B7DB338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512" name="Text Box 6">
          <a:extLst>
            <a:ext uri="{FF2B5EF4-FFF2-40B4-BE49-F238E27FC236}">
              <a16:creationId xmlns:a16="http://schemas.microsoft.com/office/drawing/2014/main" id="{757843A6-1DED-4BB6-BE66-70E66BEF0B02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9DF91C9E-458C-4EBC-8201-1D63A217F968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514" name="Text Box 6">
          <a:extLst>
            <a:ext uri="{FF2B5EF4-FFF2-40B4-BE49-F238E27FC236}">
              <a16:creationId xmlns:a16="http://schemas.microsoft.com/office/drawing/2014/main" id="{C216D084-C9CD-40D3-A42A-0AFB1B83E1E2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85725</xdr:colOff>
      <xdr:row>47</xdr:row>
      <xdr:rowOff>114300</xdr:rowOff>
    </xdr:to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id="{3EC54360-DECA-4BE5-B66B-675BFC3A44FF}"/>
            </a:ext>
          </a:extLst>
        </xdr:cNvPr>
        <xdr:cNvSpPr txBox="1">
          <a:spLocks noChangeArrowheads="1"/>
        </xdr:cNvSpPr>
      </xdr:nvSpPr>
      <xdr:spPr bwMode="auto">
        <a:xfrm>
          <a:off x="382905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516" name="Text Box 4">
          <a:extLst>
            <a:ext uri="{FF2B5EF4-FFF2-40B4-BE49-F238E27FC236}">
              <a16:creationId xmlns:a16="http://schemas.microsoft.com/office/drawing/2014/main" id="{72B287F0-AD0B-4DF2-8A08-49778B6F798C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517" name="Text Box 6">
          <a:extLst>
            <a:ext uri="{FF2B5EF4-FFF2-40B4-BE49-F238E27FC236}">
              <a16:creationId xmlns:a16="http://schemas.microsoft.com/office/drawing/2014/main" id="{608931A7-920B-49E7-B6D9-D760538684FF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518" name="Text Box 6">
          <a:extLst>
            <a:ext uri="{FF2B5EF4-FFF2-40B4-BE49-F238E27FC236}">
              <a16:creationId xmlns:a16="http://schemas.microsoft.com/office/drawing/2014/main" id="{E82ECAD6-FB37-421C-B067-565A892E4DDF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519" name="Text Box 4">
          <a:extLst>
            <a:ext uri="{FF2B5EF4-FFF2-40B4-BE49-F238E27FC236}">
              <a16:creationId xmlns:a16="http://schemas.microsoft.com/office/drawing/2014/main" id="{DFCABA08-FAFB-44F4-89D6-38EDBB862417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520" name="Text Box 6">
          <a:extLst>
            <a:ext uri="{FF2B5EF4-FFF2-40B4-BE49-F238E27FC236}">
              <a16:creationId xmlns:a16="http://schemas.microsoft.com/office/drawing/2014/main" id="{C46DDCD9-1C44-4928-BB39-CC14053C31EC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D0C274C5-296C-4D14-A5FA-B73EF412722C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522" name="Text Box 6">
          <a:extLst>
            <a:ext uri="{FF2B5EF4-FFF2-40B4-BE49-F238E27FC236}">
              <a16:creationId xmlns:a16="http://schemas.microsoft.com/office/drawing/2014/main" id="{16D37A99-7E6F-45ED-97D4-1288068AE26E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523" name="Text Box 6">
          <a:extLst>
            <a:ext uri="{FF2B5EF4-FFF2-40B4-BE49-F238E27FC236}">
              <a16:creationId xmlns:a16="http://schemas.microsoft.com/office/drawing/2014/main" id="{3688FAF1-30CE-4F99-9BAE-8BD8BD6B5604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524" name="Text Box 4">
          <a:extLst>
            <a:ext uri="{FF2B5EF4-FFF2-40B4-BE49-F238E27FC236}">
              <a16:creationId xmlns:a16="http://schemas.microsoft.com/office/drawing/2014/main" id="{95540CA6-9AAC-4FB7-BF65-3AF472DDA83B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525" name="Text Box 6">
          <a:extLst>
            <a:ext uri="{FF2B5EF4-FFF2-40B4-BE49-F238E27FC236}">
              <a16:creationId xmlns:a16="http://schemas.microsoft.com/office/drawing/2014/main" id="{D2610475-E3BC-4ECC-94D0-E44ADFD6CB4F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526" name="Text Box 4">
          <a:extLst>
            <a:ext uri="{FF2B5EF4-FFF2-40B4-BE49-F238E27FC236}">
              <a16:creationId xmlns:a16="http://schemas.microsoft.com/office/drawing/2014/main" id="{D1CAD83E-2809-41A3-A778-7B1C4D0DBBEA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527" name="Text Box 6">
          <a:extLst>
            <a:ext uri="{FF2B5EF4-FFF2-40B4-BE49-F238E27FC236}">
              <a16:creationId xmlns:a16="http://schemas.microsoft.com/office/drawing/2014/main" id="{A9804D1F-C384-4EE2-84DB-7BA434E829D6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528" name="Text Box 4">
          <a:extLst>
            <a:ext uri="{FF2B5EF4-FFF2-40B4-BE49-F238E27FC236}">
              <a16:creationId xmlns:a16="http://schemas.microsoft.com/office/drawing/2014/main" id="{3AFDB6FE-4520-46C5-B4EC-108C7287DD3D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529" name="Text Box 4">
          <a:extLst>
            <a:ext uri="{FF2B5EF4-FFF2-40B4-BE49-F238E27FC236}">
              <a16:creationId xmlns:a16="http://schemas.microsoft.com/office/drawing/2014/main" id="{D1BF8369-BA65-4347-83A0-CFAEB94878FE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530" name="Text Box 6">
          <a:extLst>
            <a:ext uri="{FF2B5EF4-FFF2-40B4-BE49-F238E27FC236}">
              <a16:creationId xmlns:a16="http://schemas.microsoft.com/office/drawing/2014/main" id="{7A2DD5F6-85E8-423C-97C4-3D889B515C72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531" name="Text Box 6">
          <a:extLst>
            <a:ext uri="{FF2B5EF4-FFF2-40B4-BE49-F238E27FC236}">
              <a16:creationId xmlns:a16="http://schemas.microsoft.com/office/drawing/2014/main" id="{22F4F66F-DCA1-4725-A423-0F7FDC25C4EF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id="{B4CC7AA6-5418-411F-B654-87066B7E879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533" name="Text Box 6">
          <a:extLst>
            <a:ext uri="{FF2B5EF4-FFF2-40B4-BE49-F238E27FC236}">
              <a16:creationId xmlns:a16="http://schemas.microsoft.com/office/drawing/2014/main" id="{7937ACCD-E299-4EB2-A1ED-849A79B36C54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534" name="Text Box 4">
          <a:extLst>
            <a:ext uri="{FF2B5EF4-FFF2-40B4-BE49-F238E27FC236}">
              <a16:creationId xmlns:a16="http://schemas.microsoft.com/office/drawing/2014/main" id="{8738CA59-98EF-4D93-A299-00EB4BEEA692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535" name="Text Box 6">
          <a:extLst>
            <a:ext uri="{FF2B5EF4-FFF2-40B4-BE49-F238E27FC236}">
              <a16:creationId xmlns:a16="http://schemas.microsoft.com/office/drawing/2014/main" id="{2BF92842-15F1-46B3-B4E2-AE4D5A4E85E7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85725</xdr:colOff>
      <xdr:row>50</xdr:row>
      <xdr:rowOff>239807</xdr:rowOff>
    </xdr:to>
    <xdr:sp macro="" textlink="">
      <xdr:nvSpPr>
        <xdr:cNvPr id="2536" name="Text Box 6">
          <a:extLst>
            <a:ext uri="{FF2B5EF4-FFF2-40B4-BE49-F238E27FC236}">
              <a16:creationId xmlns:a16="http://schemas.microsoft.com/office/drawing/2014/main" id="{C74912D0-83EE-4D99-985E-C79990705E60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537" name="Text Box 4">
          <a:extLst>
            <a:ext uri="{FF2B5EF4-FFF2-40B4-BE49-F238E27FC236}">
              <a16:creationId xmlns:a16="http://schemas.microsoft.com/office/drawing/2014/main" id="{CF1C6228-613D-46AD-AECF-1100144143D7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538" name="Text Box 6">
          <a:extLst>
            <a:ext uri="{FF2B5EF4-FFF2-40B4-BE49-F238E27FC236}">
              <a16:creationId xmlns:a16="http://schemas.microsoft.com/office/drawing/2014/main" id="{DF7E2239-82C7-430C-97BC-B9FD12353BF9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539" name="Text Box 4">
          <a:extLst>
            <a:ext uri="{FF2B5EF4-FFF2-40B4-BE49-F238E27FC236}">
              <a16:creationId xmlns:a16="http://schemas.microsoft.com/office/drawing/2014/main" id="{A5DAC283-5203-452B-B294-B96B4869854A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540" name="Text Box 6">
          <a:extLst>
            <a:ext uri="{FF2B5EF4-FFF2-40B4-BE49-F238E27FC236}">
              <a16:creationId xmlns:a16="http://schemas.microsoft.com/office/drawing/2014/main" id="{4FC76F67-0B52-4230-85F7-8A0AEE704D08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541" name="Text Box 4">
          <a:extLst>
            <a:ext uri="{FF2B5EF4-FFF2-40B4-BE49-F238E27FC236}">
              <a16:creationId xmlns:a16="http://schemas.microsoft.com/office/drawing/2014/main" id="{FA07B7B5-2F07-4111-96AB-CFD527BBAB99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542" name="Text Box 6">
          <a:extLst>
            <a:ext uri="{FF2B5EF4-FFF2-40B4-BE49-F238E27FC236}">
              <a16:creationId xmlns:a16="http://schemas.microsoft.com/office/drawing/2014/main" id="{7D0E7E96-6754-4A5B-A408-BA63BB46C4AC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43" name="Text Box 4">
          <a:extLst>
            <a:ext uri="{FF2B5EF4-FFF2-40B4-BE49-F238E27FC236}">
              <a16:creationId xmlns:a16="http://schemas.microsoft.com/office/drawing/2014/main" id="{09A4B043-3741-46A4-AC77-E66297F630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44" name="Text Box 6">
          <a:extLst>
            <a:ext uri="{FF2B5EF4-FFF2-40B4-BE49-F238E27FC236}">
              <a16:creationId xmlns:a16="http://schemas.microsoft.com/office/drawing/2014/main" id="{41EB9F62-40C8-434C-AC72-E8116ADE92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id="{D10B450F-3D1B-4B6D-93E8-C200F0D0B9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46" name="Text Box 6">
          <a:extLst>
            <a:ext uri="{FF2B5EF4-FFF2-40B4-BE49-F238E27FC236}">
              <a16:creationId xmlns:a16="http://schemas.microsoft.com/office/drawing/2014/main" id="{1B747624-7473-4A8E-A04C-8DF6BAF0D5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47" name="Text Box 4">
          <a:extLst>
            <a:ext uri="{FF2B5EF4-FFF2-40B4-BE49-F238E27FC236}">
              <a16:creationId xmlns:a16="http://schemas.microsoft.com/office/drawing/2014/main" id="{FE7AC7D9-076F-4E41-B57E-BD5AB4BD85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48" name="Text Box 6">
          <a:extLst>
            <a:ext uri="{FF2B5EF4-FFF2-40B4-BE49-F238E27FC236}">
              <a16:creationId xmlns:a16="http://schemas.microsoft.com/office/drawing/2014/main" id="{44C90CBF-764A-474D-B0EB-54A135F8C4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49" name="Text Box 4">
          <a:extLst>
            <a:ext uri="{FF2B5EF4-FFF2-40B4-BE49-F238E27FC236}">
              <a16:creationId xmlns:a16="http://schemas.microsoft.com/office/drawing/2014/main" id="{7D6174F6-6CD2-405E-AA62-06EF65F145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50" name="Text Box 6">
          <a:extLst>
            <a:ext uri="{FF2B5EF4-FFF2-40B4-BE49-F238E27FC236}">
              <a16:creationId xmlns:a16="http://schemas.microsoft.com/office/drawing/2014/main" id="{7D5CCB58-245E-464E-B5A3-C10DFC683F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551" name="Text Box 4">
          <a:extLst>
            <a:ext uri="{FF2B5EF4-FFF2-40B4-BE49-F238E27FC236}">
              <a16:creationId xmlns:a16="http://schemas.microsoft.com/office/drawing/2014/main" id="{43828F2A-CF6F-494C-AF53-CF8E7AB1C93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552" name="Text Box 6">
          <a:extLst>
            <a:ext uri="{FF2B5EF4-FFF2-40B4-BE49-F238E27FC236}">
              <a16:creationId xmlns:a16="http://schemas.microsoft.com/office/drawing/2014/main" id="{4B4E097A-65B6-41DC-86D8-A6A6F311D22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53" name="Text Box 4">
          <a:extLst>
            <a:ext uri="{FF2B5EF4-FFF2-40B4-BE49-F238E27FC236}">
              <a16:creationId xmlns:a16="http://schemas.microsoft.com/office/drawing/2014/main" id="{2F75FC33-3D5D-49EF-A312-7207086FC7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54" name="Text Box 6">
          <a:extLst>
            <a:ext uri="{FF2B5EF4-FFF2-40B4-BE49-F238E27FC236}">
              <a16:creationId xmlns:a16="http://schemas.microsoft.com/office/drawing/2014/main" id="{C2D75313-BAE3-4214-92EF-0C1F2A4766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55" name="Text Box 4">
          <a:extLst>
            <a:ext uri="{FF2B5EF4-FFF2-40B4-BE49-F238E27FC236}">
              <a16:creationId xmlns:a16="http://schemas.microsoft.com/office/drawing/2014/main" id="{F11E0453-5DB9-4523-9A1D-03E5E946878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56" name="Text Box 6">
          <a:extLst>
            <a:ext uri="{FF2B5EF4-FFF2-40B4-BE49-F238E27FC236}">
              <a16:creationId xmlns:a16="http://schemas.microsoft.com/office/drawing/2014/main" id="{83810795-08F8-4095-B94C-7D08EBCE1E3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57" name="Text Box 4">
          <a:extLst>
            <a:ext uri="{FF2B5EF4-FFF2-40B4-BE49-F238E27FC236}">
              <a16:creationId xmlns:a16="http://schemas.microsoft.com/office/drawing/2014/main" id="{7F031253-3838-450B-AE41-3E618430838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58" name="Text Box 6">
          <a:extLst>
            <a:ext uri="{FF2B5EF4-FFF2-40B4-BE49-F238E27FC236}">
              <a16:creationId xmlns:a16="http://schemas.microsoft.com/office/drawing/2014/main" id="{6E6D2624-6358-4FE7-A5DC-C260B271DEE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59" name="Text Box 6">
          <a:extLst>
            <a:ext uri="{FF2B5EF4-FFF2-40B4-BE49-F238E27FC236}">
              <a16:creationId xmlns:a16="http://schemas.microsoft.com/office/drawing/2014/main" id="{FACC5E6A-CF1B-4F29-B4CE-7CE8E839158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560" name="Text Box 4">
          <a:extLst>
            <a:ext uri="{FF2B5EF4-FFF2-40B4-BE49-F238E27FC236}">
              <a16:creationId xmlns:a16="http://schemas.microsoft.com/office/drawing/2014/main" id="{F08FD2C4-48B7-46BC-8E45-A2B4E134D9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561" name="Text Box 6">
          <a:extLst>
            <a:ext uri="{FF2B5EF4-FFF2-40B4-BE49-F238E27FC236}">
              <a16:creationId xmlns:a16="http://schemas.microsoft.com/office/drawing/2014/main" id="{BA476A86-D4B6-42E8-AB92-B02F4CEFA6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62" name="Text Box 6">
          <a:extLst>
            <a:ext uri="{FF2B5EF4-FFF2-40B4-BE49-F238E27FC236}">
              <a16:creationId xmlns:a16="http://schemas.microsoft.com/office/drawing/2014/main" id="{A8E90110-4E42-4F78-9C9C-4FB8CF58D7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563" name="Text Box 4">
          <a:extLst>
            <a:ext uri="{FF2B5EF4-FFF2-40B4-BE49-F238E27FC236}">
              <a16:creationId xmlns:a16="http://schemas.microsoft.com/office/drawing/2014/main" id="{D23946FE-AB01-4E77-B555-1B17FCEB8A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564" name="Text Box 6">
          <a:extLst>
            <a:ext uri="{FF2B5EF4-FFF2-40B4-BE49-F238E27FC236}">
              <a16:creationId xmlns:a16="http://schemas.microsoft.com/office/drawing/2014/main" id="{E073EF03-AFC7-4FF6-886C-A9B0C4D5A9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65" name="Text Box 4">
          <a:extLst>
            <a:ext uri="{FF2B5EF4-FFF2-40B4-BE49-F238E27FC236}">
              <a16:creationId xmlns:a16="http://schemas.microsoft.com/office/drawing/2014/main" id="{E123548D-0FE5-4921-8CE2-3E8ED46971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66" name="Text Box 6">
          <a:extLst>
            <a:ext uri="{FF2B5EF4-FFF2-40B4-BE49-F238E27FC236}">
              <a16:creationId xmlns:a16="http://schemas.microsoft.com/office/drawing/2014/main" id="{85E4FE09-8392-4970-9A1B-B6EC5D9BFC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567" name="Text Box 4">
          <a:extLst>
            <a:ext uri="{FF2B5EF4-FFF2-40B4-BE49-F238E27FC236}">
              <a16:creationId xmlns:a16="http://schemas.microsoft.com/office/drawing/2014/main" id="{C484B0D4-556E-4DE2-896E-BF5D8491728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568" name="Text Box 6">
          <a:extLst>
            <a:ext uri="{FF2B5EF4-FFF2-40B4-BE49-F238E27FC236}">
              <a16:creationId xmlns:a16="http://schemas.microsoft.com/office/drawing/2014/main" id="{78DA60B5-43C1-4889-A6E0-540936C17E3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69" name="Text Box 4">
          <a:extLst>
            <a:ext uri="{FF2B5EF4-FFF2-40B4-BE49-F238E27FC236}">
              <a16:creationId xmlns:a16="http://schemas.microsoft.com/office/drawing/2014/main" id="{B7706B3C-CF04-4673-8778-C7E2A4BDF7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70" name="Text Box 6">
          <a:extLst>
            <a:ext uri="{FF2B5EF4-FFF2-40B4-BE49-F238E27FC236}">
              <a16:creationId xmlns:a16="http://schemas.microsoft.com/office/drawing/2014/main" id="{B75835DF-9E83-45DB-BA3C-23A834798D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2C326807-3BE7-45F3-8CDF-F949C79892D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572" name="Text Box 6">
          <a:extLst>
            <a:ext uri="{FF2B5EF4-FFF2-40B4-BE49-F238E27FC236}">
              <a16:creationId xmlns:a16="http://schemas.microsoft.com/office/drawing/2014/main" id="{2680FC87-BF37-47DE-99DB-8073D3E0F8A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73" name="Text Box 4">
          <a:extLst>
            <a:ext uri="{FF2B5EF4-FFF2-40B4-BE49-F238E27FC236}">
              <a16:creationId xmlns:a16="http://schemas.microsoft.com/office/drawing/2014/main" id="{02336B53-8C61-46FF-A83F-C652320C474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74" name="Text Box 6">
          <a:extLst>
            <a:ext uri="{FF2B5EF4-FFF2-40B4-BE49-F238E27FC236}">
              <a16:creationId xmlns:a16="http://schemas.microsoft.com/office/drawing/2014/main" id="{B487FE9B-2EC5-43EB-A479-DC6025DC28A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75" name="Text Box 4">
          <a:extLst>
            <a:ext uri="{FF2B5EF4-FFF2-40B4-BE49-F238E27FC236}">
              <a16:creationId xmlns:a16="http://schemas.microsoft.com/office/drawing/2014/main" id="{90022530-DAD4-417C-85BF-35D4A5AB153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76" name="Text Box 6">
          <a:extLst>
            <a:ext uri="{FF2B5EF4-FFF2-40B4-BE49-F238E27FC236}">
              <a16:creationId xmlns:a16="http://schemas.microsoft.com/office/drawing/2014/main" id="{30B0EDDA-EE54-423B-A3F7-AC272866EB7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77" name="Text Box 6">
          <a:extLst>
            <a:ext uri="{FF2B5EF4-FFF2-40B4-BE49-F238E27FC236}">
              <a16:creationId xmlns:a16="http://schemas.microsoft.com/office/drawing/2014/main" id="{DC793CDF-D298-4E2F-8D87-B22723F8E2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578" name="Text Box 4">
          <a:extLst>
            <a:ext uri="{FF2B5EF4-FFF2-40B4-BE49-F238E27FC236}">
              <a16:creationId xmlns:a16="http://schemas.microsoft.com/office/drawing/2014/main" id="{DB7BD9C5-2EB2-4DDB-9C51-D7B47A0048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579" name="Text Box 6">
          <a:extLst>
            <a:ext uri="{FF2B5EF4-FFF2-40B4-BE49-F238E27FC236}">
              <a16:creationId xmlns:a16="http://schemas.microsoft.com/office/drawing/2014/main" id="{F61E7AC9-6E27-4A0A-992A-68E131FABD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80" name="Text Box 4">
          <a:extLst>
            <a:ext uri="{FF2B5EF4-FFF2-40B4-BE49-F238E27FC236}">
              <a16:creationId xmlns:a16="http://schemas.microsoft.com/office/drawing/2014/main" id="{6CE3862C-6472-4C1F-B347-6457ABA1A1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81" name="Text Box 6">
          <a:extLst>
            <a:ext uri="{FF2B5EF4-FFF2-40B4-BE49-F238E27FC236}">
              <a16:creationId xmlns:a16="http://schemas.microsoft.com/office/drawing/2014/main" id="{5D934155-0981-439E-99C2-DF1A2C28DF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4E4FB370-8AFF-4EE0-9C59-162EAFC32CE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583" name="Text Box 6">
          <a:extLst>
            <a:ext uri="{FF2B5EF4-FFF2-40B4-BE49-F238E27FC236}">
              <a16:creationId xmlns:a16="http://schemas.microsoft.com/office/drawing/2014/main" id="{B0B64F39-A9F4-4F52-848C-2BB021EDFDE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0C0CF2CE-DDE4-496D-B19C-E44CA853DC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585" name="Text Box 6">
          <a:extLst>
            <a:ext uri="{FF2B5EF4-FFF2-40B4-BE49-F238E27FC236}">
              <a16:creationId xmlns:a16="http://schemas.microsoft.com/office/drawing/2014/main" id="{705C1D90-BF13-4BBE-88C9-F900251FCE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586" name="Text Box 4">
          <a:extLst>
            <a:ext uri="{FF2B5EF4-FFF2-40B4-BE49-F238E27FC236}">
              <a16:creationId xmlns:a16="http://schemas.microsoft.com/office/drawing/2014/main" id="{B8855567-8A08-4AB2-90A0-A746344F587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587" name="Text Box 6">
          <a:extLst>
            <a:ext uri="{FF2B5EF4-FFF2-40B4-BE49-F238E27FC236}">
              <a16:creationId xmlns:a16="http://schemas.microsoft.com/office/drawing/2014/main" id="{4998819D-3339-4B8E-93C2-7992663E411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88" name="Text Box 4">
          <a:extLst>
            <a:ext uri="{FF2B5EF4-FFF2-40B4-BE49-F238E27FC236}">
              <a16:creationId xmlns:a16="http://schemas.microsoft.com/office/drawing/2014/main" id="{1B60BE0B-9841-4BF4-AE61-249A62F5298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89" name="Text Box 6">
          <a:extLst>
            <a:ext uri="{FF2B5EF4-FFF2-40B4-BE49-F238E27FC236}">
              <a16:creationId xmlns:a16="http://schemas.microsoft.com/office/drawing/2014/main" id="{0FD524B0-A8B2-46C1-AC52-89676E4C6F1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8E538500-2551-43CD-872E-742A35150EC6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591" name="Text Box 6">
          <a:extLst>
            <a:ext uri="{FF2B5EF4-FFF2-40B4-BE49-F238E27FC236}">
              <a16:creationId xmlns:a16="http://schemas.microsoft.com/office/drawing/2014/main" id="{45ECF252-0FE3-458C-ACF2-92D8FB22B98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592" name="Text Box 4">
          <a:extLst>
            <a:ext uri="{FF2B5EF4-FFF2-40B4-BE49-F238E27FC236}">
              <a16:creationId xmlns:a16="http://schemas.microsoft.com/office/drawing/2014/main" id="{997BC95D-B8F0-4FE8-A2EF-F1454E0746A1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593" name="Text Box 6">
          <a:extLst>
            <a:ext uri="{FF2B5EF4-FFF2-40B4-BE49-F238E27FC236}">
              <a16:creationId xmlns:a16="http://schemas.microsoft.com/office/drawing/2014/main" id="{0D067C04-0EDD-40DF-98BA-FC4A1D9020EB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594" name="Text Box 4">
          <a:extLst>
            <a:ext uri="{FF2B5EF4-FFF2-40B4-BE49-F238E27FC236}">
              <a16:creationId xmlns:a16="http://schemas.microsoft.com/office/drawing/2014/main" id="{7C6AA7F3-98A7-456D-B5A4-EEA184885F30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595" name="Text Box 6">
          <a:extLst>
            <a:ext uri="{FF2B5EF4-FFF2-40B4-BE49-F238E27FC236}">
              <a16:creationId xmlns:a16="http://schemas.microsoft.com/office/drawing/2014/main" id="{DCF15899-1246-4F4C-9F7D-BEF47C89F843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FA166EC5-3027-4831-B16D-2A6FF768BBE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597" name="Text Box 6">
          <a:extLst>
            <a:ext uri="{FF2B5EF4-FFF2-40B4-BE49-F238E27FC236}">
              <a16:creationId xmlns:a16="http://schemas.microsoft.com/office/drawing/2014/main" id="{52047428-0D6F-4E93-8271-30484AB9289F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598" name="Text Box 4">
          <a:extLst>
            <a:ext uri="{FF2B5EF4-FFF2-40B4-BE49-F238E27FC236}">
              <a16:creationId xmlns:a16="http://schemas.microsoft.com/office/drawing/2014/main" id="{6B2DDE52-B047-4BF9-8CF6-8063143937C2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599" name="Text Box 6">
          <a:extLst>
            <a:ext uri="{FF2B5EF4-FFF2-40B4-BE49-F238E27FC236}">
              <a16:creationId xmlns:a16="http://schemas.microsoft.com/office/drawing/2014/main" id="{1FBC9C27-8F88-4792-9C07-4016C72260FD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600" name="Text Box 4">
          <a:extLst>
            <a:ext uri="{FF2B5EF4-FFF2-40B4-BE49-F238E27FC236}">
              <a16:creationId xmlns:a16="http://schemas.microsoft.com/office/drawing/2014/main" id="{1D4542BC-89CD-415C-A99D-A1E301F6D43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601" name="Text Box 6">
          <a:extLst>
            <a:ext uri="{FF2B5EF4-FFF2-40B4-BE49-F238E27FC236}">
              <a16:creationId xmlns:a16="http://schemas.microsoft.com/office/drawing/2014/main" id="{565E9B96-7D85-4409-BBB1-E5A9BE1C3970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602" name="Text Box 4">
          <a:extLst>
            <a:ext uri="{FF2B5EF4-FFF2-40B4-BE49-F238E27FC236}">
              <a16:creationId xmlns:a16="http://schemas.microsoft.com/office/drawing/2014/main" id="{CD3D3546-9BD3-4CE1-85C7-7FC762654333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603" name="Text Box 6">
          <a:extLst>
            <a:ext uri="{FF2B5EF4-FFF2-40B4-BE49-F238E27FC236}">
              <a16:creationId xmlns:a16="http://schemas.microsoft.com/office/drawing/2014/main" id="{6A48D920-6F0E-4429-AF2D-1D8BCA6EE893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114300</xdr:rowOff>
    </xdr:to>
    <xdr:sp macro="" textlink="">
      <xdr:nvSpPr>
        <xdr:cNvPr id="2604" name="Text Box 6">
          <a:extLst>
            <a:ext uri="{FF2B5EF4-FFF2-40B4-BE49-F238E27FC236}">
              <a16:creationId xmlns:a16="http://schemas.microsoft.com/office/drawing/2014/main" id="{A932DA1A-EDCC-498B-AFDB-4CDD3A28172F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605" name="Text Box 4">
          <a:extLst>
            <a:ext uri="{FF2B5EF4-FFF2-40B4-BE49-F238E27FC236}">
              <a16:creationId xmlns:a16="http://schemas.microsoft.com/office/drawing/2014/main" id="{BBE024D1-379D-42C4-A2DE-14EA8E42AFB0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606" name="Text Box 6">
          <a:extLst>
            <a:ext uri="{FF2B5EF4-FFF2-40B4-BE49-F238E27FC236}">
              <a16:creationId xmlns:a16="http://schemas.microsoft.com/office/drawing/2014/main" id="{31BFC7FF-DD88-49FB-BAEE-F6963E907963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07" name="Text Box 6">
          <a:extLst>
            <a:ext uri="{FF2B5EF4-FFF2-40B4-BE49-F238E27FC236}">
              <a16:creationId xmlns:a16="http://schemas.microsoft.com/office/drawing/2014/main" id="{2A21E122-6875-4AF6-8724-B42B09FE43AB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81243</xdr:rowOff>
    </xdr:to>
    <xdr:sp macro="" textlink="">
      <xdr:nvSpPr>
        <xdr:cNvPr id="2608" name="Text Box 4">
          <a:extLst>
            <a:ext uri="{FF2B5EF4-FFF2-40B4-BE49-F238E27FC236}">
              <a16:creationId xmlns:a16="http://schemas.microsoft.com/office/drawing/2014/main" id="{1BFDC0DA-EA81-482F-8C7D-86DBFC09CE31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81243</xdr:rowOff>
    </xdr:to>
    <xdr:sp macro="" textlink="">
      <xdr:nvSpPr>
        <xdr:cNvPr id="2609" name="Text Box 6">
          <a:extLst>
            <a:ext uri="{FF2B5EF4-FFF2-40B4-BE49-F238E27FC236}">
              <a16:creationId xmlns:a16="http://schemas.microsoft.com/office/drawing/2014/main" id="{69C2FF8C-9AE0-489D-B2C7-D7B8AB06AB1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10" name="Text Box 4">
          <a:extLst>
            <a:ext uri="{FF2B5EF4-FFF2-40B4-BE49-F238E27FC236}">
              <a16:creationId xmlns:a16="http://schemas.microsoft.com/office/drawing/2014/main" id="{B12C748D-8274-456E-A827-67E13A80BF6E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id="{2FCECDDD-3705-4562-BBA4-DC475A8A24B6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412377</xdr:rowOff>
    </xdr:to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9051ACAA-FE5C-4499-BFB4-D93601D4E9C0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412377</xdr:rowOff>
    </xdr:to>
    <xdr:sp macro="" textlink="">
      <xdr:nvSpPr>
        <xdr:cNvPr id="2613" name="Text Box 6">
          <a:extLst>
            <a:ext uri="{FF2B5EF4-FFF2-40B4-BE49-F238E27FC236}">
              <a16:creationId xmlns:a16="http://schemas.microsoft.com/office/drawing/2014/main" id="{EFEC81AC-0C30-4F47-B995-45D19F07134D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14" name="Text Box 4">
          <a:extLst>
            <a:ext uri="{FF2B5EF4-FFF2-40B4-BE49-F238E27FC236}">
              <a16:creationId xmlns:a16="http://schemas.microsoft.com/office/drawing/2014/main" id="{7D192510-58C7-47D7-B38F-FF7C35E51D1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15" name="Text Box 6">
          <a:extLst>
            <a:ext uri="{FF2B5EF4-FFF2-40B4-BE49-F238E27FC236}">
              <a16:creationId xmlns:a16="http://schemas.microsoft.com/office/drawing/2014/main" id="{F02B0FD4-D098-496D-B0D3-5030F2A8F24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412377</xdr:rowOff>
    </xdr:to>
    <xdr:sp macro="" textlink="">
      <xdr:nvSpPr>
        <xdr:cNvPr id="2616" name="Text Box 4">
          <a:extLst>
            <a:ext uri="{FF2B5EF4-FFF2-40B4-BE49-F238E27FC236}">
              <a16:creationId xmlns:a16="http://schemas.microsoft.com/office/drawing/2014/main" id="{F85EAC71-5B53-4745-9622-2DE7A15570FE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412377</xdr:rowOff>
    </xdr:to>
    <xdr:sp macro="" textlink="">
      <xdr:nvSpPr>
        <xdr:cNvPr id="2617" name="Text Box 6">
          <a:extLst>
            <a:ext uri="{FF2B5EF4-FFF2-40B4-BE49-F238E27FC236}">
              <a16:creationId xmlns:a16="http://schemas.microsoft.com/office/drawing/2014/main" id="{D1208506-4C1E-45F9-85C4-B104344F4266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618" name="Text Box 4">
          <a:extLst>
            <a:ext uri="{FF2B5EF4-FFF2-40B4-BE49-F238E27FC236}">
              <a16:creationId xmlns:a16="http://schemas.microsoft.com/office/drawing/2014/main" id="{63524424-0444-451F-B8A7-74639E61939B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619" name="Text Box 4">
          <a:extLst>
            <a:ext uri="{FF2B5EF4-FFF2-40B4-BE49-F238E27FC236}">
              <a16:creationId xmlns:a16="http://schemas.microsoft.com/office/drawing/2014/main" id="{43873B0B-454A-4AC8-9FFF-9DDC9EF2C3A4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620" name="Text Box 6">
          <a:extLst>
            <a:ext uri="{FF2B5EF4-FFF2-40B4-BE49-F238E27FC236}">
              <a16:creationId xmlns:a16="http://schemas.microsoft.com/office/drawing/2014/main" id="{4416721A-EDBB-429B-915D-DEC396B3103F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21" name="Text Box 6">
          <a:extLst>
            <a:ext uri="{FF2B5EF4-FFF2-40B4-BE49-F238E27FC236}">
              <a16:creationId xmlns:a16="http://schemas.microsoft.com/office/drawing/2014/main" id="{7644C190-07F5-4DEA-8805-776A7DBCF0BE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85725</xdr:rowOff>
    </xdr:to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3DF4568E-1C33-4F61-A1DE-C0C30E328F9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85725</xdr:rowOff>
    </xdr:to>
    <xdr:sp macro="" textlink="">
      <xdr:nvSpPr>
        <xdr:cNvPr id="2623" name="Text Box 6">
          <a:extLst>
            <a:ext uri="{FF2B5EF4-FFF2-40B4-BE49-F238E27FC236}">
              <a16:creationId xmlns:a16="http://schemas.microsoft.com/office/drawing/2014/main" id="{2D8B4018-F61E-4965-BBAB-E70E17C8B1B0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24" name="Text Box 4">
          <a:extLst>
            <a:ext uri="{FF2B5EF4-FFF2-40B4-BE49-F238E27FC236}">
              <a16:creationId xmlns:a16="http://schemas.microsoft.com/office/drawing/2014/main" id="{8B1B875A-39F2-4E80-83A3-D34536C0A0B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25" name="Text Box 6">
          <a:extLst>
            <a:ext uri="{FF2B5EF4-FFF2-40B4-BE49-F238E27FC236}">
              <a16:creationId xmlns:a16="http://schemas.microsoft.com/office/drawing/2014/main" id="{8BB35832-66C6-4B8D-BC14-5E179D908A61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49695</xdr:colOff>
      <xdr:row>88</xdr:row>
      <xdr:rowOff>0</xdr:rowOff>
    </xdr:from>
    <xdr:to>
      <xdr:col>3</xdr:col>
      <xdr:colOff>135420</xdr:colOff>
      <xdr:row>90</xdr:row>
      <xdr:rowOff>412377</xdr:rowOff>
    </xdr:to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ED77EA9F-CE52-42C6-B8EB-FEA5D5931EF2}"/>
            </a:ext>
          </a:extLst>
        </xdr:cNvPr>
        <xdr:cNvSpPr txBox="1">
          <a:spLocks noChangeArrowheads="1"/>
        </xdr:cNvSpPr>
      </xdr:nvSpPr>
      <xdr:spPr bwMode="auto">
        <a:xfrm>
          <a:off x="265002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412377</xdr:rowOff>
    </xdr:to>
    <xdr:sp macro="" textlink="">
      <xdr:nvSpPr>
        <xdr:cNvPr id="2627" name="Text Box 6">
          <a:extLst>
            <a:ext uri="{FF2B5EF4-FFF2-40B4-BE49-F238E27FC236}">
              <a16:creationId xmlns:a16="http://schemas.microsoft.com/office/drawing/2014/main" id="{2EAE09FD-4E6B-4B25-9625-621F9EB8F412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867E3DCA-B585-4ECA-8B3E-01BF1DE1E923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412377</xdr:rowOff>
    </xdr:to>
    <xdr:sp macro="" textlink="">
      <xdr:nvSpPr>
        <xdr:cNvPr id="2629" name="Text Box 6">
          <a:extLst>
            <a:ext uri="{FF2B5EF4-FFF2-40B4-BE49-F238E27FC236}">
              <a16:creationId xmlns:a16="http://schemas.microsoft.com/office/drawing/2014/main" id="{79CE4EF1-E00B-4637-A1E2-6EE24440312E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412377</xdr:rowOff>
    </xdr:to>
    <xdr:sp macro="" textlink="">
      <xdr:nvSpPr>
        <xdr:cNvPr id="2630" name="Text Box 4">
          <a:extLst>
            <a:ext uri="{FF2B5EF4-FFF2-40B4-BE49-F238E27FC236}">
              <a16:creationId xmlns:a16="http://schemas.microsoft.com/office/drawing/2014/main" id="{FBFCA430-1672-4BBE-AF58-D1B43AA05054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412377</xdr:rowOff>
    </xdr:to>
    <xdr:sp macro="" textlink="">
      <xdr:nvSpPr>
        <xdr:cNvPr id="2631" name="Text Box 6">
          <a:extLst>
            <a:ext uri="{FF2B5EF4-FFF2-40B4-BE49-F238E27FC236}">
              <a16:creationId xmlns:a16="http://schemas.microsoft.com/office/drawing/2014/main" id="{43836368-06B4-4C82-BC2D-DB2E751B217A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632" name="Text Box 4">
          <a:extLst>
            <a:ext uri="{FF2B5EF4-FFF2-40B4-BE49-F238E27FC236}">
              <a16:creationId xmlns:a16="http://schemas.microsoft.com/office/drawing/2014/main" id="{34155B37-DD17-411A-B26F-8B60EE126760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633" name="Text Box 6">
          <a:extLst>
            <a:ext uri="{FF2B5EF4-FFF2-40B4-BE49-F238E27FC236}">
              <a16:creationId xmlns:a16="http://schemas.microsoft.com/office/drawing/2014/main" id="{726FA445-E21D-4552-9F9A-50C3CE521C1F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0FFE3410-0E1F-46C7-9FA0-BD7C47FEC70D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635" name="Text Box 4">
          <a:extLst>
            <a:ext uri="{FF2B5EF4-FFF2-40B4-BE49-F238E27FC236}">
              <a16:creationId xmlns:a16="http://schemas.microsoft.com/office/drawing/2014/main" id="{DB871177-3274-4FA5-B400-E98DDF57A463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636" name="Text Box 4">
          <a:extLst>
            <a:ext uri="{FF2B5EF4-FFF2-40B4-BE49-F238E27FC236}">
              <a16:creationId xmlns:a16="http://schemas.microsoft.com/office/drawing/2014/main" id="{B8A6AD7A-0C2C-44E9-87CE-20C2049611A7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637" name="Text Box 4">
          <a:extLst>
            <a:ext uri="{FF2B5EF4-FFF2-40B4-BE49-F238E27FC236}">
              <a16:creationId xmlns:a16="http://schemas.microsoft.com/office/drawing/2014/main" id="{821ED3A6-ED35-424F-AB13-FEC07A054F20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638" name="Text Box 4">
          <a:extLst>
            <a:ext uri="{FF2B5EF4-FFF2-40B4-BE49-F238E27FC236}">
              <a16:creationId xmlns:a16="http://schemas.microsoft.com/office/drawing/2014/main" id="{6E2F3D51-7C7C-4A25-B53A-15BD8E62B415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8624AB2C-A840-450E-AFEB-79F0A792DEE1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640" name="Text Box 4">
          <a:extLst>
            <a:ext uri="{FF2B5EF4-FFF2-40B4-BE49-F238E27FC236}">
              <a16:creationId xmlns:a16="http://schemas.microsoft.com/office/drawing/2014/main" id="{CB2455B2-F1CE-4965-AA3D-AF1CBB324F5D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641" name="Text Box 4">
          <a:extLst>
            <a:ext uri="{FF2B5EF4-FFF2-40B4-BE49-F238E27FC236}">
              <a16:creationId xmlns:a16="http://schemas.microsoft.com/office/drawing/2014/main" id="{7839B299-4E08-43AB-B545-80C7DA97DC67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642" name="Text Box 4">
          <a:extLst>
            <a:ext uri="{FF2B5EF4-FFF2-40B4-BE49-F238E27FC236}">
              <a16:creationId xmlns:a16="http://schemas.microsoft.com/office/drawing/2014/main" id="{6879D6AF-3E1F-42D6-BE49-FA9160483048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643" name="Text Box 4">
          <a:extLst>
            <a:ext uri="{FF2B5EF4-FFF2-40B4-BE49-F238E27FC236}">
              <a16:creationId xmlns:a16="http://schemas.microsoft.com/office/drawing/2014/main" id="{18326F34-75B8-4A82-8E07-262F950B0692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644" name="Text Box 4">
          <a:extLst>
            <a:ext uri="{FF2B5EF4-FFF2-40B4-BE49-F238E27FC236}">
              <a16:creationId xmlns:a16="http://schemas.microsoft.com/office/drawing/2014/main" id="{13A7900C-CF5A-4E21-BC04-209A3C5B2FFC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28</xdr:row>
      <xdr:rowOff>428625</xdr:rowOff>
    </xdr:from>
    <xdr:ext cx="85725" cy="150329"/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FF7F24D2-19FD-4E3C-9166-5FD73455EE9B}"/>
            </a:ext>
          </a:extLst>
        </xdr:cNvPr>
        <xdr:cNvSpPr txBox="1">
          <a:spLocks noChangeArrowheads="1"/>
        </xdr:cNvSpPr>
      </xdr:nvSpPr>
      <xdr:spPr bwMode="auto">
        <a:xfrm>
          <a:off x="314325" y="611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3CA1034F-C786-4069-B619-EBCED7834EF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647" name="Text Box 6">
          <a:extLst>
            <a:ext uri="{FF2B5EF4-FFF2-40B4-BE49-F238E27FC236}">
              <a16:creationId xmlns:a16="http://schemas.microsoft.com/office/drawing/2014/main" id="{B72E493A-4FC2-42E9-BA7E-C0CDD857137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648" name="Text Box 4">
          <a:extLst>
            <a:ext uri="{FF2B5EF4-FFF2-40B4-BE49-F238E27FC236}">
              <a16:creationId xmlns:a16="http://schemas.microsoft.com/office/drawing/2014/main" id="{8E6D3AA8-D7C0-43D0-9F01-B3CC6FFA817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649" name="Text Box 6">
          <a:extLst>
            <a:ext uri="{FF2B5EF4-FFF2-40B4-BE49-F238E27FC236}">
              <a16:creationId xmlns:a16="http://schemas.microsoft.com/office/drawing/2014/main" id="{A732AB1A-1147-4770-83F3-AE84FF959A0F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650" name="Text Box 6">
          <a:extLst>
            <a:ext uri="{FF2B5EF4-FFF2-40B4-BE49-F238E27FC236}">
              <a16:creationId xmlns:a16="http://schemas.microsoft.com/office/drawing/2014/main" id="{553DF12B-17D8-43BF-AA19-FAEA282E669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651" name="Text Box 4">
          <a:extLst>
            <a:ext uri="{FF2B5EF4-FFF2-40B4-BE49-F238E27FC236}">
              <a16:creationId xmlns:a16="http://schemas.microsoft.com/office/drawing/2014/main" id="{0EF7EE7E-E474-4B52-95E4-546A960B9E7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652" name="Text Box 6">
          <a:extLst>
            <a:ext uri="{FF2B5EF4-FFF2-40B4-BE49-F238E27FC236}">
              <a16:creationId xmlns:a16="http://schemas.microsoft.com/office/drawing/2014/main" id="{A1B46DD5-123D-4ECB-ACD6-028DFE934D9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id="{5ADBC342-8823-4B7A-A4CB-4C3CB6B41FF6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654" name="Text Box 6">
          <a:extLst>
            <a:ext uri="{FF2B5EF4-FFF2-40B4-BE49-F238E27FC236}">
              <a16:creationId xmlns:a16="http://schemas.microsoft.com/office/drawing/2014/main" id="{33C756F2-FDB4-4ADB-A539-E152626B9F89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85725" cy="675153"/>
    <xdr:sp macro="" textlink="">
      <xdr:nvSpPr>
        <xdr:cNvPr id="2655" name="Text Box 4">
          <a:extLst>
            <a:ext uri="{FF2B5EF4-FFF2-40B4-BE49-F238E27FC236}">
              <a16:creationId xmlns:a16="http://schemas.microsoft.com/office/drawing/2014/main" id="{BFEB489B-6679-4BD2-A141-86F88672E3FD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656" name="Text Box 4">
          <a:extLst>
            <a:ext uri="{FF2B5EF4-FFF2-40B4-BE49-F238E27FC236}">
              <a16:creationId xmlns:a16="http://schemas.microsoft.com/office/drawing/2014/main" id="{CAEC9E6C-C517-4ED8-B80F-9A6AB71D8E4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657" name="Text Box 6">
          <a:extLst>
            <a:ext uri="{FF2B5EF4-FFF2-40B4-BE49-F238E27FC236}">
              <a16:creationId xmlns:a16="http://schemas.microsoft.com/office/drawing/2014/main" id="{C4978030-E028-4BD1-9D1B-BD1A3C980DFC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658" name="Text Box 4">
          <a:extLst>
            <a:ext uri="{FF2B5EF4-FFF2-40B4-BE49-F238E27FC236}">
              <a16:creationId xmlns:a16="http://schemas.microsoft.com/office/drawing/2014/main" id="{FE739661-1D93-430B-AD30-6BCBE91F51FF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659" name="Text Box 6">
          <a:extLst>
            <a:ext uri="{FF2B5EF4-FFF2-40B4-BE49-F238E27FC236}">
              <a16:creationId xmlns:a16="http://schemas.microsoft.com/office/drawing/2014/main" id="{A5C9CB2C-988A-4609-8105-97DEEFDDC5F7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D7204CDA-060A-41E0-BABD-3694DFC54E10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661" name="Text Box 6">
          <a:extLst>
            <a:ext uri="{FF2B5EF4-FFF2-40B4-BE49-F238E27FC236}">
              <a16:creationId xmlns:a16="http://schemas.microsoft.com/office/drawing/2014/main" id="{CC0EBC4F-C462-4C73-A44C-5EE978D9A767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59</xdr:row>
      <xdr:rowOff>428625</xdr:rowOff>
    </xdr:from>
    <xdr:ext cx="85725" cy="150329"/>
    <xdr:sp macro="" textlink="">
      <xdr:nvSpPr>
        <xdr:cNvPr id="2662" name="Text Box 4">
          <a:extLst>
            <a:ext uri="{FF2B5EF4-FFF2-40B4-BE49-F238E27FC236}">
              <a16:creationId xmlns:a16="http://schemas.microsoft.com/office/drawing/2014/main" id="{5C1913EE-E33D-4D65-B0F8-6A2F817110E2}"/>
            </a:ext>
          </a:extLst>
        </xdr:cNvPr>
        <xdr:cNvSpPr txBox="1">
          <a:spLocks noChangeArrowheads="1"/>
        </xdr:cNvSpPr>
      </xdr:nvSpPr>
      <xdr:spPr bwMode="auto">
        <a:xfrm>
          <a:off x="314325" y="129540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663" name="Text Box 4">
          <a:extLst>
            <a:ext uri="{FF2B5EF4-FFF2-40B4-BE49-F238E27FC236}">
              <a16:creationId xmlns:a16="http://schemas.microsoft.com/office/drawing/2014/main" id="{7CED8828-435D-4D01-9D05-02CF2A3B5BA8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664" name="Text Box 6">
          <a:extLst>
            <a:ext uri="{FF2B5EF4-FFF2-40B4-BE49-F238E27FC236}">
              <a16:creationId xmlns:a16="http://schemas.microsoft.com/office/drawing/2014/main" id="{CD1C9B22-89B5-44FF-A819-23B9C050E90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665" name="Text Box 4">
          <a:extLst>
            <a:ext uri="{FF2B5EF4-FFF2-40B4-BE49-F238E27FC236}">
              <a16:creationId xmlns:a16="http://schemas.microsoft.com/office/drawing/2014/main" id="{E7B4A5C3-3EBC-4B9F-8F2E-51EB69917F2D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666" name="Text Box 6">
          <a:extLst>
            <a:ext uri="{FF2B5EF4-FFF2-40B4-BE49-F238E27FC236}">
              <a16:creationId xmlns:a16="http://schemas.microsoft.com/office/drawing/2014/main" id="{479A027A-6862-4593-B807-E51FC43423A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667" name="Text Box 4">
          <a:extLst>
            <a:ext uri="{FF2B5EF4-FFF2-40B4-BE49-F238E27FC236}">
              <a16:creationId xmlns:a16="http://schemas.microsoft.com/office/drawing/2014/main" id="{046147CC-9FF2-44C5-8F1E-BF3A0D755A19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668" name="Text Box 6">
          <a:extLst>
            <a:ext uri="{FF2B5EF4-FFF2-40B4-BE49-F238E27FC236}">
              <a16:creationId xmlns:a16="http://schemas.microsoft.com/office/drawing/2014/main" id="{6817CA0A-EF06-4BBA-ABF9-480338D5C09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669" name="Text Box 4">
          <a:extLst>
            <a:ext uri="{FF2B5EF4-FFF2-40B4-BE49-F238E27FC236}">
              <a16:creationId xmlns:a16="http://schemas.microsoft.com/office/drawing/2014/main" id="{3548D132-BD60-4903-8785-BC8C0A91FA9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670" name="Text Box 6">
          <a:extLst>
            <a:ext uri="{FF2B5EF4-FFF2-40B4-BE49-F238E27FC236}">
              <a16:creationId xmlns:a16="http://schemas.microsoft.com/office/drawing/2014/main" id="{A6309C16-2D1A-425C-805A-BE6D0F3E60AF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671" name="Text Box 4">
          <a:extLst>
            <a:ext uri="{FF2B5EF4-FFF2-40B4-BE49-F238E27FC236}">
              <a16:creationId xmlns:a16="http://schemas.microsoft.com/office/drawing/2014/main" id="{E3A33ED2-871D-4ED1-B83C-10F8613B3C66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672" name="Text Box 6">
          <a:extLst>
            <a:ext uri="{FF2B5EF4-FFF2-40B4-BE49-F238E27FC236}">
              <a16:creationId xmlns:a16="http://schemas.microsoft.com/office/drawing/2014/main" id="{CB6634FF-E9D2-4793-93D5-59BF2C740FAF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673" name="Text Box 4">
          <a:extLst>
            <a:ext uri="{FF2B5EF4-FFF2-40B4-BE49-F238E27FC236}">
              <a16:creationId xmlns:a16="http://schemas.microsoft.com/office/drawing/2014/main" id="{D612A527-B96B-4A31-9C54-1129A76BECB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674" name="Text Box 6">
          <a:extLst>
            <a:ext uri="{FF2B5EF4-FFF2-40B4-BE49-F238E27FC236}">
              <a16:creationId xmlns:a16="http://schemas.microsoft.com/office/drawing/2014/main" id="{0D64485D-2FB3-4743-9D2D-B609D1497EF2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675" name="Text Box 4">
          <a:extLst>
            <a:ext uri="{FF2B5EF4-FFF2-40B4-BE49-F238E27FC236}">
              <a16:creationId xmlns:a16="http://schemas.microsoft.com/office/drawing/2014/main" id="{41C7E354-29B9-4648-9DAA-8B6479FA4F79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676" name="Text Box 6">
          <a:extLst>
            <a:ext uri="{FF2B5EF4-FFF2-40B4-BE49-F238E27FC236}">
              <a16:creationId xmlns:a16="http://schemas.microsoft.com/office/drawing/2014/main" id="{0F39D4BC-B540-47D0-8367-1D9117AE1B25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677" name="Text Box 6">
          <a:extLst>
            <a:ext uri="{FF2B5EF4-FFF2-40B4-BE49-F238E27FC236}">
              <a16:creationId xmlns:a16="http://schemas.microsoft.com/office/drawing/2014/main" id="{EF8A5ABF-FC05-48E1-8C4F-9689DC3E3945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0D9E8AFD-7301-45EA-8E08-9EFCED5C3E7E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679" name="Text Box 6">
          <a:extLst>
            <a:ext uri="{FF2B5EF4-FFF2-40B4-BE49-F238E27FC236}">
              <a16:creationId xmlns:a16="http://schemas.microsoft.com/office/drawing/2014/main" id="{8BFBB753-BFFB-4ABB-A491-4E473AE9138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680" name="Text Box 6">
          <a:extLst>
            <a:ext uri="{FF2B5EF4-FFF2-40B4-BE49-F238E27FC236}">
              <a16:creationId xmlns:a16="http://schemas.microsoft.com/office/drawing/2014/main" id="{46438C45-B5FA-4D7E-ABAD-FA9FD49885D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681" name="Text Box 4">
          <a:extLst>
            <a:ext uri="{FF2B5EF4-FFF2-40B4-BE49-F238E27FC236}">
              <a16:creationId xmlns:a16="http://schemas.microsoft.com/office/drawing/2014/main" id="{ECDD6677-9C11-4261-BAAA-8AEF1032F12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682" name="Text Box 6">
          <a:extLst>
            <a:ext uri="{FF2B5EF4-FFF2-40B4-BE49-F238E27FC236}">
              <a16:creationId xmlns:a16="http://schemas.microsoft.com/office/drawing/2014/main" id="{4E19D426-B21C-49D7-8B2A-5D7E643B934B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683" name="Text Box 4">
          <a:extLst>
            <a:ext uri="{FF2B5EF4-FFF2-40B4-BE49-F238E27FC236}">
              <a16:creationId xmlns:a16="http://schemas.microsoft.com/office/drawing/2014/main" id="{17379264-72D6-4FC4-BEE0-83ACBFE90777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684" name="Text Box 6">
          <a:extLst>
            <a:ext uri="{FF2B5EF4-FFF2-40B4-BE49-F238E27FC236}">
              <a16:creationId xmlns:a16="http://schemas.microsoft.com/office/drawing/2014/main" id="{0373B553-E184-4B3A-865A-28565BA9C69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74</xdr:row>
      <xdr:rowOff>152400</xdr:rowOff>
    </xdr:from>
    <xdr:ext cx="85725" cy="675153"/>
    <xdr:sp macro="" textlink="">
      <xdr:nvSpPr>
        <xdr:cNvPr id="2685" name="Text Box 4">
          <a:extLst>
            <a:ext uri="{FF2B5EF4-FFF2-40B4-BE49-F238E27FC236}">
              <a16:creationId xmlns:a16="http://schemas.microsoft.com/office/drawing/2014/main" id="{546B90FF-DFAC-4835-9B42-C2DA60E5235A}"/>
            </a:ext>
          </a:extLst>
        </xdr:cNvPr>
        <xdr:cNvSpPr txBox="1">
          <a:spLocks noChangeArrowheads="1"/>
        </xdr:cNvSpPr>
      </xdr:nvSpPr>
      <xdr:spPr bwMode="auto">
        <a:xfrm>
          <a:off x="2609850" y="158019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5153"/>
    <xdr:sp macro="" textlink="">
      <xdr:nvSpPr>
        <xdr:cNvPr id="2686" name="Text Box 6">
          <a:extLst>
            <a:ext uri="{FF2B5EF4-FFF2-40B4-BE49-F238E27FC236}">
              <a16:creationId xmlns:a16="http://schemas.microsoft.com/office/drawing/2014/main" id="{D9F32526-AFAC-42B1-A7EB-042A39FB05CB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687" name="Text Box 4">
          <a:extLst>
            <a:ext uri="{FF2B5EF4-FFF2-40B4-BE49-F238E27FC236}">
              <a16:creationId xmlns:a16="http://schemas.microsoft.com/office/drawing/2014/main" id="{D94851CE-B596-44CE-ABDA-041CE867DE3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688" name="Text Box 6">
          <a:extLst>
            <a:ext uri="{FF2B5EF4-FFF2-40B4-BE49-F238E27FC236}">
              <a16:creationId xmlns:a16="http://schemas.microsoft.com/office/drawing/2014/main" id="{5A2573A3-B749-441F-938F-8A6304005CE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689" name="Text Box 4">
          <a:extLst>
            <a:ext uri="{FF2B5EF4-FFF2-40B4-BE49-F238E27FC236}">
              <a16:creationId xmlns:a16="http://schemas.microsoft.com/office/drawing/2014/main" id="{039C99CD-BC14-44CA-B40E-95B57B564361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690" name="Text Box 6">
          <a:extLst>
            <a:ext uri="{FF2B5EF4-FFF2-40B4-BE49-F238E27FC236}">
              <a16:creationId xmlns:a16="http://schemas.microsoft.com/office/drawing/2014/main" id="{2D2DD8CA-A968-4F9C-B097-9ED91ADC4B7F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691" name="Text Box 4">
          <a:extLst>
            <a:ext uri="{FF2B5EF4-FFF2-40B4-BE49-F238E27FC236}">
              <a16:creationId xmlns:a16="http://schemas.microsoft.com/office/drawing/2014/main" id="{53C7608C-6A66-44B4-85EE-4908F80CAA83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86</xdr:row>
      <xdr:rowOff>76200</xdr:rowOff>
    </xdr:from>
    <xdr:ext cx="85725" cy="152400"/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9A05D892-BEBE-4906-85AD-51B446122346}"/>
            </a:ext>
          </a:extLst>
        </xdr:cNvPr>
        <xdr:cNvSpPr txBox="1">
          <a:spLocks noChangeArrowheads="1"/>
        </xdr:cNvSpPr>
      </xdr:nvSpPr>
      <xdr:spPr bwMode="auto">
        <a:xfrm>
          <a:off x="4505325" y="186594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693" name="Text Box 6">
          <a:extLst>
            <a:ext uri="{FF2B5EF4-FFF2-40B4-BE49-F238E27FC236}">
              <a16:creationId xmlns:a16="http://schemas.microsoft.com/office/drawing/2014/main" id="{74D43503-A595-46D2-B320-1EDBB10AB81F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694" name="Text Box 6">
          <a:extLst>
            <a:ext uri="{FF2B5EF4-FFF2-40B4-BE49-F238E27FC236}">
              <a16:creationId xmlns:a16="http://schemas.microsoft.com/office/drawing/2014/main" id="{FAF24EAD-B55A-4C29-B807-CADEA38E9E4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695" name="Text Box 4">
          <a:extLst>
            <a:ext uri="{FF2B5EF4-FFF2-40B4-BE49-F238E27FC236}">
              <a16:creationId xmlns:a16="http://schemas.microsoft.com/office/drawing/2014/main" id="{97467A03-013B-47E8-B6E0-88F0DA9FBD7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696" name="Text Box 6">
          <a:extLst>
            <a:ext uri="{FF2B5EF4-FFF2-40B4-BE49-F238E27FC236}">
              <a16:creationId xmlns:a16="http://schemas.microsoft.com/office/drawing/2014/main" id="{BC36C26A-9F02-4FC2-939F-181B7BB8F62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697" name="Text Box 4">
          <a:extLst>
            <a:ext uri="{FF2B5EF4-FFF2-40B4-BE49-F238E27FC236}">
              <a16:creationId xmlns:a16="http://schemas.microsoft.com/office/drawing/2014/main" id="{80103444-28CE-4CCD-92D7-684C335F107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698" name="Text Box 6">
          <a:extLst>
            <a:ext uri="{FF2B5EF4-FFF2-40B4-BE49-F238E27FC236}">
              <a16:creationId xmlns:a16="http://schemas.microsoft.com/office/drawing/2014/main" id="{EB395F8D-7105-45B4-BECD-59CE64870FD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6836"/>
    <xdr:sp macro="" textlink="">
      <xdr:nvSpPr>
        <xdr:cNvPr id="2699" name="Text Box 6">
          <a:extLst>
            <a:ext uri="{FF2B5EF4-FFF2-40B4-BE49-F238E27FC236}">
              <a16:creationId xmlns:a16="http://schemas.microsoft.com/office/drawing/2014/main" id="{1E0AF4FF-264A-4BCC-8204-C53E78DC8508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700" name="Text Box 4">
          <a:extLst>
            <a:ext uri="{FF2B5EF4-FFF2-40B4-BE49-F238E27FC236}">
              <a16:creationId xmlns:a16="http://schemas.microsoft.com/office/drawing/2014/main" id="{2517E6AA-F59F-4B94-8138-F4B1C3C7543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701" name="Text Box 6">
          <a:extLst>
            <a:ext uri="{FF2B5EF4-FFF2-40B4-BE49-F238E27FC236}">
              <a16:creationId xmlns:a16="http://schemas.microsoft.com/office/drawing/2014/main" id="{B4AE3DC4-B4EE-48EF-A290-1BF66822818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702" name="Text Box 4">
          <a:extLst>
            <a:ext uri="{FF2B5EF4-FFF2-40B4-BE49-F238E27FC236}">
              <a16:creationId xmlns:a16="http://schemas.microsoft.com/office/drawing/2014/main" id="{5DEA1B02-E877-4BF7-A5B1-E7627C0EB3AC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703" name="Text Box 6">
          <a:extLst>
            <a:ext uri="{FF2B5EF4-FFF2-40B4-BE49-F238E27FC236}">
              <a16:creationId xmlns:a16="http://schemas.microsoft.com/office/drawing/2014/main" id="{8AC021F5-2EE0-49BD-96F5-D3835553F3E4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704" name="Text Box 4">
          <a:extLst>
            <a:ext uri="{FF2B5EF4-FFF2-40B4-BE49-F238E27FC236}">
              <a16:creationId xmlns:a16="http://schemas.microsoft.com/office/drawing/2014/main" id="{A6904C63-FA1E-4FE1-B4B6-EA435D8FF930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705" name="Text Box 6">
          <a:extLst>
            <a:ext uri="{FF2B5EF4-FFF2-40B4-BE49-F238E27FC236}">
              <a16:creationId xmlns:a16="http://schemas.microsoft.com/office/drawing/2014/main" id="{0765F8CF-06F0-4FD4-8CDC-3F1EA4ECD2DB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706" name="Text Box 4">
          <a:extLst>
            <a:ext uri="{FF2B5EF4-FFF2-40B4-BE49-F238E27FC236}">
              <a16:creationId xmlns:a16="http://schemas.microsoft.com/office/drawing/2014/main" id="{82AF878B-BC80-43B2-A05B-D481B9B1E92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707" name="Text Box 6">
          <a:extLst>
            <a:ext uri="{FF2B5EF4-FFF2-40B4-BE49-F238E27FC236}">
              <a16:creationId xmlns:a16="http://schemas.microsoft.com/office/drawing/2014/main" id="{8448C8B2-ECA2-4D83-B244-3C5C436DC5A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708" name="Text Box 4">
          <a:extLst>
            <a:ext uri="{FF2B5EF4-FFF2-40B4-BE49-F238E27FC236}">
              <a16:creationId xmlns:a16="http://schemas.microsoft.com/office/drawing/2014/main" id="{202E8D86-6E95-4D38-89BC-32F9976A7EB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709" name="Text Box 6">
          <a:extLst>
            <a:ext uri="{FF2B5EF4-FFF2-40B4-BE49-F238E27FC236}">
              <a16:creationId xmlns:a16="http://schemas.microsoft.com/office/drawing/2014/main" id="{C651CA86-2C5F-41FD-BA07-EC74A965493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710" name="Text Box 6">
          <a:extLst>
            <a:ext uri="{FF2B5EF4-FFF2-40B4-BE49-F238E27FC236}">
              <a16:creationId xmlns:a16="http://schemas.microsoft.com/office/drawing/2014/main" id="{A364A61C-023F-464A-A220-BA657D488C4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FA29A2CB-8FD4-4160-892D-7DEF651C7A3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712" name="Text Box 6">
          <a:extLst>
            <a:ext uri="{FF2B5EF4-FFF2-40B4-BE49-F238E27FC236}">
              <a16:creationId xmlns:a16="http://schemas.microsoft.com/office/drawing/2014/main" id="{271F73D4-B9B6-46B1-8EB0-929E4568E2C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713" name="Text Box 4">
          <a:extLst>
            <a:ext uri="{FF2B5EF4-FFF2-40B4-BE49-F238E27FC236}">
              <a16:creationId xmlns:a16="http://schemas.microsoft.com/office/drawing/2014/main" id="{6DA1CF0C-9735-4373-BED8-BFD8B670AB4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714" name="Text Box 6">
          <a:extLst>
            <a:ext uri="{FF2B5EF4-FFF2-40B4-BE49-F238E27FC236}">
              <a16:creationId xmlns:a16="http://schemas.microsoft.com/office/drawing/2014/main" id="{52225672-F80C-4B09-9D65-5C778704A38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715" name="Text Box 4">
          <a:extLst>
            <a:ext uri="{FF2B5EF4-FFF2-40B4-BE49-F238E27FC236}">
              <a16:creationId xmlns:a16="http://schemas.microsoft.com/office/drawing/2014/main" id="{A0590CBB-B15F-41B8-9796-1C06B66CAC4E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716" name="Text Box 6">
          <a:extLst>
            <a:ext uri="{FF2B5EF4-FFF2-40B4-BE49-F238E27FC236}">
              <a16:creationId xmlns:a16="http://schemas.microsoft.com/office/drawing/2014/main" id="{49717C5D-EAA5-40E3-BA1E-41F7446446C6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717" name="Text Box 4">
          <a:extLst>
            <a:ext uri="{FF2B5EF4-FFF2-40B4-BE49-F238E27FC236}">
              <a16:creationId xmlns:a16="http://schemas.microsoft.com/office/drawing/2014/main" id="{1AD036E0-79D3-43B0-BECE-1513B88BB6E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718" name="Text Box 6">
          <a:extLst>
            <a:ext uri="{FF2B5EF4-FFF2-40B4-BE49-F238E27FC236}">
              <a16:creationId xmlns:a16="http://schemas.microsoft.com/office/drawing/2014/main" id="{E84C8E36-2E03-4771-97CA-922CA142E84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719" name="Text Box 4">
          <a:extLst>
            <a:ext uri="{FF2B5EF4-FFF2-40B4-BE49-F238E27FC236}">
              <a16:creationId xmlns:a16="http://schemas.microsoft.com/office/drawing/2014/main" id="{F8BE183D-57CB-46C9-BC39-DBE2B9AC2DE4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720" name="Text Box 6">
          <a:extLst>
            <a:ext uri="{FF2B5EF4-FFF2-40B4-BE49-F238E27FC236}">
              <a16:creationId xmlns:a16="http://schemas.microsoft.com/office/drawing/2014/main" id="{CE98751C-974A-4DF6-9E06-98F935271B2B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721" name="Text Box 4">
          <a:extLst>
            <a:ext uri="{FF2B5EF4-FFF2-40B4-BE49-F238E27FC236}">
              <a16:creationId xmlns:a16="http://schemas.microsoft.com/office/drawing/2014/main" id="{EEB433BD-C5A8-4EF2-B304-48460A3A1878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722" name="Text Box 6">
          <a:extLst>
            <a:ext uri="{FF2B5EF4-FFF2-40B4-BE49-F238E27FC236}">
              <a16:creationId xmlns:a16="http://schemas.microsoft.com/office/drawing/2014/main" id="{44147794-6A75-4F62-84DE-2C9409FC9717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723" name="Text Box 4">
          <a:extLst>
            <a:ext uri="{FF2B5EF4-FFF2-40B4-BE49-F238E27FC236}">
              <a16:creationId xmlns:a16="http://schemas.microsoft.com/office/drawing/2014/main" id="{55767FE4-2CC8-465A-87EC-644CDB150285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id="{C66299AE-891B-487C-B6F9-1E54C76F8A57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90</xdr:row>
      <xdr:rowOff>428625</xdr:rowOff>
    </xdr:from>
    <xdr:ext cx="85725" cy="150329"/>
    <xdr:sp macro="" textlink="">
      <xdr:nvSpPr>
        <xdr:cNvPr id="2725" name="Text Box 4">
          <a:extLst>
            <a:ext uri="{FF2B5EF4-FFF2-40B4-BE49-F238E27FC236}">
              <a16:creationId xmlns:a16="http://schemas.microsoft.com/office/drawing/2014/main" id="{D099ABB2-5D4D-48A4-9060-41378D75B9A3}"/>
            </a:ext>
          </a:extLst>
        </xdr:cNvPr>
        <xdr:cNvSpPr txBox="1">
          <a:spLocks noChangeArrowheads="1"/>
        </xdr:cNvSpPr>
      </xdr:nvSpPr>
      <xdr:spPr bwMode="auto">
        <a:xfrm>
          <a:off x="314325" y="197643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726" name="Text Box 4">
          <a:extLst>
            <a:ext uri="{FF2B5EF4-FFF2-40B4-BE49-F238E27FC236}">
              <a16:creationId xmlns:a16="http://schemas.microsoft.com/office/drawing/2014/main" id="{A029C3D5-742F-4303-8950-123209B7C521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727" name="Text Box 6">
          <a:extLst>
            <a:ext uri="{FF2B5EF4-FFF2-40B4-BE49-F238E27FC236}">
              <a16:creationId xmlns:a16="http://schemas.microsoft.com/office/drawing/2014/main" id="{8DC9D5BE-83A5-4F0C-B445-03281F63F8B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728" name="Text Box 4">
          <a:extLst>
            <a:ext uri="{FF2B5EF4-FFF2-40B4-BE49-F238E27FC236}">
              <a16:creationId xmlns:a16="http://schemas.microsoft.com/office/drawing/2014/main" id="{0D7393F9-4EA4-4839-B4CE-E5F705B62908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729" name="Text Box 6">
          <a:extLst>
            <a:ext uri="{FF2B5EF4-FFF2-40B4-BE49-F238E27FC236}">
              <a16:creationId xmlns:a16="http://schemas.microsoft.com/office/drawing/2014/main" id="{ED658C06-9D68-4C62-B183-9065D4CAEDD8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730" name="Text Box 4">
          <a:extLst>
            <a:ext uri="{FF2B5EF4-FFF2-40B4-BE49-F238E27FC236}">
              <a16:creationId xmlns:a16="http://schemas.microsoft.com/office/drawing/2014/main" id="{51A4409A-5906-448D-BEB4-DB56D20D52FE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731" name="Text Box 6">
          <a:extLst>
            <a:ext uri="{FF2B5EF4-FFF2-40B4-BE49-F238E27FC236}">
              <a16:creationId xmlns:a16="http://schemas.microsoft.com/office/drawing/2014/main" id="{7527BF5D-DBA1-4069-BB28-73BFCBC4B021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732" name="Text Box 4">
          <a:extLst>
            <a:ext uri="{FF2B5EF4-FFF2-40B4-BE49-F238E27FC236}">
              <a16:creationId xmlns:a16="http://schemas.microsoft.com/office/drawing/2014/main" id="{A5C3086E-8148-4439-851F-A3F1C93BA0D9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733" name="Text Box 6">
          <a:extLst>
            <a:ext uri="{FF2B5EF4-FFF2-40B4-BE49-F238E27FC236}">
              <a16:creationId xmlns:a16="http://schemas.microsoft.com/office/drawing/2014/main" id="{D2CBDC2A-5BED-4D4C-89DE-40C0E408CDD7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734" name="Text Box 4">
          <a:extLst>
            <a:ext uri="{FF2B5EF4-FFF2-40B4-BE49-F238E27FC236}">
              <a16:creationId xmlns:a16="http://schemas.microsoft.com/office/drawing/2014/main" id="{2FB73961-BEDC-4B56-9BE3-2ACDBAB1A614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735" name="Text Box 6">
          <a:extLst>
            <a:ext uri="{FF2B5EF4-FFF2-40B4-BE49-F238E27FC236}">
              <a16:creationId xmlns:a16="http://schemas.microsoft.com/office/drawing/2014/main" id="{44F7AF87-465D-461C-9397-D0AFFCB2F2D1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736" name="Text Box 4">
          <a:extLst>
            <a:ext uri="{FF2B5EF4-FFF2-40B4-BE49-F238E27FC236}">
              <a16:creationId xmlns:a16="http://schemas.microsoft.com/office/drawing/2014/main" id="{18882B7C-A5A3-4F03-9353-DF6BF3127045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737" name="Text Box 6">
          <a:extLst>
            <a:ext uri="{FF2B5EF4-FFF2-40B4-BE49-F238E27FC236}">
              <a16:creationId xmlns:a16="http://schemas.microsoft.com/office/drawing/2014/main" id="{08071F8F-3BBB-4A6F-88B6-2A57DD470486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738" name="Text Box 4">
          <a:extLst>
            <a:ext uri="{FF2B5EF4-FFF2-40B4-BE49-F238E27FC236}">
              <a16:creationId xmlns:a16="http://schemas.microsoft.com/office/drawing/2014/main" id="{0076EB72-C857-4CCC-89A7-2BF4496FADE7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739" name="Text Box 6">
          <a:extLst>
            <a:ext uri="{FF2B5EF4-FFF2-40B4-BE49-F238E27FC236}">
              <a16:creationId xmlns:a16="http://schemas.microsoft.com/office/drawing/2014/main" id="{2B7D788C-B455-4A7A-8A86-862D88D53BC8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2740" name="Text Box 6">
          <a:extLst>
            <a:ext uri="{FF2B5EF4-FFF2-40B4-BE49-F238E27FC236}">
              <a16:creationId xmlns:a16="http://schemas.microsoft.com/office/drawing/2014/main" id="{6A1CD3EE-75E5-4910-B69B-F2A50B76E496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741" name="Text Box 4">
          <a:extLst>
            <a:ext uri="{FF2B5EF4-FFF2-40B4-BE49-F238E27FC236}">
              <a16:creationId xmlns:a16="http://schemas.microsoft.com/office/drawing/2014/main" id="{70186727-9397-4C54-8038-13E646B80EE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067DCBF3-0041-4D00-824B-EC883AAD7FA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743" name="Text Box 6">
          <a:extLst>
            <a:ext uri="{FF2B5EF4-FFF2-40B4-BE49-F238E27FC236}">
              <a16:creationId xmlns:a16="http://schemas.microsoft.com/office/drawing/2014/main" id="{DEDFBDD4-C896-4641-8747-FCECB2BA2511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744" name="Text Box 4">
          <a:extLst>
            <a:ext uri="{FF2B5EF4-FFF2-40B4-BE49-F238E27FC236}">
              <a16:creationId xmlns:a16="http://schemas.microsoft.com/office/drawing/2014/main" id="{98064216-39CB-4285-AA4A-00F0CF547826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745" name="Text Box 6">
          <a:extLst>
            <a:ext uri="{FF2B5EF4-FFF2-40B4-BE49-F238E27FC236}">
              <a16:creationId xmlns:a16="http://schemas.microsoft.com/office/drawing/2014/main" id="{19CB3891-8E6F-41AE-91A5-56B643FF1041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746" name="Text Box 4">
          <a:extLst>
            <a:ext uri="{FF2B5EF4-FFF2-40B4-BE49-F238E27FC236}">
              <a16:creationId xmlns:a16="http://schemas.microsoft.com/office/drawing/2014/main" id="{D081E65C-674A-4B63-B8EC-8DF2A3D17E21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747" name="Text Box 6">
          <a:extLst>
            <a:ext uri="{FF2B5EF4-FFF2-40B4-BE49-F238E27FC236}">
              <a16:creationId xmlns:a16="http://schemas.microsoft.com/office/drawing/2014/main" id="{7011C9CA-BC4B-4926-BCC2-61C2BEBA7CB7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105</xdr:row>
      <xdr:rowOff>171450</xdr:rowOff>
    </xdr:from>
    <xdr:ext cx="85725" cy="675153"/>
    <xdr:sp macro="" textlink="">
      <xdr:nvSpPr>
        <xdr:cNvPr id="2748" name="Text Box 4">
          <a:extLst>
            <a:ext uri="{FF2B5EF4-FFF2-40B4-BE49-F238E27FC236}">
              <a16:creationId xmlns:a16="http://schemas.microsoft.com/office/drawing/2014/main" id="{77833E9C-214E-4FA2-81FF-12DA506504AB}"/>
            </a:ext>
          </a:extLst>
        </xdr:cNvPr>
        <xdr:cNvSpPr txBox="1">
          <a:spLocks noChangeArrowheads="1"/>
        </xdr:cNvSpPr>
      </xdr:nvSpPr>
      <xdr:spPr bwMode="auto">
        <a:xfrm>
          <a:off x="2628900" y="22631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5153"/>
    <xdr:sp macro="" textlink="">
      <xdr:nvSpPr>
        <xdr:cNvPr id="2749" name="Text Box 6">
          <a:extLst>
            <a:ext uri="{FF2B5EF4-FFF2-40B4-BE49-F238E27FC236}">
              <a16:creationId xmlns:a16="http://schemas.microsoft.com/office/drawing/2014/main" id="{AABE9E14-9C1B-4B12-9BFF-9AF00DBB141E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649A857E-EAC5-47BF-AA4A-C7E08F9D82F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751" name="Text Box 6">
          <a:extLst>
            <a:ext uri="{FF2B5EF4-FFF2-40B4-BE49-F238E27FC236}">
              <a16:creationId xmlns:a16="http://schemas.microsoft.com/office/drawing/2014/main" id="{989AF5FF-0A37-4939-8D83-861C4CF47B06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752" name="Text Box 4">
          <a:extLst>
            <a:ext uri="{FF2B5EF4-FFF2-40B4-BE49-F238E27FC236}">
              <a16:creationId xmlns:a16="http://schemas.microsoft.com/office/drawing/2014/main" id="{6A17CB4D-5C4F-497D-8E5F-89878566AEEE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753" name="Text Box 6">
          <a:extLst>
            <a:ext uri="{FF2B5EF4-FFF2-40B4-BE49-F238E27FC236}">
              <a16:creationId xmlns:a16="http://schemas.microsoft.com/office/drawing/2014/main" id="{3FD7CA06-9BF1-47B7-873D-5E0670F526DA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2754" name="Text Box 4">
          <a:extLst>
            <a:ext uri="{FF2B5EF4-FFF2-40B4-BE49-F238E27FC236}">
              <a16:creationId xmlns:a16="http://schemas.microsoft.com/office/drawing/2014/main" id="{E7FB0A09-B015-46AE-9017-2EB1AD5CFBAB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C3358E93-BF10-43DF-9C51-1A56E967F813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756" name="Text Box 6">
          <a:extLst>
            <a:ext uri="{FF2B5EF4-FFF2-40B4-BE49-F238E27FC236}">
              <a16:creationId xmlns:a16="http://schemas.microsoft.com/office/drawing/2014/main" id="{3AED00AE-1FE1-4EA5-BB9E-FDAFF78403C8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757" name="Text Box 6">
          <a:extLst>
            <a:ext uri="{FF2B5EF4-FFF2-40B4-BE49-F238E27FC236}">
              <a16:creationId xmlns:a16="http://schemas.microsoft.com/office/drawing/2014/main" id="{9BA17CA6-5D2C-4365-9C04-AFD77126758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758" name="Text Box 4">
          <a:extLst>
            <a:ext uri="{FF2B5EF4-FFF2-40B4-BE49-F238E27FC236}">
              <a16:creationId xmlns:a16="http://schemas.microsoft.com/office/drawing/2014/main" id="{22D30BD6-64BE-4967-8B89-58E443A15F3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759" name="Text Box 6">
          <a:extLst>
            <a:ext uri="{FF2B5EF4-FFF2-40B4-BE49-F238E27FC236}">
              <a16:creationId xmlns:a16="http://schemas.microsoft.com/office/drawing/2014/main" id="{3B859FD6-2EB7-4BCD-BC89-E3A21B2EDAA1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760" name="Text Box 4">
          <a:extLst>
            <a:ext uri="{FF2B5EF4-FFF2-40B4-BE49-F238E27FC236}">
              <a16:creationId xmlns:a16="http://schemas.microsoft.com/office/drawing/2014/main" id="{16B7DAFC-03B8-4E63-8649-40926963B59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761" name="Text Box 6">
          <a:extLst>
            <a:ext uri="{FF2B5EF4-FFF2-40B4-BE49-F238E27FC236}">
              <a16:creationId xmlns:a16="http://schemas.microsoft.com/office/drawing/2014/main" id="{3E1B5E0C-9DBD-4BEB-8A22-F28B781864C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762" name="Text Box 4">
          <a:extLst>
            <a:ext uri="{FF2B5EF4-FFF2-40B4-BE49-F238E27FC236}">
              <a16:creationId xmlns:a16="http://schemas.microsoft.com/office/drawing/2014/main" id="{9A932DD6-C9C7-4904-8677-1BC2B5EB97BF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763" name="Text Box 6">
          <a:extLst>
            <a:ext uri="{FF2B5EF4-FFF2-40B4-BE49-F238E27FC236}">
              <a16:creationId xmlns:a16="http://schemas.microsoft.com/office/drawing/2014/main" id="{5BC482A9-44E9-44BD-8785-A75FE1613171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764" name="Text Box 4">
          <a:extLst>
            <a:ext uri="{FF2B5EF4-FFF2-40B4-BE49-F238E27FC236}">
              <a16:creationId xmlns:a16="http://schemas.microsoft.com/office/drawing/2014/main" id="{D5C52BB2-3B3E-4AC9-84F4-759F264C5F55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id="{70722D43-FB42-4EF1-A359-FF809D9C9D8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766" name="Text Box 4">
          <a:extLst>
            <a:ext uri="{FF2B5EF4-FFF2-40B4-BE49-F238E27FC236}">
              <a16:creationId xmlns:a16="http://schemas.microsoft.com/office/drawing/2014/main" id="{9CC047B7-DD92-4183-BDE2-E4A79A929ED2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767" name="Text Box 6">
          <a:extLst>
            <a:ext uri="{FF2B5EF4-FFF2-40B4-BE49-F238E27FC236}">
              <a16:creationId xmlns:a16="http://schemas.microsoft.com/office/drawing/2014/main" id="{2994C9A8-A79B-40F3-A504-0BBCCBBFEDD3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768" name="Text Box 4">
          <a:extLst>
            <a:ext uri="{FF2B5EF4-FFF2-40B4-BE49-F238E27FC236}">
              <a16:creationId xmlns:a16="http://schemas.microsoft.com/office/drawing/2014/main" id="{4765E101-3635-4763-B528-BA98951961AE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769" name="Text Box 6">
          <a:extLst>
            <a:ext uri="{FF2B5EF4-FFF2-40B4-BE49-F238E27FC236}">
              <a16:creationId xmlns:a16="http://schemas.microsoft.com/office/drawing/2014/main" id="{579E3B5E-6A20-46FC-A75B-DBCE4284FBA4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770" name="Text Box 4">
          <a:extLst>
            <a:ext uri="{FF2B5EF4-FFF2-40B4-BE49-F238E27FC236}">
              <a16:creationId xmlns:a16="http://schemas.microsoft.com/office/drawing/2014/main" id="{783B6204-8D4D-493B-8D9E-A970AEFE267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771" name="Text Box 6">
          <a:extLst>
            <a:ext uri="{FF2B5EF4-FFF2-40B4-BE49-F238E27FC236}">
              <a16:creationId xmlns:a16="http://schemas.microsoft.com/office/drawing/2014/main" id="{A9447A40-2DC0-4BB4-8EE2-4163342E23B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772" name="Text Box 4">
          <a:extLst>
            <a:ext uri="{FF2B5EF4-FFF2-40B4-BE49-F238E27FC236}">
              <a16:creationId xmlns:a16="http://schemas.microsoft.com/office/drawing/2014/main" id="{687E47C9-3083-43E6-AA0A-1E18F5F2D91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773" name="Text Box 6">
          <a:extLst>
            <a:ext uri="{FF2B5EF4-FFF2-40B4-BE49-F238E27FC236}">
              <a16:creationId xmlns:a16="http://schemas.microsoft.com/office/drawing/2014/main" id="{0F75F98B-391C-4294-8DA9-22741DAB6E4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774" name="Text Box 6">
          <a:extLst>
            <a:ext uri="{FF2B5EF4-FFF2-40B4-BE49-F238E27FC236}">
              <a16:creationId xmlns:a16="http://schemas.microsoft.com/office/drawing/2014/main" id="{19011303-CAD2-4212-B2D5-81BB23B5A32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775" name="Text Box 4">
          <a:extLst>
            <a:ext uri="{FF2B5EF4-FFF2-40B4-BE49-F238E27FC236}">
              <a16:creationId xmlns:a16="http://schemas.microsoft.com/office/drawing/2014/main" id="{2E1AECE0-3FFF-45F8-B8EE-8402DF31B442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776" name="Text Box 6">
          <a:extLst>
            <a:ext uri="{FF2B5EF4-FFF2-40B4-BE49-F238E27FC236}">
              <a16:creationId xmlns:a16="http://schemas.microsoft.com/office/drawing/2014/main" id="{B0BF0DC1-66C9-427D-BAF2-FAC73F61BD7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id="{79340590-0B06-4611-AAC6-5F4EAE29C88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778" name="Text Box 6">
          <a:extLst>
            <a:ext uri="{FF2B5EF4-FFF2-40B4-BE49-F238E27FC236}">
              <a16:creationId xmlns:a16="http://schemas.microsoft.com/office/drawing/2014/main" id="{216E0F1A-19BD-4A76-AFA3-D3703C8262B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779" name="Text Box 4">
          <a:extLst>
            <a:ext uri="{FF2B5EF4-FFF2-40B4-BE49-F238E27FC236}">
              <a16:creationId xmlns:a16="http://schemas.microsoft.com/office/drawing/2014/main" id="{69682524-0307-44F7-9346-EAAC963D1060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780" name="Text Box 6">
          <a:extLst>
            <a:ext uri="{FF2B5EF4-FFF2-40B4-BE49-F238E27FC236}">
              <a16:creationId xmlns:a16="http://schemas.microsoft.com/office/drawing/2014/main" id="{2DA22B9F-4BD8-4850-B26D-77A1DD01C192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781" name="Text Box 4">
          <a:extLst>
            <a:ext uri="{FF2B5EF4-FFF2-40B4-BE49-F238E27FC236}">
              <a16:creationId xmlns:a16="http://schemas.microsoft.com/office/drawing/2014/main" id="{C5EABCB4-614F-4E15-8573-F1F695D6CD7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782" name="Text Box 6">
          <a:extLst>
            <a:ext uri="{FF2B5EF4-FFF2-40B4-BE49-F238E27FC236}">
              <a16:creationId xmlns:a16="http://schemas.microsoft.com/office/drawing/2014/main" id="{4FF8250B-8672-4C66-9788-4F986E4BE73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783" name="Text Box 4">
          <a:extLst>
            <a:ext uri="{FF2B5EF4-FFF2-40B4-BE49-F238E27FC236}">
              <a16:creationId xmlns:a16="http://schemas.microsoft.com/office/drawing/2014/main" id="{B53C2445-9716-45CE-9DFE-6BB8F5C61501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784" name="Text Box 6">
          <a:extLst>
            <a:ext uri="{FF2B5EF4-FFF2-40B4-BE49-F238E27FC236}">
              <a16:creationId xmlns:a16="http://schemas.microsoft.com/office/drawing/2014/main" id="{E700F370-4358-459A-BAFA-46F1603354D3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785" name="Text Box 4">
          <a:extLst>
            <a:ext uri="{FF2B5EF4-FFF2-40B4-BE49-F238E27FC236}">
              <a16:creationId xmlns:a16="http://schemas.microsoft.com/office/drawing/2014/main" id="{BC6C9DBE-EAB4-4EBA-AF8A-32EC6B0BA156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786" name="Text Box 6">
          <a:extLst>
            <a:ext uri="{FF2B5EF4-FFF2-40B4-BE49-F238E27FC236}">
              <a16:creationId xmlns:a16="http://schemas.microsoft.com/office/drawing/2014/main" id="{B6654F3F-7064-4FF0-B19C-C0978C34E22D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787" name="Text Box 4">
          <a:extLst>
            <a:ext uri="{FF2B5EF4-FFF2-40B4-BE49-F238E27FC236}">
              <a16:creationId xmlns:a16="http://schemas.microsoft.com/office/drawing/2014/main" id="{26AB9EC0-C04F-4966-8A14-6C7AE940EEBD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00C7ECDE-23BA-4505-ADC3-A311C97EE1C8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119</xdr:row>
      <xdr:rowOff>428625</xdr:rowOff>
    </xdr:from>
    <xdr:ext cx="85725" cy="150329"/>
    <xdr:sp macro="" textlink="">
      <xdr:nvSpPr>
        <xdr:cNvPr id="2789" name="Text Box 4">
          <a:extLst>
            <a:ext uri="{FF2B5EF4-FFF2-40B4-BE49-F238E27FC236}">
              <a16:creationId xmlns:a16="http://schemas.microsoft.com/office/drawing/2014/main" id="{8CA9E8A3-E084-4D6B-AEAA-0909D2EF6F80}"/>
            </a:ext>
          </a:extLst>
        </xdr:cNvPr>
        <xdr:cNvSpPr txBox="1">
          <a:spLocks noChangeArrowheads="1"/>
        </xdr:cNvSpPr>
      </xdr:nvSpPr>
      <xdr:spPr bwMode="auto">
        <a:xfrm>
          <a:off x="314325" y="263366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790" name="Text Box 4">
          <a:extLst>
            <a:ext uri="{FF2B5EF4-FFF2-40B4-BE49-F238E27FC236}">
              <a16:creationId xmlns:a16="http://schemas.microsoft.com/office/drawing/2014/main" id="{CCC6F9EE-C85C-4000-8FB0-A82F77E7ABD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791" name="Text Box 6">
          <a:extLst>
            <a:ext uri="{FF2B5EF4-FFF2-40B4-BE49-F238E27FC236}">
              <a16:creationId xmlns:a16="http://schemas.microsoft.com/office/drawing/2014/main" id="{E876F53B-E155-44FB-B553-0AD67D149DA1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792" name="Text Box 4">
          <a:extLst>
            <a:ext uri="{FF2B5EF4-FFF2-40B4-BE49-F238E27FC236}">
              <a16:creationId xmlns:a16="http://schemas.microsoft.com/office/drawing/2014/main" id="{C8CF2910-D910-408C-89ED-7E05E7D4AE84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793" name="Text Box 6">
          <a:extLst>
            <a:ext uri="{FF2B5EF4-FFF2-40B4-BE49-F238E27FC236}">
              <a16:creationId xmlns:a16="http://schemas.microsoft.com/office/drawing/2014/main" id="{50928988-F198-42F7-838F-4C8D0202A1E5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794" name="Text Box 4">
          <a:extLst>
            <a:ext uri="{FF2B5EF4-FFF2-40B4-BE49-F238E27FC236}">
              <a16:creationId xmlns:a16="http://schemas.microsoft.com/office/drawing/2014/main" id="{6BF302C9-11DC-43EC-82DB-8A3FC7F30571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795" name="Text Box 6">
          <a:extLst>
            <a:ext uri="{FF2B5EF4-FFF2-40B4-BE49-F238E27FC236}">
              <a16:creationId xmlns:a16="http://schemas.microsoft.com/office/drawing/2014/main" id="{0C313938-A17E-4FD4-8F94-8248F7752EAE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796" name="Text Box 4">
          <a:extLst>
            <a:ext uri="{FF2B5EF4-FFF2-40B4-BE49-F238E27FC236}">
              <a16:creationId xmlns:a16="http://schemas.microsoft.com/office/drawing/2014/main" id="{2BFAA88A-F61B-4DF0-8003-4290116B1A7E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797" name="Text Box 6">
          <a:extLst>
            <a:ext uri="{FF2B5EF4-FFF2-40B4-BE49-F238E27FC236}">
              <a16:creationId xmlns:a16="http://schemas.microsoft.com/office/drawing/2014/main" id="{E6D8A1EA-3A59-4D9D-B60C-D8599B1F0906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798" name="Text Box 4">
          <a:extLst>
            <a:ext uri="{FF2B5EF4-FFF2-40B4-BE49-F238E27FC236}">
              <a16:creationId xmlns:a16="http://schemas.microsoft.com/office/drawing/2014/main" id="{4A05A0A3-049E-47E2-8E5F-8FE1A38B9C84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799" name="Text Box 6">
          <a:extLst>
            <a:ext uri="{FF2B5EF4-FFF2-40B4-BE49-F238E27FC236}">
              <a16:creationId xmlns:a16="http://schemas.microsoft.com/office/drawing/2014/main" id="{BD7E4D62-A632-45C4-98C1-B32B7929B56D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800" name="Text Box 4">
          <a:extLst>
            <a:ext uri="{FF2B5EF4-FFF2-40B4-BE49-F238E27FC236}">
              <a16:creationId xmlns:a16="http://schemas.microsoft.com/office/drawing/2014/main" id="{45BC7259-7FF6-48C7-BB3E-7AED72376EA5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801" name="Text Box 6">
          <a:extLst>
            <a:ext uri="{FF2B5EF4-FFF2-40B4-BE49-F238E27FC236}">
              <a16:creationId xmlns:a16="http://schemas.microsoft.com/office/drawing/2014/main" id="{AE324032-2E74-4D7F-9B4B-8266C5B1489B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802" name="Text Box 4">
          <a:extLst>
            <a:ext uri="{FF2B5EF4-FFF2-40B4-BE49-F238E27FC236}">
              <a16:creationId xmlns:a16="http://schemas.microsoft.com/office/drawing/2014/main" id="{0F07CC46-CDE0-4119-A8FB-8D7E82376A0E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803" name="Text Box 6">
          <a:extLst>
            <a:ext uri="{FF2B5EF4-FFF2-40B4-BE49-F238E27FC236}">
              <a16:creationId xmlns:a16="http://schemas.microsoft.com/office/drawing/2014/main" id="{E35EA6D7-9E55-4105-988D-50E1BEA24933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2804" name="Text Box 6">
          <a:extLst>
            <a:ext uri="{FF2B5EF4-FFF2-40B4-BE49-F238E27FC236}">
              <a16:creationId xmlns:a16="http://schemas.microsoft.com/office/drawing/2014/main" id="{C09D6E66-A77A-4C93-A6E9-FFF1DFB720F5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805" name="Text Box 4">
          <a:extLst>
            <a:ext uri="{FF2B5EF4-FFF2-40B4-BE49-F238E27FC236}">
              <a16:creationId xmlns:a16="http://schemas.microsoft.com/office/drawing/2014/main" id="{F3C6E51E-3DA9-48F3-9099-38C5B4386C8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806" name="Text Box 6">
          <a:extLst>
            <a:ext uri="{FF2B5EF4-FFF2-40B4-BE49-F238E27FC236}">
              <a16:creationId xmlns:a16="http://schemas.microsoft.com/office/drawing/2014/main" id="{8F364DA3-E2C7-41B5-9A70-27E09291CD7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807" name="Text Box 6">
          <a:extLst>
            <a:ext uri="{FF2B5EF4-FFF2-40B4-BE49-F238E27FC236}">
              <a16:creationId xmlns:a16="http://schemas.microsoft.com/office/drawing/2014/main" id="{8A2ED0BE-BFE7-4A45-80F5-2D08CD89529B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808" name="Text Box 4">
          <a:extLst>
            <a:ext uri="{FF2B5EF4-FFF2-40B4-BE49-F238E27FC236}">
              <a16:creationId xmlns:a16="http://schemas.microsoft.com/office/drawing/2014/main" id="{E6051F6B-923F-4913-B501-354506557A7D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809" name="Text Box 6">
          <a:extLst>
            <a:ext uri="{FF2B5EF4-FFF2-40B4-BE49-F238E27FC236}">
              <a16:creationId xmlns:a16="http://schemas.microsoft.com/office/drawing/2014/main" id="{7E91F683-EBB9-49A2-8970-C8C942E3BA4A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810" name="Text Box 4">
          <a:extLst>
            <a:ext uri="{FF2B5EF4-FFF2-40B4-BE49-F238E27FC236}">
              <a16:creationId xmlns:a16="http://schemas.microsoft.com/office/drawing/2014/main" id="{0F3D7C69-00F3-430B-9DF9-D73451B4F3D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811" name="Text Box 6">
          <a:extLst>
            <a:ext uri="{FF2B5EF4-FFF2-40B4-BE49-F238E27FC236}">
              <a16:creationId xmlns:a16="http://schemas.microsoft.com/office/drawing/2014/main" id="{63AC5B21-4554-4997-BF9A-6B2469540E1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812" name="Text Box 4">
          <a:extLst>
            <a:ext uri="{FF2B5EF4-FFF2-40B4-BE49-F238E27FC236}">
              <a16:creationId xmlns:a16="http://schemas.microsoft.com/office/drawing/2014/main" id="{91F375C5-B231-490C-B92A-B42553FD6A8E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813" name="Text Box 6">
          <a:extLst>
            <a:ext uri="{FF2B5EF4-FFF2-40B4-BE49-F238E27FC236}">
              <a16:creationId xmlns:a16="http://schemas.microsoft.com/office/drawing/2014/main" id="{AB88C432-B84B-48E0-AA1D-0A175B32C023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814" name="Text Box 4">
          <a:extLst>
            <a:ext uri="{FF2B5EF4-FFF2-40B4-BE49-F238E27FC236}">
              <a16:creationId xmlns:a16="http://schemas.microsoft.com/office/drawing/2014/main" id="{2FD32824-95CA-4942-877C-3166ED3B6F1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id="{B7431FD5-0E6E-4145-857F-A24C443F01FD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816" name="Text Box 4">
          <a:extLst>
            <a:ext uri="{FF2B5EF4-FFF2-40B4-BE49-F238E27FC236}">
              <a16:creationId xmlns:a16="http://schemas.microsoft.com/office/drawing/2014/main" id="{3BCFB22D-3E25-4404-9A8B-7D28EA9ADAF7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817" name="Text Box 6">
          <a:extLst>
            <a:ext uri="{FF2B5EF4-FFF2-40B4-BE49-F238E27FC236}">
              <a16:creationId xmlns:a16="http://schemas.microsoft.com/office/drawing/2014/main" id="{1A835AB0-54DD-4D1A-BE2D-5FE7EFF5651F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2818" name="Text Box 4">
          <a:extLst>
            <a:ext uri="{FF2B5EF4-FFF2-40B4-BE49-F238E27FC236}">
              <a16:creationId xmlns:a16="http://schemas.microsoft.com/office/drawing/2014/main" id="{6DDF8C7F-4535-4978-84DB-A131D1F4761D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819" name="Text Box 4">
          <a:extLst>
            <a:ext uri="{FF2B5EF4-FFF2-40B4-BE49-F238E27FC236}">
              <a16:creationId xmlns:a16="http://schemas.microsoft.com/office/drawing/2014/main" id="{A8B67992-E2C0-4A3F-AE80-332638883125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820" name="Text Box 6">
          <a:extLst>
            <a:ext uri="{FF2B5EF4-FFF2-40B4-BE49-F238E27FC236}">
              <a16:creationId xmlns:a16="http://schemas.microsoft.com/office/drawing/2014/main" id="{FB2A3E49-7890-4932-8ECA-978504EA811B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821" name="Text Box 6">
          <a:extLst>
            <a:ext uri="{FF2B5EF4-FFF2-40B4-BE49-F238E27FC236}">
              <a16:creationId xmlns:a16="http://schemas.microsoft.com/office/drawing/2014/main" id="{A0C5F744-0E26-4A0A-8E5B-8FE75A00A30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822" name="Text Box 4">
          <a:extLst>
            <a:ext uri="{FF2B5EF4-FFF2-40B4-BE49-F238E27FC236}">
              <a16:creationId xmlns:a16="http://schemas.microsoft.com/office/drawing/2014/main" id="{A4139054-90E4-4213-A9F1-E3771C68CD9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823" name="Text Box 6">
          <a:extLst>
            <a:ext uri="{FF2B5EF4-FFF2-40B4-BE49-F238E27FC236}">
              <a16:creationId xmlns:a16="http://schemas.microsoft.com/office/drawing/2014/main" id="{3587E407-23A2-4F2B-841B-E297CC6C280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824" name="Text Box 4">
          <a:extLst>
            <a:ext uri="{FF2B5EF4-FFF2-40B4-BE49-F238E27FC236}">
              <a16:creationId xmlns:a16="http://schemas.microsoft.com/office/drawing/2014/main" id="{28C7229C-F3AB-4196-ABF0-246D97401CE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825" name="Text Box 6">
          <a:extLst>
            <a:ext uri="{FF2B5EF4-FFF2-40B4-BE49-F238E27FC236}">
              <a16:creationId xmlns:a16="http://schemas.microsoft.com/office/drawing/2014/main" id="{99EE3254-DE73-425E-954B-DAFAB31D2AB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AEB65BF6-0360-46A2-8A6C-1B17BFBA9C0D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827" name="Text Box 6">
          <a:extLst>
            <a:ext uri="{FF2B5EF4-FFF2-40B4-BE49-F238E27FC236}">
              <a16:creationId xmlns:a16="http://schemas.microsoft.com/office/drawing/2014/main" id="{DFBE49A7-7454-47CE-85A7-65CD8725E865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828" name="Text Box 4">
          <a:extLst>
            <a:ext uri="{FF2B5EF4-FFF2-40B4-BE49-F238E27FC236}">
              <a16:creationId xmlns:a16="http://schemas.microsoft.com/office/drawing/2014/main" id="{57009A69-25B2-4C35-B708-ED3866A210B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829" name="Text Box 6">
          <a:extLst>
            <a:ext uri="{FF2B5EF4-FFF2-40B4-BE49-F238E27FC236}">
              <a16:creationId xmlns:a16="http://schemas.microsoft.com/office/drawing/2014/main" id="{23BB6B6F-A645-46D3-AF5A-F205F980CF2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830" name="Text Box 4">
          <a:extLst>
            <a:ext uri="{FF2B5EF4-FFF2-40B4-BE49-F238E27FC236}">
              <a16:creationId xmlns:a16="http://schemas.microsoft.com/office/drawing/2014/main" id="{A6B5BF92-CFD6-4F55-852F-E81415FA7DBD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831" name="Text Box 6">
          <a:extLst>
            <a:ext uri="{FF2B5EF4-FFF2-40B4-BE49-F238E27FC236}">
              <a16:creationId xmlns:a16="http://schemas.microsoft.com/office/drawing/2014/main" id="{E0148955-A7C3-4A8D-92D2-A108521095E7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3C93D8C9-1EB5-4334-82C2-E1DA560B1CE2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833" name="Text Box 6">
          <a:extLst>
            <a:ext uri="{FF2B5EF4-FFF2-40B4-BE49-F238E27FC236}">
              <a16:creationId xmlns:a16="http://schemas.microsoft.com/office/drawing/2014/main" id="{82A3C873-2B95-409A-BC3E-79622BB97A93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834" name="Text Box 4">
          <a:extLst>
            <a:ext uri="{FF2B5EF4-FFF2-40B4-BE49-F238E27FC236}">
              <a16:creationId xmlns:a16="http://schemas.microsoft.com/office/drawing/2014/main" id="{CB8B85BE-0701-4904-B925-C58485528C98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835" name="Text Box 6">
          <a:extLst>
            <a:ext uri="{FF2B5EF4-FFF2-40B4-BE49-F238E27FC236}">
              <a16:creationId xmlns:a16="http://schemas.microsoft.com/office/drawing/2014/main" id="{D8258AFD-3B22-4BA2-9F47-CC5994FD4FC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836" name="Text Box 4">
          <a:extLst>
            <a:ext uri="{FF2B5EF4-FFF2-40B4-BE49-F238E27FC236}">
              <a16:creationId xmlns:a16="http://schemas.microsoft.com/office/drawing/2014/main" id="{C4F78310-C362-4014-B7DE-BFFD65D94D7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837" name="Text Box 6">
          <a:extLst>
            <a:ext uri="{FF2B5EF4-FFF2-40B4-BE49-F238E27FC236}">
              <a16:creationId xmlns:a16="http://schemas.microsoft.com/office/drawing/2014/main" id="{361AAD91-F7B2-448C-ACFA-7A63CB2F509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838" name="Text Box 6">
          <a:extLst>
            <a:ext uri="{FF2B5EF4-FFF2-40B4-BE49-F238E27FC236}">
              <a16:creationId xmlns:a16="http://schemas.microsoft.com/office/drawing/2014/main" id="{1060AD5A-8103-42FF-BF2D-BE0AAB8BB99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839" name="Text Box 4">
          <a:extLst>
            <a:ext uri="{FF2B5EF4-FFF2-40B4-BE49-F238E27FC236}">
              <a16:creationId xmlns:a16="http://schemas.microsoft.com/office/drawing/2014/main" id="{FE913AB5-5D84-400D-B1A0-669A2A64788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840" name="Text Box 6">
          <a:extLst>
            <a:ext uri="{FF2B5EF4-FFF2-40B4-BE49-F238E27FC236}">
              <a16:creationId xmlns:a16="http://schemas.microsoft.com/office/drawing/2014/main" id="{F7357642-EF13-4D2B-B837-C42A3A753AA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841" name="Text Box 4">
          <a:extLst>
            <a:ext uri="{FF2B5EF4-FFF2-40B4-BE49-F238E27FC236}">
              <a16:creationId xmlns:a16="http://schemas.microsoft.com/office/drawing/2014/main" id="{D490788F-ACBC-499B-880C-26E843A8399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842" name="Text Box 6">
          <a:extLst>
            <a:ext uri="{FF2B5EF4-FFF2-40B4-BE49-F238E27FC236}">
              <a16:creationId xmlns:a16="http://schemas.microsoft.com/office/drawing/2014/main" id="{7CFF3CBB-1B2C-4F8A-9B6C-E2BA9993BD4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843" name="Text Box 4">
          <a:extLst>
            <a:ext uri="{FF2B5EF4-FFF2-40B4-BE49-F238E27FC236}">
              <a16:creationId xmlns:a16="http://schemas.microsoft.com/office/drawing/2014/main" id="{AE7C5747-8239-419A-9CFE-FCCBA029DE79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844" name="Text Box 6">
          <a:extLst>
            <a:ext uri="{FF2B5EF4-FFF2-40B4-BE49-F238E27FC236}">
              <a16:creationId xmlns:a16="http://schemas.microsoft.com/office/drawing/2014/main" id="{AB55C4DD-B7FF-42E3-AB54-78BDBA638709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845" name="Text Box 4">
          <a:extLst>
            <a:ext uri="{FF2B5EF4-FFF2-40B4-BE49-F238E27FC236}">
              <a16:creationId xmlns:a16="http://schemas.microsoft.com/office/drawing/2014/main" id="{E74BF4F8-2A0D-493A-A5BE-AB75BB96260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846" name="Text Box 6">
          <a:extLst>
            <a:ext uri="{FF2B5EF4-FFF2-40B4-BE49-F238E27FC236}">
              <a16:creationId xmlns:a16="http://schemas.microsoft.com/office/drawing/2014/main" id="{F23CFB23-594D-4927-818E-E9E3DB99BA5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847" name="Text Box 4">
          <a:extLst>
            <a:ext uri="{FF2B5EF4-FFF2-40B4-BE49-F238E27FC236}">
              <a16:creationId xmlns:a16="http://schemas.microsoft.com/office/drawing/2014/main" id="{6181E28A-81C9-44EE-84D1-DB6ACF24FA49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848" name="Text Box 6">
          <a:extLst>
            <a:ext uri="{FF2B5EF4-FFF2-40B4-BE49-F238E27FC236}">
              <a16:creationId xmlns:a16="http://schemas.microsoft.com/office/drawing/2014/main" id="{ECA7D55D-B1EA-4C59-A7DE-764124E05798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849" name="Text Box 4">
          <a:extLst>
            <a:ext uri="{FF2B5EF4-FFF2-40B4-BE49-F238E27FC236}">
              <a16:creationId xmlns:a16="http://schemas.microsoft.com/office/drawing/2014/main" id="{450D57FE-F0EC-43F1-91AC-2B6C8BA58119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850" name="Text Box 6">
          <a:extLst>
            <a:ext uri="{FF2B5EF4-FFF2-40B4-BE49-F238E27FC236}">
              <a16:creationId xmlns:a16="http://schemas.microsoft.com/office/drawing/2014/main" id="{CE2D3111-1E76-4371-B986-29FE3A91400E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851" name="Text Box 4">
          <a:extLst>
            <a:ext uri="{FF2B5EF4-FFF2-40B4-BE49-F238E27FC236}">
              <a16:creationId xmlns:a16="http://schemas.microsoft.com/office/drawing/2014/main" id="{01E86005-6402-4D99-9ACF-B9FE3425683C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852" name="Text Box 4">
          <a:extLst>
            <a:ext uri="{FF2B5EF4-FFF2-40B4-BE49-F238E27FC236}">
              <a16:creationId xmlns:a16="http://schemas.microsoft.com/office/drawing/2014/main" id="{65D6BCCA-B993-45A8-9A9C-6256D18E1F2D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148</xdr:row>
      <xdr:rowOff>428625</xdr:rowOff>
    </xdr:from>
    <xdr:ext cx="85725" cy="150329"/>
    <xdr:sp macro="" textlink="">
      <xdr:nvSpPr>
        <xdr:cNvPr id="2853" name="Text Box 4">
          <a:extLst>
            <a:ext uri="{FF2B5EF4-FFF2-40B4-BE49-F238E27FC236}">
              <a16:creationId xmlns:a16="http://schemas.microsoft.com/office/drawing/2014/main" id="{3546F583-34E2-468A-9EB8-B11F5879C561}"/>
            </a:ext>
          </a:extLst>
        </xdr:cNvPr>
        <xdr:cNvSpPr txBox="1">
          <a:spLocks noChangeArrowheads="1"/>
        </xdr:cNvSpPr>
      </xdr:nvSpPr>
      <xdr:spPr bwMode="auto">
        <a:xfrm>
          <a:off x="314325" y="329374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854" name="Text Box 4">
          <a:extLst>
            <a:ext uri="{FF2B5EF4-FFF2-40B4-BE49-F238E27FC236}">
              <a16:creationId xmlns:a16="http://schemas.microsoft.com/office/drawing/2014/main" id="{18A58854-5ADF-41DE-B329-C3D65A99AE3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855" name="Text Box 6">
          <a:extLst>
            <a:ext uri="{FF2B5EF4-FFF2-40B4-BE49-F238E27FC236}">
              <a16:creationId xmlns:a16="http://schemas.microsoft.com/office/drawing/2014/main" id="{83B1B771-6CBB-4935-8373-40ABDE262A1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856" name="Text Box 4">
          <a:extLst>
            <a:ext uri="{FF2B5EF4-FFF2-40B4-BE49-F238E27FC236}">
              <a16:creationId xmlns:a16="http://schemas.microsoft.com/office/drawing/2014/main" id="{56CB9AF0-E467-4C6E-9853-3B32B5FD51AA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857" name="Text Box 6">
          <a:extLst>
            <a:ext uri="{FF2B5EF4-FFF2-40B4-BE49-F238E27FC236}">
              <a16:creationId xmlns:a16="http://schemas.microsoft.com/office/drawing/2014/main" id="{2F8D11D4-5AAE-493A-AC29-CC5B03D567C9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858" name="Text Box 4">
          <a:extLst>
            <a:ext uri="{FF2B5EF4-FFF2-40B4-BE49-F238E27FC236}">
              <a16:creationId xmlns:a16="http://schemas.microsoft.com/office/drawing/2014/main" id="{5B7581FC-6276-4C77-8B44-BF83C3D611E7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859" name="Text Box 6">
          <a:extLst>
            <a:ext uri="{FF2B5EF4-FFF2-40B4-BE49-F238E27FC236}">
              <a16:creationId xmlns:a16="http://schemas.microsoft.com/office/drawing/2014/main" id="{ABCC54A1-97DF-491A-8D5B-68F7678AE41F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860" name="Text Box 4">
          <a:extLst>
            <a:ext uri="{FF2B5EF4-FFF2-40B4-BE49-F238E27FC236}">
              <a16:creationId xmlns:a16="http://schemas.microsoft.com/office/drawing/2014/main" id="{A67B6395-49B1-46B7-826D-E9AAC6944B7A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861" name="Text Box 6">
          <a:extLst>
            <a:ext uri="{FF2B5EF4-FFF2-40B4-BE49-F238E27FC236}">
              <a16:creationId xmlns:a16="http://schemas.microsoft.com/office/drawing/2014/main" id="{9572BCF6-3046-4E46-AE2D-D39D1990202E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862" name="Text Box 4">
          <a:extLst>
            <a:ext uri="{FF2B5EF4-FFF2-40B4-BE49-F238E27FC236}">
              <a16:creationId xmlns:a16="http://schemas.microsoft.com/office/drawing/2014/main" id="{C305BC6D-E95E-4A35-B549-72F04BC571E1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863" name="Text Box 6">
          <a:extLst>
            <a:ext uri="{FF2B5EF4-FFF2-40B4-BE49-F238E27FC236}">
              <a16:creationId xmlns:a16="http://schemas.microsoft.com/office/drawing/2014/main" id="{10B2A1CE-052D-4D26-8752-E20D82AAE85D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id="{873AA206-B8CB-455B-BB48-7DCAB9F0954A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865" name="Text Box 6">
          <a:extLst>
            <a:ext uri="{FF2B5EF4-FFF2-40B4-BE49-F238E27FC236}">
              <a16:creationId xmlns:a16="http://schemas.microsoft.com/office/drawing/2014/main" id="{52138465-F109-4D2B-A042-4EE77560E5D6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866" name="Text Box 4">
          <a:extLst>
            <a:ext uri="{FF2B5EF4-FFF2-40B4-BE49-F238E27FC236}">
              <a16:creationId xmlns:a16="http://schemas.microsoft.com/office/drawing/2014/main" id="{086C400A-AEF9-411B-AB53-62D8563BE304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867" name="Text Box 6">
          <a:extLst>
            <a:ext uri="{FF2B5EF4-FFF2-40B4-BE49-F238E27FC236}">
              <a16:creationId xmlns:a16="http://schemas.microsoft.com/office/drawing/2014/main" id="{013DAE15-D7C5-4C45-B0C5-E4C1ECE06278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2868" name="Text Box 6">
          <a:extLst>
            <a:ext uri="{FF2B5EF4-FFF2-40B4-BE49-F238E27FC236}">
              <a16:creationId xmlns:a16="http://schemas.microsoft.com/office/drawing/2014/main" id="{017E98B1-7C79-48AE-B093-EDB8AAEC7D80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869" name="Text Box 4">
          <a:extLst>
            <a:ext uri="{FF2B5EF4-FFF2-40B4-BE49-F238E27FC236}">
              <a16:creationId xmlns:a16="http://schemas.microsoft.com/office/drawing/2014/main" id="{9C71B096-6900-4AF3-825A-196CADE716C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870" name="Text Box 6">
          <a:extLst>
            <a:ext uri="{FF2B5EF4-FFF2-40B4-BE49-F238E27FC236}">
              <a16:creationId xmlns:a16="http://schemas.microsoft.com/office/drawing/2014/main" id="{226B81B7-3581-4AD0-ABB8-F983AAA67A5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871" name="Text Box 6">
          <a:extLst>
            <a:ext uri="{FF2B5EF4-FFF2-40B4-BE49-F238E27FC236}">
              <a16:creationId xmlns:a16="http://schemas.microsoft.com/office/drawing/2014/main" id="{188AB244-46C4-4EC2-87EE-436CFDCC2AA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872" name="Text Box 4">
          <a:extLst>
            <a:ext uri="{FF2B5EF4-FFF2-40B4-BE49-F238E27FC236}">
              <a16:creationId xmlns:a16="http://schemas.microsoft.com/office/drawing/2014/main" id="{B9878128-DA57-4390-8E90-1DB436F51E58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873" name="Text Box 6">
          <a:extLst>
            <a:ext uri="{FF2B5EF4-FFF2-40B4-BE49-F238E27FC236}">
              <a16:creationId xmlns:a16="http://schemas.microsoft.com/office/drawing/2014/main" id="{220D086E-4EC7-469D-BEE8-6C5B10CD74CE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874" name="Text Box 4">
          <a:extLst>
            <a:ext uri="{FF2B5EF4-FFF2-40B4-BE49-F238E27FC236}">
              <a16:creationId xmlns:a16="http://schemas.microsoft.com/office/drawing/2014/main" id="{DEEE552E-062F-41F0-825C-DAF7F9DC509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875" name="Text Box 6">
          <a:extLst>
            <a:ext uri="{FF2B5EF4-FFF2-40B4-BE49-F238E27FC236}">
              <a16:creationId xmlns:a16="http://schemas.microsoft.com/office/drawing/2014/main" id="{DBEFC5AC-FCEB-48C4-870C-526A169ED868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389BA495-04DF-48DA-8536-CCF32CACAB2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877" name="Text Box 6">
          <a:extLst>
            <a:ext uri="{FF2B5EF4-FFF2-40B4-BE49-F238E27FC236}">
              <a16:creationId xmlns:a16="http://schemas.microsoft.com/office/drawing/2014/main" id="{049BBBFE-FDF9-4786-B01A-B8232E7C8A0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878" name="Text Box 4">
          <a:extLst>
            <a:ext uri="{FF2B5EF4-FFF2-40B4-BE49-F238E27FC236}">
              <a16:creationId xmlns:a16="http://schemas.microsoft.com/office/drawing/2014/main" id="{88FF689F-4089-4FDB-BB4A-64C914B95AE3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879" name="Text Box 6">
          <a:extLst>
            <a:ext uri="{FF2B5EF4-FFF2-40B4-BE49-F238E27FC236}">
              <a16:creationId xmlns:a16="http://schemas.microsoft.com/office/drawing/2014/main" id="{6BAAA413-14D1-47FC-A41F-7AF40CE72FD0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2880" name="Text Box 4">
          <a:extLst>
            <a:ext uri="{FF2B5EF4-FFF2-40B4-BE49-F238E27FC236}">
              <a16:creationId xmlns:a16="http://schemas.microsoft.com/office/drawing/2014/main" id="{7C6A95BA-6905-47FD-81DC-11AD0C5FF768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881" name="Text Box 4">
          <a:extLst>
            <a:ext uri="{FF2B5EF4-FFF2-40B4-BE49-F238E27FC236}">
              <a16:creationId xmlns:a16="http://schemas.microsoft.com/office/drawing/2014/main" id="{AE6EE2C8-0567-470C-9E7E-8205FE531FA7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882" name="Text Box 6">
          <a:extLst>
            <a:ext uri="{FF2B5EF4-FFF2-40B4-BE49-F238E27FC236}">
              <a16:creationId xmlns:a16="http://schemas.microsoft.com/office/drawing/2014/main" id="{97359498-AD78-4B73-97B4-7C085B0AF9FA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883" name="Text Box 6">
          <a:extLst>
            <a:ext uri="{FF2B5EF4-FFF2-40B4-BE49-F238E27FC236}">
              <a16:creationId xmlns:a16="http://schemas.microsoft.com/office/drawing/2014/main" id="{9614335F-96D9-4713-A4F2-607CD1AE677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884" name="Text Box 4">
          <a:extLst>
            <a:ext uri="{FF2B5EF4-FFF2-40B4-BE49-F238E27FC236}">
              <a16:creationId xmlns:a16="http://schemas.microsoft.com/office/drawing/2014/main" id="{15632CC7-7C34-4DCC-8A39-01328BD5CBE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885" name="Text Box 6">
          <a:extLst>
            <a:ext uri="{FF2B5EF4-FFF2-40B4-BE49-F238E27FC236}">
              <a16:creationId xmlns:a16="http://schemas.microsoft.com/office/drawing/2014/main" id="{FBEC3705-38F3-4618-96CC-F684A7A6EAB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886" name="Text Box 4">
          <a:extLst>
            <a:ext uri="{FF2B5EF4-FFF2-40B4-BE49-F238E27FC236}">
              <a16:creationId xmlns:a16="http://schemas.microsoft.com/office/drawing/2014/main" id="{F1B0DAF9-2A75-4AD8-A6EF-E8AC3ABDEAA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887" name="Text Box 6">
          <a:extLst>
            <a:ext uri="{FF2B5EF4-FFF2-40B4-BE49-F238E27FC236}">
              <a16:creationId xmlns:a16="http://schemas.microsoft.com/office/drawing/2014/main" id="{0411A361-F501-41B1-B7B4-488BCDA945A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169</xdr:row>
      <xdr:rowOff>66675</xdr:rowOff>
    </xdr:from>
    <xdr:ext cx="85725" cy="676836"/>
    <xdr:sp macro="" textlink="">
      <xdr:nvSpPr>
        <xdr:cNvPr id="2888" name="Text Box 4">
          <a:extLst>
            <a:ext uri="{FF2B5EF4-FFF2-40B4-BE49-F238E27FC236}">
              <a16:creationId xmlns:a16="http://schemas.microsoft.com/office/drawing/2014/main" id="{BE07BF4C-434D-4DE7-95AC-53F6722F7225}"/>
            </a:ext>
          </a:extLst>
        </xdr:cNvPr>
        <xdr:cNvSpPr txBox="1">
          <a:spLocks noChangeArrowheads="1"/>
        </xdr:cNvSpPr>
      </xdr:nvSpPr>
      <xdr:spPr bwMode="auto">
        <a:xfrm>
          <a:off x="3276600" y="373094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836"/>
    <xdr:sp macro="" textlink="">
      <xdr:nvSpPr>
        <xdr:cNvPr id="2889" name="Text Box 6">
          <a:extLst>
            <a:ext uri="{FF2B5EF4-FFF2-40B4-BE49-F238E27FC236}">
              <a16:creationId xmlns:a16="http://schemas.microsoft.com/office/drawing/2014/main" id="{713595D6-1EFE-45EA-9717-7C2BC9DF6E21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890" name="Text Box 4">
          <a:extLst>
            <a:ext uri="{FF2B5EF4-FFF2-40B4-BE49-F238E27FC236}">
              <a16:creationId xmlns:a16="http://schemas.microsoft.com/office/drawing/2014/main" id="{368A7A8E-046A-4BC4-8D88-BC855858FC6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891" name="Text Box 6">
          <a:extLst>
            <a:ext uri="{FF2B5EF4-FFF2-40B4-BE49-F238E27FC236}">
              <a16:creationId xmlns:a16="http://schemas.microsoft.com/office/drawing/2014/main" id="{7839B1F5-6D85-48DA-A25C-36D10AD8113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892" name="Text Box 4">
          <a:extLst>
            <a:ext uri="{FF2B5EF4-FFF2-40B4-BE49-F238E27FC236}">
              <a16:creationId xmlns:a16="http://schemas.microsoft.com/office/drawing/2014/main" id="{423EF94C-8C12-4CE2-8FF8-5D26F3C9C206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893" name="Text Box 6">
          <a:extLst>
            <a:ext uri="{FF2B5EF4-FFF2-40B4-BE49-F238E27FC236}">
              <a16:creationId xmlns:a16="http://schemas.microsoft.com/office/drawing/2014/main" id="{02CE7C4C-DE83-44BC-BB12-6566B88892E6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894" name="Text Box 4">
          <a:extLst>
            <a:ext uri="{FF2B5EF4-FFF2-40B4-BE49-F238E27FC236}">
              <a16:creationId xmlns:a16="http://schemas.microsoft.com/office/drawing/2014/main" id="{65800624-7FA1-4095-9561-0A9BFC8BEEA2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895" name="Text Box 6">
          <a:extLst>
            <a:ext uri="{FF2B5EF4-FFF2-40B4-BE49-F238E27FC236}">
              <a16:creationId xmlns:a16="http://schemas.microsoft.com/office/drawing/2014/main" id="{B2815328-ABF3-4775-93C3-D022FCAEDC57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896" name="Text Box 4">
          <a:extLst>
            <a:ext uri="{FF2B5EF4-FFF2-40B4-BE49-F238E27FC236}">
              <a16:creationId xmlns:a16="http://schemas.microsoft.com/office/drawing/2014/main" id="{A4CFAF05-CC10-4508-A86D-D1EAD268D76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897" name="Text Box 6">
          <a:extLst>
            <a:ext uri="{FF2B5EF4-FFF2-40B4-BE49-F238E27FC236}">
              <a16:creationId xmlns:a16="http://schemas.microsoft.com/office/drawing/2014/main" id="{E718D50A-55A5-46D2-A54F-480341F47DA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898" name="Text Box 4">
          <a:extLst>
            <a:ext uri="{FF2B5EF4-FFF2-40B4-BE49-F238E27FC236}">
              <a16:creationId xmlns:a16="http://schemas.microsoft.com/office/drawing/2014/main" id="{E5D9594C-B883-4832-A81F-BF8309B2871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899" name="Text Box 6">
          <a:extLst>
            <a:ext uri="{FF2B5EF4-FFF2-40B4-BE49-F238E27FC236}">
              <a16:creationId xmlns:a16="http://schemas.microsoft.com/office/drawing/2014/main" id="{29C22106-EE52-4652-8356-970D0BEEFB8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900" name="Text Box 6">
          <a:extLst>
            <a:ext uri="{FF2B5EF4-FFF2-40B4-BE49-F238E27FC236}">
              <a16:creationId xmlns:a16="http://schemas.microsoft.com/office/drawing/2014/main" id="{0CC5E9CB-CF5B-45E8-8629-168E90901E7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901" name="Text Box 4">
          <a:extLst>
            <a:ext uri="{FF2B5EF4-FFF2-40B4-BE49-F238E27FC236}">
              <a16:creationId xmlns:a16="http://schemas.microsoft.com/office/drawing/2014/main" id="{ED3A4AA2-829C-4F1C-8ED6-E2B46A6105E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902" name="Text Box 6">
          <a:extLst>
            <a:ext uri="{FF2B5EF4-FFF2-40B4-BE49-F238E27FC236}">
              <a16:creationId xmlns:a16="http://schemas.microsoft.com/office/drawing/2014/main" id="{B98D82F4-FDB0-4AA7-A271-34513C606ED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762F537B-E840-4E45-B523-A7C7C36542A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904" name="Text Box 6">
          <a:extLst>
            <a:ext uri="{FF2B5EF4-FFF2-40B4-BE49-F238E27FC236}">
              <a16:creationId xmlns:a16="http://schemas.microsoft.com/office/drawing/2014/main" id="{5C951DCC-60F0-45E4-A84A-5BE047AA4CC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905" name="Text Box 4">
          <a:extLst>
            <a:ext uri="{FF2B5EF4-FFF2-40B4-BE49-F238E27FC236}">
              <a16:creationId xmlns:a16="http://schemas.microsoft.com/office/drawing/2014/main" id="{1409E71C-2403-43CB-9192-CA2C2213F3B2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906" name="Text Box 6">
          <a:extLst>
            <a:ext uri="{FF2B5EF4-FFF2-40B4-BE49-F238E27FC236}">
              <a16:creationId xmlns:a16="http://schemas.microsoft.com/office/drawing/2014/main" id="{BEB51F39-FB29-4B82-A6F8-231B762967F6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907" name="Text Box 4">
          <a:extLst>
            <a:ext uri="{FF2B5EF4-FFF2-40B4-BE49-F238E27FC236}">
              <a16:creationId xmlns:a16="http://schemas.microsoft.com/office/drawing/2014/main" id="{B14008E8-8C72-494A-A44C-946B1FAF3D5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908" name="Text Box 6">
          <a:extLst>
            <a:ext uri="{FF2B5EF4-FFF2-40B4-BE49-F238E27FC236}">
              <a16:creationId xmlns:a16="http://schemas.microsoft.com/office/drawing/2014/main" id="{63175B0D-B4C3-4A30-A80C-5051EE902D0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909" name="Text Box 4">
          <a:extLst>
            <a:ext uri="{FF2B5EF4-FFF2-40B4-BE49-F238E27FC236}">
              <a16:creationId xmlns:a16="http://schemas.microsoft.com/office/drawing/2014/main" id="{582C59EC-BF7E-408B-BA8F-131F917EB57E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910" name="Text Box 6">
          <a:extLst>
            <a:ext uri="{FF2B5EF4-FFF2-40B4-BE49-F238E27FC236}">
              <a16:creationId xmlns:a16="http://schemas.microsoft.com/office/drawing/2014/main" id="{7DF7A194-F1C6-4C99-840B-FEE9F74E1AA8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911" name="Text Box 4">
          <a:extLst>
            <a:ext uri="{FF2B5EF4-FFF2-40B4-BE49-F238E27FC236}">
              <a16:creationId xmlns:a16="http://schemas.microsoft.com/office/drawing/2014/main" id="{2085EA8C-9B10-41BC-BCBE-1F616B574082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912" name="Text Box 6">
          <a:extLst>
            <a:ext uri="{FF2B5EF4-FFF2-40B4-BE49-F238E27FC236}">
              <a16:creationId xmlns:a16="http://schemas.microsoft.com/office/drawing/2014/main" id="{E7BA7064-A886-4339-A713-DF98E0758DBB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913" name="Text Box 4">
          <a:extLst>
            <a:ext uri="{FF2B5EF4-FFF2-40B4-BE49-F238E27FC236}">
              <a16:creationId xmlns:a16="http://schemas.microsoft.com/office/drawing/2014/main" id="{A12C9E4B-CD71-45B8-9E07-0666B32BB71F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914" name="Text Box 4">
          <a:extLst>
            <a:ext uri="{FF2B5EF4-FFF2-40B4-BE49-F238E27FC236}">
              <a16:creationId xmlns:a16="http://schemas.microsoft.com/office/drawing/2014/main" id="{A0A81F89-87AB-40E0-A927-E9E54DF66CD5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177</xdr:row>
      <xdr:rowOff>428625</xdr:rowOff>
    </xdr:from>
    <xdr:ext cx="85725" cy="150329"/>
    <xdr:sp macro="" textlink="">
      <xdr:nvSpPr>
        <xdr:cNvPr id="2915" name="Text Box 4">
          <a:extLst>
            <a:ext uri="{FF2B5EF4-FFF2-40B4-BE49-F238E27FC236}">
              <a16:creationId xmlns:a16="http://schemas.microsoft.com/office/drawing/2014/main" id="{197734CE-FEBA-4256-8D59-E794F3416EE9}"/>
            </a:ext>
          </a:extLst>
        </xdr:cNvPr>
        <xdr:cNvSpPr txBox="1">
          <a:spLocks noChangeArrowheads="1"/>
        </xdr:cNvSpPr>
      </xdr:nvSpPr>
      <xdr:spPr bwMode="auto">
        <a:xfrm>
          <a:off x="314325" y="395382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916" name="Text Box 4">
          <a:extLst>
            <a:ext uri="{FF2B5EF4-FFF2-40B4-BE49-F238E27FC236}">
              <a16:creationId xmlns:a16="http://schemas.microsoft.com/office/drawing/2014/main" id="{0A2F6999-AFB4-4F9C-9C9C-746C44C12836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917" name="Text Box 6">
          <a:extLst>
            <a:ext uri="{FF2B5EF4-FFF2-40B4-BE49-F238E27FC236}">
              <a16:creationId xmlns:a16="http://schemas.microsoft.com/office/drawing/2014/main" id="{B732E4E9-5AD9-46F1-B5A0-A17EDE2E849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918" name="Text Box 4">
          <a:extLst>
            <a:ext uri="{FF2B5EF4-FFF2-40B4-BE49-F238E27FC236}">
              <a16:creationId xmlns:a16="http://schemas.microsoft.com/office/drawing/2014/main" id="{646C86FF-EB2C-414B-BB2F-52D7D403793F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919" name="Text Box 6">
          <a:extLst>
            <a:ext uri="{FF2B5EF4-FFF2-40B4-BE49-F238E27FC236}">
              <a16:creationId xmlns:a16="http://schemas.microsoft.com/office/drawing/2014/main" id="{12D29009-AD07-4BE2-9DB0-961D9800A372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ECB9AFD7-E1EE-4D23-BDFF-8E89BA24095C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921" name="Text Box 6">
          <a:extLst>
            <a:ext uri="{FF2B5EF4-FFF2-40B4-BE49-F238E27FC236}">
              <a16:creationId xmlns:a16="http://schemas.microsoft.com/office/drawing/2014/main" id="{7B4C8C9D-5CF3-4E52-AFCB-4247CFB3F791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922" name="Text Box 4">
          <a:extLst>
            <a:ext uri="{FF2B5EF4-FFF2-40B4-BE49-F238E27FC236}">
              <a16:creationId xmlns:a16="http://schemas.microsoft.com/office/drawing/2014/main" id="{30EB724B-4C49-4E9E-AA31-6D1532E20989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923" name="Text Box 6">
          <a:extLst>
            <a:ext uri="{FF2B5EF4-FFF2-40B4-BE49-F238E27FC236}">
              <a16:creationId xmlns:a16="http://schemas.microsoft.com/office/drawing/2014/main" id="{C5A87464-7EB7-45BE-BBD9-3FF455AA2CDD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924" name="Text Box 4">
          <a:extLst>
            <a:ext uri="{FF2B5EF4-FFF2-40B4-BE49-F238E27FC236}">
              <a16:creationId xmlns:a16="http://schemas.microsoft.com/office/drawing/2014/main" id="{E43FF64F-205F-42F0-BEA1-B43497438CDC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925" name="Text Box 6">
          <a:extLst>
            <a:ext uri="{FF2B5EF4-FFF2-40B4-BE49-F238E27FC236}">
              <a16:creationId xmlns:a16="http://schemas.microsoft.com/office/drawing/2014/main" id="{0BA72F0C-AC59-449A-8161-EB605AFA011E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926" name="Text Box 4">
          <a:extLst>
            <a:ext uri="{FF2B5EF4-FFF2-40B4-BE49-F238E27FC236}">
              <a16:creationId xmlns:a16="http://schemas.microsoft.com/office/drawing/2014/main" id="{ABE3F3F9-B68D-448D-901A-C9053963DA33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927" name="Text Box 6">
          <a:extLst>
            <a:ext uri="{FF2B5EF4-FFF2-40B4-BE49-F238E27FC236}">
              <a16:creationId xmlns:a16="http://schemas.microsoft.com/office/drawing/2014/main" id="{32B1B19F-A435-4745-9A18-F1A11C17C3F5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928" name="Text Box 4">
          <a:extLst>
            <a:ext uri="{FF2B5EF4-FFF2-40B4-BE49-F238E27FC236}">
              <a16:creationId xmlns:a16="http://schemas.microsoft.com/office/drawing/2014/main" id="{553C520E-0C01-4F6D-9DEE-A8CDC9774BAF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929" name="Text Box 6">
          <a:extLst>
            <a:ext uri="{FF2B5EF4-FFF2-40B4-BE49-F238E27FC236}">
              <a16:creationId xmlns:a16="http://schemas.microsoft.com/office/drawing/2014/main" id="{35BB24B5-4B89-4E81-A5C8-F0C45C5B6B04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2930" name="Text Box 6">
          <a:extLst>
            <a:ext uri="{FF2B5EF4-FFF2-40B4-BE49-F238E27FC236}">
              <a16:creationId xmlns:a16="http://schemas.microsoft.com/office/drawing/2014/main" id="{381F155D-DD02-4E9B-9AAB-1F66C7EF6135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931" name="Text Box 4">
          <a:extLst>
            <a:ext uri="{FF2B5EF4-FFF2-40B4-BE49-F238E27FC236}">
              <a16:creationId xmlns:a16="http://schemas.microsoft.com/office/drawing/2014/main" id="{96C96A50-774D-4F09-AD8E-B385395942B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932" name="Text Box 6">
          <a:extLst>
            <a:ext uri="{FF2B5EF4-FFF2-40B4-BE49-F238E27FC236}">
              <a16:creationId xmlns:a16="http://schemas.microsoft.com/office/drawing/2014/main" id="{03C11BC6-492C-4C6F-8398-C9104DEF25D0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933" name="Text Box 6">
          <a:extLst>
            <a:ext uri="{FF2B5EF4-FFF2-40B4-BE49-F238E27FC236}">
              <a16:creationId xmlns:a16="http://schemas.microsoft.com/office/drawing/2014/main" id="{FEB9EA48-BCC8-49E0-AA5D-3A455AF7D210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934" name="Text Box 4">
          <a:extLst>
            <a:ext uri="{FF2B5EF4-FFF2-40B4-BE49-F238E27FC236}">
              <a16:creationId xmlns:a16="http://schemas.microsoft.com/office/drawing/2014/main" id="{56431E96-6FE7-47D3-9CDD-DCDD14053C9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935" name="Text Box 6">
          <a:extLst>
            <a:ext uri="{FF2B5EF4-FFF2-40B4-BE49-F238E27FC236}">
              <a16:creationId xmlns:a16="http://schemas.microsoft.com/office/drawing/2014/main" id="{C387D059-EAEC-4B8C-B6D0-9F3E4BB3931F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936" name="Text Box 4">
          <a:extLst>
            <a:ext uri="{FF2B5EF4-FFF2-40B4-BE49-F238E27FC236}">
              <a16:creationId xmlns:a16="http://schemas.microsoft.com/office/drawing/2014/main" id="{37B5D738-FDCB-4EAB-A39C-8E7EE6BD0E6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937" name="Text Box 6">
          <a:extLst>
            <a:ext uri="{FF2B5EF4-FFF2-40B4-BE49-F238E27FC236}">
              <a16:creationId xmlns:a16="http://schemas.microsoft.com/office/drawing/2014/main" id="{6912D04F-586F-4261-8A98-E62B8D68CAA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552450</xdr:colOff>
      <xdr:row>193</xdr:row>
      <xdr:rowOff>190500</xdr:rowOff>
    </xdr:from>
    <xdr:ext cx="85725" cy="675153"/>
    <xdr:sp macro="" textlink="">
      <xdr:nvSpPr>
        <xdr:cNvPr id="2938" name="Text Box 6">
          <a:extLst>
            <a:ext uri="{FF2B5EF4-FFF2-40B4-BE49-F238E27FC236}">
              <a16:creationId xmlns:a16="http://schemas.microsoft.com/office/drawing/2014/main" id="{9FE2D060-6B27-4D55-B4FC-55235DC17207}"/>
            </a:ext>
          </a:extLst>
        </xdr:cNvPr>
        <xdr:cNvSpPr txBox="1">
          <a:spLocks noChangeArrowheads="1"/>
        </xdr:cNvSpPr>
      </xdr:nvSpPr>
      <xdr:spPr bwMode="auto">
        <a:xfrm>
          <a:off x="3152775" y="42624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939" name="Text Box 4">
          <a:extLst>
            <a:ext uri="{FF2B5EF4-FFF2-40B4-BE49-F238E27FC236}">
              <a16:creationId xmlns:a16="http://schemas.microsoft.com/office/drawing/2014/main" id="{FC0057FA-4F2A-466E-B262-9B8A1A84B86C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940" name="Text Box 6">
          <a:extLst>
            <a:ext uri="{FF2B5EF4-FFF2-40B4-BE49-F238E27FC236}">
              <a16:creationId xmlns:a16="http://schemas.microsoft.com/office/drawing/2014/main" id="{C637BAAB-AED5-4EA9-9ED0-D1CF63784D2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941" name="Text Box 4">
          <a:extLst>
            <a:ext uri="{FF2B5EF4-FFF2-40B4-BE49-F238E27FC236}">
              <a16:creationId xmlns:a16="http://schemas.microsoft.com/office/drawing/2014/main" id="{8C05957B-DE3B-497E-BC61-CB627143DD4E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942" name="Text Box 6">
          <a:extLst>
            <a:ext uri="{FF2B5EF4-FFF2-40B4-BE49-F238E27FC236}">
              <a16:creationId xmlns:a16="http://schemas.microsoft.com/office/drawing/2014/main" id="{990FA615-AE13-4FB5-940E-7AC301BFF65C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2943" name="Text Box 4">
          <a:extLst>
            <a:ext uri="{FF2B5EF4-FFF2-40B4-BE49-F238E27FC236}">
              <a16:creationId xmlns:a16="http://schemas.microsoft.com/office/drawing/2014/main" id="{F1AB2ACE-3A99-4866-BC2A-7B8A2022BC4A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944" name="Text Box 4">
          <a:extLst>
            <a:ext uri="{FF2B5EF4-FFF2-40B4-BE49-F238E27FC236}">
              <a16:creationId xmlns:a16="http://schemas.microsoft.com/office/drawing/2014/main" id="{4506FE77-1D1F-4E23-AFF3-8FE92C642C40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945" name="Text Box 6">
          <a:extLst>
            <a:ext uri="{FF2B5EF4-FFF2-40B4-BE49-F238E27FC236}">
              <a16:creationId xmlns:a16="http://schemas.microsoft.com/office/drawing/2014/main" id="{CF2A81D2-18A9-453F-8154-A0805E4F6633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946" name="Text Box 6">
          <a:extLst>
            <a:ext uri="{FF2B5EF4-FFF2-40B4-BE49-F238E27FC236}">
              <a16:creationId xmlns:a16="http://schemas.microsoft.com/office/drawing/2014/main" id="{2BACDB7A-565A-4E3B-B255-D557E9E5ECD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947" name="Text Box 4">
          <a:extLst>
            <a:ext uri="{FF2B5EF4-FFF2-40B4-BE49-F238E27FC236}">
              <a16:creationId xmlns:a16="http://schemas.microsoft.com/office/drawing/2014/main" id="{C8D69328-6BEE-4FB4-B9CF-6341B76512A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948" name="Text Box 6">
          <a:extLst>
            <a:ext uri="{FF2B5EF4-FFF2-40B4-BE49-F238E27FC236}">
              <a16:creationId xmlns:a16="http://schemas.microsoft.com/office/drawing/2014/main" id="{EC465F5A-1887-45C2-87BC-4C911D14C0D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949" name="Text Box 4">
          <a:extLst>
            <a:ext uri="{FF2B5EF4-FFF2-40B4-BE49-F238E27FC236}">
              <a16:creationId xmlns:a16="http://schemas.microsoft.com/office/drawing/2014/main" id="{597CC4A4-2B75-4A25-BC6E-116CF2BBE8B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950" name="Text Box 6">
          <a:extLst>
            <a:ext uri="{FF2B5EF4-FFF2-40B4-BE49-F238E27FC236}">
              <a16:creationId xmlns:a16="http://schemas.microsoft.com/office/drawing/2014/main" id="{F010042F-D5FC-4649-A779-A061EAB885E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951" name="Text Box 4">
          <a:extLst>
            <a:ext uri="{FF2B5EF4-FFF2-40B4-BE49-F238E27FC236}">
              <a16:creationId xmlns:a16="http://schemas.microsoft.com/office/drawing/2014/main" id="{7A5BA51F-3ADA-4B5C-813B-6275B0B7A8ED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952" name="Text Box 6">
          <a:extLst>
            <a:ext uri="{FF2B5EF4-FFF2-40B4-BE49-F238E27FC236}">
              <a16:creationId xmlns:a16="http://schemas.microsoft.com/office/drawing/2014/main" id="{D0388DF4-80B0-4ADF-8701-BC37F1B5A1FB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953" name="Text Box 4">
          <a:extLst>
            <a:ext uri="{FF2B5EF4-FFF2-40B4-BE49-F238E27FC236}">
              <a16:creationId xmlns:a16="http://schemas.microsoft.com/office/drawing/2014/main" id="{98125D67-595C-4D28-BCD9-41E35DA3639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954" name="Text Box 6">
          <a:extLst>
            <a:ext uri="{FF2B5EF4-FFF2-40B4-BE49-F238E27FC236}">
              <a16:creationId xmlns:a16="http://schemas.microsoft.com/office/drawing/2014/main" id="{82311561-06C6-4485-99C9-B3A475AD51F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id="{FA9B2E23-3E40-4F87-AB8B-2DE486EDA95D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956" name="Text Box 6">
          <a:extLst>
            <a:ext uri="{FF2B5EF4-FFF2-40B4-BE49-F238E27FC236}">
              <a16:creationId xmlns:a16="http://schemas.microsoft.com/office/drawing/2014/main" id="{9B993950-7C8B-4473-B7C2-F4BF06496BBF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957" name="Text Box 4">
          <a:extLst>
            <a:ext uri="{FF2B5EF4-FFF2-40B4-BE49-F238E27FC236}">
              <a16:creationId xmlns:a16="http://schemas.microsoft.com/office/drawing/2014/main" id="{D15C7B2B-E6BF-41C1-9737-FC7A8889FD0D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958" name="Text Box 6">
          <a:extLst>
            <a:ext uri="{FF2B5EF4-FFF2-40B4-BE49-F238E27FC236}">
              <a16:creationId xmlns:a16="http://schemas.microsoft.com/office/drawing/2014/main" id="{67B0278E-52D6-4111-874E-783AC6536829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959" name="Text Box 4">
          <a:extLst>
            <a:ext uri="{FF2B5EF4-FFF2-40B4-BE49-F238E27FC236}">
              <a16:creationId xmlns:a16="http://schemas.microsoft.com/office/drawing/2014/main" id="{88D005E5-65B2-47FF-8A61-E5DE32BD456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960" name="Text Box 6">
          <a:extLst>
            <a:ext uri="{FF2B5EF4-FFF2-40B4-BE49-F238E27FC236}">
              <a16:creationId xmlns:a16="http://schemas.microsoft.com/office/drawing/2014/main" id="{FB5A2034-1DA5-4B88-9EE5-8154CE98EDD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91146945-5391-4247-97E3-EA8C90C14F0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962" name="Text Box 6">
          <a:extLst>
            <a:ext uri="{FF2B5EF4-FFF2-40B4-BE49-F238E27FC236}">
              <a16:creationId xmlns:a16="http://schemas.microsoft.com/office/drawing/2014/main" id="{F08840F7-3314-472F-A7FF-EAA91A424454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963" name="Text Box 6">
          <a:extLst>
            <a:ext uri="{FF2B5EF4-FFF2-40B4-BE49-F238E27FC236}">
              <a16:creationId xmlns:a16="http://schemas.microsoft.com/office/drawing/2014/main" id="{0CA0550F-4CC8-40FF-B1C9-B63D139B104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964" name="Text Box 4">
          <a:extLst>
            <a:ext uri="{FF2B5EF4-FFF2-40B4-BE49-F238E27FC236}">
              <a16:creationId xmlns:a16="http://schemas.microsoft.com/office/drawing/2014/main" id="{28CDF50B-4C74-406E-A295-53D1AB91690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965" name="Text Box 6">
          <a:extLst>
            <a:ext uri="{FF2B5EF4-FFF2-40B4-BE49-F238E27FC236}">
              <a16:creationId xmlns:a16="http://schemas.microsoft.com/office/drawing/2014/main" id="{BDBCC777-75F7-4179-A241-F13E040EE43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966" name="Text Box 4">
          <a:extLst>
            <a:ext uri="{FF2B5EF4-FFF2-40B4-BE49-F238E27FC236}">
              <a16:creationId xmlns:a16="http://schemas.microsoft.com/office/drawing/2014/main" id="{D791776E-048F-4C80-ABAE-4522DE703254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967" name="Text Box 6">
          <a:extLst>
            <a:ext uri="{FF2B5EF4-FFF2-40B4-BE49-F238E27FC236}">
              <a16:creationId xmlns:a16="http://schemas.microsoft.com/office/drawing/2014/main" id="{DF782CDC-61FE-4FF1-A7BA-F7BFA706228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968" name="Text Box 4">
          <a:extLst>
            <a:ext uri="{FF2B5EF4-FFF2-40B4-BE49-F238E27FC236}">
              <a16:creationId xmlns:a16="http://schemas.microsoft.com/office/drawing/2014/main" id="{9DB406A2-887E-49F2-83E4-37CDDA0E2A99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969" name="Text Box 6">
          <a:extLst>
            <a:ext uri="{FF2B5EF4-FFF2-40B4-BE49-F238E27FC236}">
              <a16:creationId xmlns:a16="http://schemas.microsoft.com/office/drawing/2014/main" id="{E8788CA5-821F-4DE1-82FF-AD0EDDBF05C4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970" name="Text Box 4">
          <a:extLst>
            <a:ext uri="{FF2B5EF4-FFF2-40B4-BE49-F238E27FC236}">
              <a16:creationId xmlns:a16="http://schemas.microsoft.com/office/drawing/2014/main" id="{4A824BBD-FD63-4D5B-8B31-4BCF7A3A22C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971" name="Text Box 6">
          <a:extLst>
            <a:ext uri="{FF2B5EF4-FFF2-40B4-BE49-F238E27FC236}">
              <a16:creationId xmlns:a16="http://schemas.microsoft.com/office/drawing/2014/main" id="{5831A51A-2073-4E86-82EB-468341FD9D8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972" name="Text Box 4">
          <a:extLst>
            <a:ext uri="{FF2B5EF4-FFF2-40B4-BE49-F238E27FC236}">
              <a16:creationId xmlns:a16="http://schemas.microsoft.com/office/drawing/2014/main" id="{3F65DEF3-F4C0-4FE3-A40B-88432BDF98C0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973" name="Text Box 6">
          <a:extLst>
            <a:ext uri="{FF2B5EF4-FFF2-40B4-BE49-F238E27FC236}">
              <a16:creationId xmlns:a16="http://schemas.microsoft.com/office/drawing/2014/main" id="{A6E96D9A-9BC9-40E1-8C42-4E2AA9448B7A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C6139FB5-18D3-4EBC-A7BA-45E18088F1AF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975" name="Text Box 6">
          <a:extLst>
            <a:ext uri="{FF2B5EF4-FFF2-40B4-BE49-F238E27FC236}">
              <a16:creationId xmlns:a16="http://schemas.microsoft.com/office/drawing/2014/main" id="{BF23178A-5536-44AF-B8AA-B5C94964CE33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976" name="Text Box 4">
          <a:extLst>
            <a:ext uri="{FF2B5EF4-FFF2-40B4-BE49-F238E27FC236}">
              <a16:creationId xmlns:a16="http://schemas.microsoft.com/office/drawing/2014/main" id="{B2AF9E3E-59B4-476D-B592-B41C6CE138EF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977" name="Text Box 4">
          <a:extLst>
            <a:ext uri="{FF2B5EF4-FFF2-40B4-BE49-F238E27FC236}">
              <a16:creationId xmlns:a16="http://schemas.microsoft.com/office/drawing/2014/main" id="{F5E205ED-37B1-445D-95AC-E4B8068BB343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206</xdr:row>
      <xdr:rowOff>428625</xdr:rowOff>
    </xdr:from>
    <xdr:ext cx="85725" cy="150329"/>
    <xdr:sp macro="" textlink="">
      <xdr:nvSpPr>
        <xdr:cNvPr id="2978" name="Text Box 4">
          <a:extLst>
            <a:ext uri="{FF2B5EF4-FFF2-40B4-BE49-F238E27FC236}">
              <a16:creationId xmlns:a16="http://schemas.microsoft.com/office/drawing/2014/main" id="{B6B8742C-ED78-497D-A4E6-6367E27A135F}"/>
            </a:ext>
          </a:extLst>
        </xdr:cNvPr>
        <xdr:cNvSpPr txBox="1">
          <a:spLocks noChangeArrowheads="1"/>
        </xdr:cNvSpPr>
      </xdr:nvSpPr>
      <xdr:spPr bwMode="auto">
        <a:xfrm>
          <a:off x="314325" y="461105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979" name="Text Box 4">
          <a:extLst>
            <a:ext uri="{FF2B5EF4-FFF2-40B4-BE49-F238E27FC236}">
              <a16:creationId xmlns:a16="http://schemas.microsoft.com/office/drawing/2014/main" id="{5D28F06D-12EF-41E6-8C4A-5F300578D29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980" name="Text Box 6">
          <a:extLst>
            <a:ext uri="{FF2B5EF4-FFF2-40B4-BE49-F238E27FC236}">
              <a16:creationId xmlns:a16="http://schemas.microsoft.com/office/drawing/2014/main" id="{CD2D0D74-D3CF-45CC-9304-A5F4E1E5CE7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981" name="Text Box 4">
          <a:extLst>
            <a:ext uri="{FF2B5EF4-FFF2-40B4-BE49-F238E27FC236}">
              <a16:creationId xmlns:a16="http://schemas.microsoft.com/office/drawing/2014/main" id="{88021623-1844-4967-A5E5-5EA062831F78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982" name="Text Box 6">
          <a:extLst>
            <a:ext uri="{FF2B5EF4-FFF2-40B4-BE49-F238E27FC236}">
              <a16:creationId xmlns:a16="http://schemas.microsoft.com/office/drawing/2014/main" id="{F9AB6AF2-8E27-413A-BB9B-919F555C94DA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983" name="Text Box 4">
          <a:extLst>
            <a:ext uri="{FF2B5EF4-FFF2-40B4-BE49-F238E27FC236}">
              <a16:creationId xmlns:a16="http://schemas.microsoft.com/office/drawing/2014/main" id="{31ECA11C-5799-4B9C-8BEA-4EB5559099F0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984" name="Text Box 6">
          <a:extLst>
            <a:ext uri="{FF2B5EF4-FFF2-40B4-BE49-F238E27FC236}">
              <a16:creationId xmlns:a16="http://schemas.microsoft.com/office/drawing/2014/main" id="{E3A8E5A1-306E-4A6B-97CF-F58F9C4D1490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985" name="Text Box 4">
          <a:extLst>
            <a:ext uri="{FF2B5EF4-FFF2-40B4-BE49-F238E27FC236}">
              <a16:creationId xmlns:a16="http://schemas.microsoft.com/office/drawing/2014/main" id="{84602730-57EE-4E8B-9064-12CFCAFCA9D4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986" name="Text Box 6">
          <a:extLst>
            <a:ext uri="{FF2B5EF4-FFF2-40B4-BE49-F238E27FC236}">
              <a16:creationId xmlns:a16="http://schemas.microsoft.com/office/drawing/2014/main" id="{971BB7D7-7EA7-430F-9A95-268223B60593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id="{09054469-5BCC-49F3-ADBC-490E74F8ECD9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988" name="Text Box 6">
          <a:extLst>
            <a:ext uri="{FF2B5EF4-FFF2-40B4-BE49-F238E27FC236}">
              <a16:creationId xmlns:a16="http://schemas.microsoft.com/office/drawing/2014/main" id="{AA728B0E-BF21-44DE-B665-9E5B37352742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989" name="Text Box 4">
          <a:extLst>
            <a:ext uri="{FF2B5EF4-FFF2-40B4-BE49-F238E27FC236}">
              <a16:creationId xmlns:a16="http://schemas.microsoft.com/office/drawing/2014/main" id="{AEC46F1D-22C3-47D8-AC7B-04B57F006541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990" name="Text Box 6">
          <a:extLst>
            <a:ext uri="{FF2B5EF4-FFF2-40B4-BE49-F238E27FC236}">
              <a16:creationId xmlns:a16="http://schemas.microsoft.com/office/drawing/2014/main" id="{3B5BED97-9BEC-44FB-9D6E-E43EE58AB537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991" name="Text Box 4">
          <a:extLst>
            <a:ext uri="{FF2B5EF4-FFF2-40B4-BE49-F238E27FC236}">
              <a16:creationId xmlns:a16="http://schemas.microsoft.com/office/drawing/2014/main" id="{982CC95B-59D3-41FF-A20A-EF4A2AADC494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992" name="Text Box 6">
          <a:extLst>
            <a:ext uri="{FF2B5EF4-FFF2-40B4-BE49-F238E27FC236}">
              <a16:creationId xmlns:a16="http://schemas.microsoft.com/office/drawing/2014/main" id="{2032C8BA-1D89-4458-ABCA-CE074AD604A1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2993" name="Text Box 6">
          <a:extLst>
            <a:ext uri="{FF2B5EF4-FFF2-40B4-BE49-F238E27FC236}">
              <a16:creationId xmlns:a16="http://schemas.microsoft.com/office/drawing/2014/main" id="{DFDD74D7-38F0-4645-9DCC-8E8A31FCC2B3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994" name="Text Box 4">
          <a:extLst>
            <a:ext uri="{FF2B5EF4-FFF2-40B4-BE49-F238E27FC236}">
              <a16:creationId xmlns:a16="http://schemas.microsoft.com/office/drawing/2014/main" id="{D3D39D20-D52B-4F19-B956-266AEC96D96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id="{F47CC523-792F-40BE-BA53-B9CC370EAF7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996" name="Text Box 6">
          <a:extLst>
            <a:ext uri="{FF2B5EF4-FFF2-40B4-BE49-F238E27FC236}">
              <a16:creationId xmlns:a16="http://schemas.microsoft.com/office/drawing/2014/main" id="{6FC02357-9CDC-403A-A624-57FA77B7071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997" name="Text Box 4">
          <a:extLst>
            <a:ext uri="{FF2B5EF4-FFF2-40B4-BE49-F238E27FC236}">
              <a16:creationId xmlns:a16="http://schemas.microsoft.com/office/drawing/2014/main" id="{E5B7B490-F65F-4EF1-A884-362E3EC97029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998" name="Text Box 6">
          <a:extLst>
            <a:ext uri="{FF2B5EF4-FFF2-40B4-BE49-F238E27FC236}">
              <a16:creationId xmlns:a16="http://schemas.microsoft.com/office/drawing/2014/main" id="{63A2D098-98B9-41A3-A4BE-B3CF66CB0296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999" name="Text Box 4">
          <a:extLst>
            <a:ext uri="{FF2B5EF4-FFF2-40B4-BE49-F238E27FC236}">
              <a16:creationId xmlns:a16="http://schemas.microsoft.com/office/drawing/2014/main" id="{272A656F-E178-49FB-A099-A6ACD6AFA64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3000" name="Text Box 6">
          <a:extLst>
            <a:ext uri="{FF2B5EF4-FFF2-40B4-BE49-F238E27FC236}">
              <a16:creationId xmlns:a16="http://schemas.microsoft.com/office/drawing/2014/main" id="{0FC30C27-F25D-440A-90B9-63A4D3E683E9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3001" name="Text Box 4">
          <a:extLst>
            <a:ext uri="{FF2B5EF4-FFF2-40B4-BE49-F238E27FC236}">
              <a16:creationId xmlns:a16="http://schemas.microsoft.com/office/drawing/2014/main" id="{1D186D95-209E-44C4-9960-9BE4C1043464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3002" name="Text Box 6">
          <a:extLst>
            <a:ext uri="{FF2B5EF4-FFF2-40B4-BE49-F238E27FC236}">
              <a16:creationId xmlns:a16="http://schemas.microsoft.com/office/drawing/2014/main" id="{747B8386-47EB-42E0-B99C-45BE92B9C035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3003" name="Text Box 4">
          <a:extLst>
            <a:ext uri="{FF2B5EF4-FFF2-40B4-BE49-F238E27FC236}">
              <a16:creationId xmlns:a16="http://schemas.microsoft.com/office/drawing/2014/main" id="{D5D063AB-3D3B-4169-8EF3-31733E6BFA20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3004" name="Text Box 6">
          <a:extLst>
            <a:ext uri="{FF2B5EF4-FFF2-40B4-BE49-F238E27FC236}">
              <a16:creationId xmlns:a16="http://schemas.microsoft.com/office/drawing/2014/main" id="{44AB051D-064D-412E-8C87-D10212C5129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id="{2AF06EDD-2FBF-405A-83EB-B90C6FD4A21A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3006" name="Text Box 6">
          <a:extLst>
            <a:ext uri="{FF2B5EF4-FFF2-40B4-BE49-F238E27FC236}">
              <a16:creationId xmlns:a16="http://schemas.microsoft.com/office/drawing/2014/main" id="{E8C43536-60FF-4669-9A3F-BF4D55A0C8A6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007" name="Text Box 4">
          <a:extLst>
            <a:ext uri="{FF2B5EF4-FFF2-40B4-BE49-F238E27FC236}">
              <a16:creationId xmlns:a16="http://schemas.microsoft.com/office/drawing/2014/main" id="{F6B59809-1E5D-4D1C-88CD-B36ADFAA3E45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008" name="Text Box 4">
          <a:extLst>
            <a:ext uri="{FF2B5EF4-FFF2-40B4-BE49-F238E27FC236}">
              <a16:creationId xmlns:a16="http://schemas.microsoft.com/office/drawing/2014/main" id="{29994E41-1A6E-40DC-B7B0-41FCEBB7B91F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009" name="Text Box 6">
          <a:extLst>
            <a:ext uri="{FF2B5EF4-FFF2-40B4-BE49-F238E27FC236}">
              <a16:creationId xmlns:a16="http://schemas.microsoft.com/office/drawing/2014/main" id="{86A871A5-6281-4886-B99D-DDA8BA8B468B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3010" name="Text Box 6">
          <a:extLst>
            <a:ext uri="{FF2B5EF4-FFF2-40B4-BE49-F238E27FC236}">
              <a16:creationId xmlns:a16="http://schemas.microsoft.com/office/drawing/2014/main" id="{CDBC08C0-3262-437B-89E2-7A3B1939C77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3011" name="Text Box 4">
          <a:extLst>
            <a:ext uri="{FF2B5EF4-FFF2-40B4-BE49-F238E27FC236}">
              <a16:creationId xmlns:a16="http://schemas.microsoft.com/office/drawing/2014/main" id="{533FD23E-6C02-4318-8F91-77A61FDD351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3012" name="Text Box 6">
          <a:extLst>
            <a:ext uri="{FF2B5EF4-FFF2-40B4-BE49-F238E27FC236}">
              <a16:creationId xmlns:a16="http://schemas.microsoft.com/office/drawing/2014/main" id="{68D404C0-7F91-4B28-A90D-078DF0AFF34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3013" name="Text Box 4">
          <a:extLst>
            <a:ext uri="{FF2B5EF4-FFF2-40B4-BE49-F238E27FC236}">
              <a16:creationId xmlns:a16="http://schemas.microsoft.com/office/drawing/2014/main" id="{CFB77EC7-E37D-4F83-953A-E6E295631F0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3014" name="Text Box 6">
          <a:extLst>
            <a:ext uri="{FF2B5EF4-FFF2-40B4-BE49-F238E27FC236}">
              <a16:creationId xmlns:a16="http://schemas.microsoft.com/office/drawing/2014/main" id="{3AB6815F-B902-408C-A353-37B0BD7F5B59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3015" name="Text Box 4">
          <a:extLst>
            <a:ext uri="{FF2B5EF4-FFF2-40B4-BE49-F238E27FC236}">
              <a16:creationId xmlns:a16="http://schemas.microsoft.com/office/drawing/2014/main" id="{4AA8D2D4-60B1-4749-B479-08E1F26085F3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3016" name="Text Box 6">
          <a:extLst>
            <a:ext uri="{FF2B5EF4-FFF2-40B4-BE49-F238E27FC236}">
              <a16:creationId xmlns:a16="http://schemas.microsoft.com/office/drawing/2014/main" id="{7F37A216-12D7-45DA-BCB6-AB86BDE325AF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3017" name="Text Box 4">
          <a:extLst>
            <a:ext uri="{FF2B5EF4-FFF2-40B4-BE49-F238E27FC236}">
              <a16:creationId xmlns:a16="http://schemas.microsoft.com/office/drawing/2014/main" id="{81122BFB-9036-46AE-99B6-25038043C6B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3018" name="Text Box 6">
          <a:extLst>
            <a:ext uri="{FF2B5EF4-FFF2-40B4-BE49-F238E27FC236}">
              <a16:creationId xmlns:a16="http://schemas.microsoft.com/office/drawing/2014/main" id="{8AAFFC88-7069-4B67-94F1-072CF307B8E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3019" name="Text Box 4">
          <a:extLst>
            <a:ext uri="{FF2B5EF4-FFF2-40B4-BE49-F238E27FC236}">
              <a16:creationId xmlns:a16="http://schemas.microsoft.com/office/drawing/2014/main" id="{ED48CDB4-7DFD-4CD4-A4B0-09B5A2DD6A3C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3020" name="Text Box 6">
          <a:extLst>
            <a:ext uri="{FF2B5EF4-FFF2-40B4-BE49-F238E27FC236}">
              <a16:creationId xmlns:a16="http://schemas.microsoft.com/office/drawing/2014/main" id="{D6BDAC7D-A455-4F83-9513-EAE7B2438B4A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021" name="Text Box 4">
          <a:extLst>
            <a:ext uri="{FF2B5EF4-FFF2-40B4-BE49-F238E27FC236}">
              <a16:creationId xmlns:a16="http://schemas.microsoft.com/office/drawing/2014/main" id="{5FC52551-251D-4998-B73F-9D6A25ABE702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022" name="Text Box 6">
          <a:extLst>
            <a:ext uri="{FF2B5EF4-FFF2-40B4-BE49-F238E27FC236}">
              <a16:creationId xmlns:a16="http://schemas.microsoft.com/office/drawing/2014/main" id="{CE6EAC52-F43D-49FA-B19D-C09DF9831DEF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023" name="Text Box 4">
          <a:extLst>
            <a:ext uri="{FF2B5EF4-FFF2-40B4-BE49-F238E27FC236}">
              <a16:creationId xmlns:a16="http://schemas.microsoft.com/office/drawing/2014/main" id="{F85A15B6-7082-4C00-AC8A-35D1BB5776E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024" name="Text Box 6">
          <a:extLst>
            <a:ext uri="{FF2B5EF4-FFF2-40B4-BE49-F238E27FC236}">
              <a16:creationId xmlns:a16="http://schemas.microsoft.com/office/drawing/2014/main" id="{173101E2-A677-4909-A231-82B658513B5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025" name="Text Box 4">
          <a:extLst>
            <a:ext uri="{FF2B5EF4-FFF2-40B4-BE49-F238E27FC236}">
              <a16:creationId xmlns:a16="http://schemas.microsoft.com/office/drawing/2014/main" id="{7E2C86F9-0445-4423-991A-A0078FA68AF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026" name="Text Box 6">
          <a:extLst>
            <a:ext uri="{FF2B5EF4-FFF2-40B4-BE49-F238E27FC236}">
              <a16:creationId xmlns:a16="http://schemas.microsoft.com/office/drawing/2014/main" id="{FADD0EB2-946F-4C50-A5E9-C25B8196DA5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027" name="Text Box 6">
          <a:extLst>
            <a:ext uri="{FF2B5EF4-FFF2-40B4-BE49-F238E27FC236}">
              <a16:creationId xmlns:a16="http://schemas.microsoft.com/office/drawing/2014/main" id="{DF1D7500-4E48-4C6E-87F5-D2E5640C500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028" name="Text Box 4">
          <a:extLst>
            <a:ext uri="{FF2B5EF4-FFF2-40B4-BE49-F238E27FC236}">
              <a16:creationId xmlns:a16="http://schemas.microsoft.com/office/drawing/2014/main" id="{6AB8D5AF-3C36-4C85-8034-09C19670829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029" name="Text Box 6">
          <a:extLst>
            <a:ext uri="{FF2B5EF4-FFF2-40B4-BE49-F238E27FC236}">
              <a16:creationId xmlns:a16="http://schemas.microsoft.com/office/drawing/2014/main" id="{75BFBB5B-72C3-4920-B6F2-AD03C94DEC9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96A0210C-4100-4C07-8300-CFC6849595B9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031" name="Text Box 6">
          <a:extLst>
            <a:ext uri="{FF2B5EF4-FFF2-40B4-BE49-F238E27FC236}">
              <a16:creationId xmlns:a16="http://schemas.microsoft.com/office/drawing/2014/main" id="{6CFFC5D6-2148-4097-823E-7F4084A7273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032" name="Text Box 4">
          <a:extLst>
            <a:ext uri="{FF2B5EF4-FFF2-40B4-BE49-F238E27FC236}">
              <a16:creationId xmlns:a16="http://schemas.microsoft.com/office/drawing/2014/main" id="{22771E9B-2138-49D6-9F24-B6DD8D0D0E59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id="{7E81B80E-BC2E-4529-8D1B-09492D5CF0B9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034" name="Text Box 4">
          <a:extLst>
            <a:ext uri="{FF2B5EF4-FFF2-40B4-BE49-F238E27FC236}">
              <a16:creationId xmlns:a16="http://schemas.microsoft.com/office/drawing/2014/main" id="{6659FD14-B26C-4213-8372-44E74493FA8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035" name="Text Box 6">
          <a:extLst>
            <a:ext uri="{FF2B5EF4-FFF2-40B4-BE49-F238E27FC236}">
              <a16:creationId xmlns:a16="http://schemas.microsoft.com/office/drawing/2014/main" id="{81CCD6B1-4C5C-42AA-94D8-DDE628BA326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036" name="Text Box 4">
          <a:extLst>
            <a:ext uri="{FF2B5EF4-FFF2-40B4-BE49-F238E27FC236}">
              <a16:creationId xmlns:a16="http://schemas.microsoft.com/office/drawing/2014/main" id="{F9CAA000-8BFA-43BD-990F-E215715E4822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037" name="Text Box 6">
          <a:extLst>
            <a:ext uri="{FF2B5EF4-FFF2-40B4-BE49-F238E27FC236}">
              <a16:creationId xmlns:a16="http://schemas.microsoft.com/office/drawing/2014/main" id="{B87147DD-A2F4-4DA9-8AC3-2B78C5375125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038" name="Text Box 4">
          <a:extLst>
            <a:ext uri="{FF2B5EF4-FFF2-40B4-BE49-F238E27FC236}">
              <a16:creationId xmlns:a16="http://schemas.microsoft.com/office/drawing/2014/main" id="{3D2C2121-DED6-4882-AD97-6859CD4E58BB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039" name="Text Box 6">
          <a:extLst>
            <a:ext uri="{FF2B5EF4-FFF2-40B4-BE49-F238E27FC236}">
              <a16:creationId xmlns:a16="http://schemas.microsoft.com/office/drawing/2014/main" id="{5D603B5C-A546-4B48-920F-EFEA5FF9D67F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040" name="Text Box 4">
          <a:extLst>
            <a:ext uri="{FF2B5EF4-FFF2-40B4-BE49-F238E27FC236}">
              <a16:creationId xmlns:a16="http://schemas.microsoft.com/office/drawing/2014/main" id="{15CB13A1-6D01-4010-929F-DF7D4A07208B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041" name="Text Box 6">
          <a:extLst>
            <a:ext uri="{FF2B5EF4-FFF2-40B4-BE49-F238E27FC236}">
              <a16:creationId xmlns:a16="http://schemas.microsoft.com/office/drawing/2014/main" id="{4E25BAED-4EB7-478C-957D-52DD406D303A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042" name="Text Box 8">
          <a:extLst>
            <a:ext uri="{FF2B5EF4-FFF2-40B4-BE49-F238E27FC236}">
              <a16:creationId xmlns:a16="http://schemas.microsoft.com/office/drawing/2014/main" id="{F108E27C-21F2-42F7-B702-A360608BBB50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3043" name="Text Box 4">
          <a:extLst>
            <a:ext uri="{FF2B5EF4-FFF2-40B4-BE49-F238E27FC236}">
              <a16:creationId xmlns:a16="http://schemas.microsoft.com/office/drawing/2014/main" id="{A9BCC15E-22C0-49C9-9417-19BBD363A809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3044" name="Text Box 4">
          <a:extLst>
            <a:ext uri="{FF2B5EF4-FFF2-40B4-BE49-F238E27FC236}">
              <a16:creationId xmlns:a16="http://schemas.microsoft.com/office/drawing/2014/main" id="{102A5D06-A4B5-43FA-9A15-9E0B0CB87D6D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3045" name="Text Box 6">
          <a:extLst>
            <a:ext uri="{FF2B5EF4-FFF2-40B4-BE49-F238E27FC236}">
              <a16:creationId xmlns:a16="http://schemas.microsoft.com/office/drawing/2014/main" id="{4E6786C8-0E26-44A0-8E4E-2EC577F7EAC2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43</xdr:row>
      <xdr:rowOff>47625</xdr:rowOff>
    </xdr:from>
    <xdr:to>
      <xdr:col>2</xdr:col>
      <xdr:colOff>676275</xdr:colOff>
      <xdr:row>46</xdr:row>
      <xdr:rowOff>57150</xdr:rowOff>
    </xdr:to>
    <xdr:sp macro="" textlink="">
      <xdr:nvSpPr>
        <xdr:cNvPr id="3046" name="Text Box 4">
          <a:extLst>
            <a:ext uri="{FF2B5EF4-FFF2-40B4-BE49-F238E27FC236}">
              <a16:creationId xmlns:a16="http://schemas.microsoft.com/office/drawing/2014/main" id="{0B849DE8-7942-409E-9D18-F6638B50E7FF}"/>
            </a:ext>
          </a:extLst>
        </xdr:cNvPr>
        <xdr:cNvSpPr txBox="1">
          <a:spLocks noChangeArrowheads="1"/>
        </xdr:cNvSpPr>
      </xdr:nvSpPr>
      <xdr:spPr bwMode="auto">
        <a:xfrm>
          <a:off x="1800225" y="88773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3047" name="Text Box 6">
          <a:extLst>
            <a:ext uri="{FF2B5EF4-FFF2-40B4-BE49-F238E27FC236}">
              <a16:creationId xmlns:a16="http://schemas.microsoft.com/office/drawing/2014/main" id="{4EBF676D-FC71-41F1-B7AE-99EC54D37063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3048" name="Text Box 6">
          <a:extLst>
            <a:ext uri="{FF2B5EF4-FFF2-40B4-BE49-F238E27FC236}">
              <a16:creationId xmlns:a16="http://schemas.microsoft.com/office/drawing/2014/main" id="{D058DE70-AF9A-41D2-89F6-517CDEAA67C8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3049" name="Text Box 4">
          <a:extLst>
            <a:ext uri="{FF2B5EF4-FFF2-40B4-BE49-F238E27FC236}">
              <a16:creationId xmlns:a16="http://schemas.microsoft.com/office/drawing/2014/main" id="{E5368857-FF0A-412E-A456-9F9AA2F3E883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3050" name="Text Box 6">
          <a:extLst>
            <a:ext uri="{FF2B5EF4-FFF2-40B4-BE49-F238E27FC236}">
              <a16:creationId xmlns:a16="http://schemas.microsoft.com/office/drawing/2014/main" id="{4B701845-A783-4D22-AC2F-60A4202E7E55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3051" name="Text Box 4">
          <a:extLst>
            <a:ext uri="{FF2B5EF4-FFF2-40B4-BE49-F238E27FC236}">
              <a16:creationId xmlns:a16="http://schemas.microsoft.com/office/drawing/2014/main" id="{81EDA5BF-299C-4029-B1F9-A0DAE942745B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3052" name="Text Box 6">
          <a:extLst>
            <a:ext uri="{FF2B5EF4-FFF2-40B4-BE49-F238E27FC236}">
              <a16:creationId xmlns:a16="http://schemas.microsoft.com/office/drawing/2014/main" id="{E8CB975C-A3CE-45E0-A182-7E0F9BA82335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3053" name="Text Box 4">
          <a:extLst>
            <a:ext uri="{FF2B5EF4-FFF2-40B4-BE49-F238E27FC236}">
              <a16:creationId xmlns:a16="http://schemas.microsoft.com/office/drawing/2014/main" id="{39B8EEE4-A424-4297-8FA5-607308C3F801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3054" name="Text Box 4">
          <a:extLst>
            <a:ext uri="{FF2B5EF4-FFF2-40B4-BE49-F238E27FC236}">
              <a16:creationId xmlns:a16="http://schemas.microsoft.com/office/drawing/2014/main" id="{A8ED4E44-E95D-41FA-A61D-C5116BB55C86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43</xdr:row>
      <xdr:rowOff>0</xdr:rowOff>
    </xdr:from>
    <xdr:to>
      <xdr:col>2</xdr:col>
      <xdr:colOff>1000125</xdr:colOff>
      <xdr:row>45</xdr:row>
      <xdr:rowOff>238124</xdr:rowOff>
    </xdr:to>
    <xdr:sp macro="" textlink="">
      <xdr:nvSpPr>
        <xdr:cNvPr id="3055" name="Text Box 6">
          <a:extLst>
            <a:ext uri="{FF2B5EF4-FFF2-40B4-BE49-F238E27FC236}">
              <a16:creationId xmlns:a16="http://schemas.microsoft.com/office/drawing/2014/main" id="{5A5464DA-2A64-409F-8FFD-E064BC973246}"/>
            </a:ext>
          </a:extLst>
        </xdr:cNvPr>
        <xdr:cNvSpPr txBox="1">
          <a:spLocks noChangeArrowheads="1"/>
        </xdr:cNvSpPr>
      </xdr:nvSpPr>
      <xdr:spPr bwMode="auto">
        <a:xfrm>
          <a:off x="21240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9CF6F3BC-90FD-4781-AD4F-1A75595CB2A3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3057" name="Text Box 6">
          <a:extLst>
            <a:ext uri="{FF2B5EF4-FFF2-40B4-BE49-F238E27FC236}">
              <a16:creationId xmlns:a16="http://schemas.microsoft.com/office/drawing/2014/main" id="{04296782-D8C9-465D-AF11-7C5288D6AE2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9525</xdr:rowOff>
    </xdr:to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id="{ADE255E2-914D-4A51-850D-58A8B1DCA2D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3059" name="Text Box 6">
          <a:extLst>
            <a:ext uri="{FF2B5EF4-FFF2-40B4-BE49-F238E27FC236}">
              <a16:creationId xmlns:a16="http://schemas.microsoft.com/office/drawing/2014/main" id="{E6760C7E-3F71-47D6-B7E4-F7A4EDFF25A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3060" name="Text Box 4">
          <a:extLst>
            <a:ext uri="{FF2B5EF4-FFF2-40B4-BE49-F238E27FC236}">
              <a16:creationId xmlns:a16="http://schemas.microsoft.com/office/drawing/2014/main" id="{931AEB39-1CD9-4D75-AB27-55F17F2DD2B2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3061" name="Text Box 6">
          <a:extLst>
            <a:ext uri="{FF2B5EF4-FFF2-40B4-BE49-F238E27FC236}">
              <a16:creationId xmlns:a16="http://schemas.microsoft.com/office/drawing/2014/main" id="{87CFCDC5-A337-4B33-A121-085EBA6EC149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3062" name="Text Box 4">
          <a:extLst>
            <a:ext uri="{FF2B5EF4-FFF2-40B4-BE49-F238E27FC236}">
              <a16:creationId xmlns:a16="http://schemas.microsoft.com/office/drawing/2014/main" id="{56F109F8-3076-477F-9A3C-EC7D203B5C8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3063" name="Text Box 6">
          <a:extLst>
            <a:ext uri="{FF2B5EF4-FFF2-40B4-BE49-F238E27FC236}">
              <a16:creationId xmlns:a16="http://schemas.microsoft.com/office/drawing/2014/main" id="{78DEB0F3-D1F4-46D7-8711-B711BB3DFBD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3064" name="Text Box 4">
          <a:extLst>
            <a:ext uri="{FF2B5EF4-FFF2-40B4-BE49-F238E27FC236}">
              <a16:creationId xmlns:a16="http://schemas.microsoft.com/office/drawing/2014/main" id="{0757588E-7C24-423B-9F51-AC39F8C09DB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48</xdr:row>
      <xdr:rowOff>0</xdr:rowOff>
    </xdr:from>
    <xdr:to>
      <xdr:col>2</xdr:col>
      <xdr:colOff>1000125</xdr:colOff>
      <xdr:row>50</xdr:row>
      <xdr:rowOff>238124</xdr:rowOff>
    </xdr:to>
    <xdr:sp macro="" textlink="">
      <xdr:nvSpPr>
        <xdr:cNvPr id="3065" name="Text Box 6">
          <a:extLst>
            <a:ext uri="{FF2B5EF4-FFF2-40B4-BE49-F238E27FC236}">
              <a16:creationId xmlns:a16="http://schemas.microsoft.com/office/drawing/2014/main" id="{0AD0115C-E21C-4B44-AEDB-E9DC9C0647AB}"/>
            </a:ext>
          </a:extLst>
        </xdr:cNvPr>
        <xdr:cNvSpPr txBox="1">
          <a:spLocks noChangeArrowheads="1"/>
        </xdr:cNvSpPr>
      </xdr:nvSpPr>
      <xdr:spPr bwMode="auto">
        <a:xfrm>
          <a:off x="21240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3066" name="Text Box 4">
          <a:extLst>
            <a:ext uri="{FF2B5EF4-FFF2-40B4-BE49-F238E27FC236}">
              <a16:creationId xmlns:a16="http://schemas.microsoft.com/office/drawing/2014/main" id="{F7C33C2D-1E2B-4502-802F-2E7706CBE81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3067" name="Text Box 6">
          <a:extLst>
            <a:ext uri="{FF2B5EF4-FFF2-40B4-BE49-F238E27FC236}">
              <a16:creationId xmlns:a16="http://schemas.microsoft.com/office/drawing/2014/main" id="{F70C2456-F2D4-4F1F-9624-0BBB36173CE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3068" name="Text Box 4">
          <a:extLst>
            <a:ext uri="{FF2B5EF4-FFF2-40B4-BE49-F238E27FC236}">
              <a16:creationId xmlns:a16="http://schemas.microsoft.com/office/drawing/2014/main" id="{CD600E9B-5F3E-48C8-A950-CC4BF33059CC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3069" name="Text Box 6">
          <a:extLst>
            <a:ext uri="{FF2B5EF4-FFF2-40B4-BE49-F238E27FC236}">
              <a16:creationId xmlns:a16="http://schemas.microsoft.com/office/drawing/2014/main" id="{6B54B95A-A5A3-4D41-92E0-98968D221096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3070" name="Text Box 4">
          <a:extLst>
            <a:ext uri="{FF2B5EF4-FFF2-40B4-BE49-F238E27FC236}">
              <a16:creationId xmlns:a16="http://schemas.microsoft.com/office/drawing/2014/main" id="{6E4D204A-86F6-49E3-9A5D-2004D7E31093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3071" name="Text Box 6">
          <a:extLst>
            <a:ext uri="{FF2B5EF4-FFF2-40B4-BE49-F238E27FC236}">
              <a16:creationId xmlns:a16="http://schemas.microsoft.com/office/drawing/2014/main" id="{7A8736B8-E698-4B16-9E46-D58421FD33C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3072" name="Text Box 4">
          <a:extLst>
            <a:ext uri="{FF2B5EF4-FFF2-40B4-BE49-F238E27FC236}">
              <a16:creationId xmlns:a16="http://schemas.microsoft.com/office/drawing/2014/main" id="{70C87427-8B23-4A44-8F01-B06E3675F9CB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3073" name="Text Box 6">
          <a:extLst>
            <a:ext uri="{FF2B5EF4-FFF2-40B4-BE49-F238E27FC236}">
              <a16:creationId xmlns:a16="http://schemas.microsoft.com/office/drawing/2014/main" id="{ABD32777-870C-440B-BBDA-A75CDB8FCFDD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3074" name="Text Box 4">
          <a:extLst>
            <a:ext uri="{FF2B5EF4-FFF2-40B4-BE49-F238E27FC236}">
              <a16:creationId xmlns:a16="http://schemas.microsoft.com/office/drawing/2014/main" id="{BA99B3CA-57FB-4D31-9FC4-35C891572D05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3075" name="Text Box 6">
          <a:extLst>
            <a:ext uri="{FF2B5EF4-FFF2-40B4-BE49-F238E27FC236}">
              <a16:creationId xmlns:a16="http://schemas.microsoft.com/office/drawing/2014/main" id="{A74A2FAF-A702-4FFA-849D-9D7A954D6D5D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449FC474-AF62-400E-A84C-31E78BEC50E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3077" name="Text Box 6">
          <a:extLst>
            <a:ext uri="{FF2B5EF4-FFF2-40B4-BE49-F238E27FC236}">
              <a16:creationId xmlns:a16="http://schemas.microsoft.com/office/drawing/2014/main" id="{2ED787C0-9CC2-44E0-B97D-201C209213F9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3078" name="Text Box 4">
          <a:extLst>
            <a:ext uri="{FF2B5EF4-FFF2-40B4-BE49-F238E27FC236}">
              <a16:creationId xmlns:a16="http://schemas.microsoft.com/office/drawing/2014/main" id="{1B315810-0D34-44ED-AD39-FE00B12B4F49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3079" name="Text Box 6">
          <a:extLst>
            <a:ext uri="{FF2B5EF4-FFF2-40B4-BE49-F238E27FC236}">
              <a16:creationId xmlns:a16="http://schemas.microsoft.com/office/drawing/2014/main" id="{EEDBCB2A-AEE4-4918-BB57-9CF735EEC4C4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3080" name="Text Box 6">
          <a:extLst>
            <a:ext uri="{FF2B5EF4-FFF2-40B4-BE49-F238E27FC236}">
              <a16:creationId xmlns:a16="http://schemas.microsoft.com/office/drawing/2014/main" id="{5BCFFB84-3CAA-4924-BE30-96116EB7C72C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3081" name="Text Box 4">
          <a:extLst>
            <a:ext uri="{FF2B5EF4-FFF2-40B4-BE49-F238E27FC236}">
              <a16:creationId xmlns:a16="http://schemas.microsoft.com/office/drawing/2014/main" id="{F4AEEBE6-613B-4858-8B8F-2804E15150F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3082" name="Text Box 6">
          <a:extLst>
            <a:ext uri="{FF2B5EF4-FFF2-40B4-BE49-F238E27FC236}">
              <a16:creationId xmlns:a16="http://schemas.microsoft.com/office/drawing/2014/main" id="{B5559C87-36DE-4A4A-A5E5-975A93B91E33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3083" name="Text Box 6">
          <a:extLst>
            <a:ext uri="{FF2B5EF4-FFF2-40B4-BE49-F238E27FC236}">
              <a16:creationId xmlns:a16="http://schemas.microsoft.com/office/drawing/2014/main" id="{D4F61996-15DF-4791-BE3F-BAD00BDA3163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3084" name="Text Box 4">
          <a:extLst>
            <a:ext uri="{FF2B5EF4-FFF2-40B4-BE49-F238E27FC236}">
              <a16:creationId xmlns:a16="http://schemas.microsoft.com/office/drawing/2014/main" id="{B05479C1-26F5-4E50-A65E-D0DD8927DA73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3085" name="Text Box 6">
          <a:extLst>
            <a:ext uri="{FF2B5EF4-FFF2-40B4-BE49-F238E27FC236}">
              <a16:creationId xmlns:a16="http://schemas.microsoft.com/office/drawing/2014/main" id="{EA66F152-A5FD-4729-8FAB-A0CD177B379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3086" name="Text Box 4">
          <a:extLst>
            <a:ext uri="{FF2B5EF4-FFF2-40B4-BE49-F238E27FC236}">
              <a16:creationId xmlns:a16="http://schemas.microsoft.com/office/drawing/2014/main" id="{1CF9753E-F31A-4B8B-BF21-FBCFCF6259D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3087" name="Text Box 6">
          <a:extLst>
            <a:ext uri="{FF2B5EF4-FFF2-40B4-BE49-F238E27FC236}">
              <a16:creationId xmlns:a16="http://schemas.microsoft.com/office/drawing/2014/main" id="{12ED7E19-1873-4011-B664-5AED569CCBC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3088" name="Text Box 4">
          <a:extLst>
            <a:ext uri="{FF2B5EF4-FFF2-40B4-BE49-F238E27FC236}">
              <a16:creationId xmlns:a16="http://schemas.microsoft.com/office/drawing/2014/main" id="{B3E3617A-37AC-4299-B9AA-476F32F7357D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3089" name="Text Box 6">
          <a:extLst>
            <a:ext uri="{FF2B5EF4-FFF2-40B4-BE49-F238E27FC236}">
              <a16:creationId xmlns:a16="http://schemas.microsoft.com/office/drawing/2014/main" id="{2322B605-4BF5-4C1F-9A28-8A79FDFC2876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3090" name="Text Box 4">
          <a:extLst>
            <a:ext uri="{FF2B5EF4-FFF2-40B4-BE49-F238E27FC236}">
              <a16:creationId xmlns:a16="http://schemas.microsoft.com/office/drawing/2014/main" id="{C0865F6E-AB4B-4164-ADC7-4B475BCCFE3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3091" name="Text Box 6">
          <a:extLst>
            <a:ext uri="{FF2B5EF4-FFF2-40B4-BE49-F238E27FC236}">
              <a16:creationId xmlns:a16="http://schemas.microsoft.com/office/drawing/2014/main" id="{28941024-CD51-4C46-8FB2-695AD9C4A2D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3092" name="Text Box 4">
          <a:extLst>
            <a:ext uri="{FF2B5EF4-FFF2-40B4-BE49-F238E27FC236}">
              <a16:creationId xmlns:a16="http://schemas.microsoft.com/office/drawing/2014/main" id="{96726011-7E4F-4C26-98CD-C5D62D819C94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3093" name="Text Box 6">
          <a:extLst>
            <a:ext uri="{FF2B5EF4-FFF2-40B4-BE49-F238E27FC236}">
              <a16:creationId xmlns:a16="http://schemas.microsoft.com/office/drawing/2014/main" id="{408FC7ED-5868-4E87-B486-5FF3B9756E2C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3094" name="Text Box 4">
          <a:extLst>
            <a:ext uri="{FF2B5EF4-FFF2-40B4-BE49-F238E27FC236}">
              <a16:creationId xmlns:a16="http://schemas.microsoft.com/office/drawing/2014/main" id="{CDFF2B1D-B1C3-42F6-B5F3-6D18571FDA14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3095" name="Text Box 4">
          <a:extLst>
            <a:ext uri="{FF2B5EF4-FFF2-40B4-BE49-F238E27FC236}">
              <a16:creationId xmlns:a16="http://schemas.microsoft.com/office/drawing/2014/main" id="{CB8FA6BB-4D24-4019-A031-56E5DD238EDA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3096" name="Text Box 6">
          <a:extLst>
            <a:ext uri="{FF2B5EF4-FFF2-40B4-BE49-F238E27FC236}">
              <a16:creationId xmlns:a16="http://schemas.microsoft.com/office/drawing/2014/main" id="{9745C195-2BAF-4748-BBDE-9158197F723B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3097" name="Text Box 6">
          <a:extLst>
            <a:ext uri="{FF2B5EF4-FFF2-40B4-BE49-F238E27FC236}">
              <a16:creationId xmlns:a16="http://schemas.microsoft.com/office/drawing/2014/main" id="{801C53ED-53B6-4A89-9CFB-7EA048C59DD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3098" name="Text Box 4">
          <a:extLst>
            <a:ext uri="{FF2B5EF4-FFF2-40B4-BE49-F238E27FC236}">
              <a16:creationId xmlns:a16="http://schemas.microsoft.com/office/drawing/2014/main" id="{3C82ECA2-7184-47F5-BDFE-6F6F03A92EC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3099" name="Text Box 6">
          <a:extLst>
            <a:ext uri="{FF2B5EF4-FFF2-40B4-BE49-F238E27FC236}">
              <a16:creationId xmlns:a16="http://schemas.microsoft.com/office/drawing/2014/main" id="{3C0EAE5B-5E0D-4733-8629-726B100DAEF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3100" name="Text Box 4">
          <a:extLst>
            <a:ext uri="{FF2B5EF4-FFF2-40B4-BE49-F238E27FC236}">
              <a16:creationId xmlns:a16="http://schemas.microsoft.com/office/drawing/2014/main" id="{693DD0BF-B154-4DE9-8901-27BB6AC057D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3101" name="Text Box 6">
          <a:extLst>
            <a:ext uri="{FF2B5EF4-FFF2-40B4-BE49-F238E27FC236}">
              <a16:creationId xmlns:a16="http://schemas.microsoft.com/office/drawing/2014/main" id="{2A5FE921-2480-4DD1-8909-A72AE14CAD0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3102" name="Text Box 4">
          <a:extLst>
            <a:ext uri="{FF2B5EF4-FFF2-40B4-BE49-F238E27FC236}">
              <a16:creationId xmlns:a16="http://schemas.microsoft.com/office/drawing/2014/main" id="{A11FC178-7787-4DCE-9D0A-BBE38A51917D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3103" name="Text Box 6">
          <a:extLst>
            <a:ext uri="{FF2B5EF4-FFF2-40B4-BE49-F238E27FC236}">
              <a16:creationId xmlns:a16="http://schemas.microsoft.com/office/drawing/2014/main" id="{FDD478B9-C549-4FEB-9AE4-B8C17448F8AD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3104" name="Text Box 4">
          <a:extLst>
            <a:ext uri="{FF2B5EF4-FFF2-40B4-BE49-F238E27FC236}">
              <a16:creationId xmlns:a16="http://schemas.microsoft.com/office/drawing/2014/main" id="{7E2C4EDE-8113-4CD3-AD1F-66F72244A4D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3105" name="Text Box 6">
          <a:extLst>
            <a:ext uri="{FF2B5EF4-FFF2-40B4-BE49-F238E27FC236}">
              <a16:creationId xmlns:a16="http://schemas.microsoft.com/office/drawing/2014/main" id="{71A5567D-C2D8-4C37-BE06-118543D1DB5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3106" name="Text Box 4">
          <a:extLst>
            <a:ext uri="{FF2B5EF4-FFF2-40B4-BE49-F238E27FC236}">
              <a16:creationId xmlns:a16="http://schemas.microsoft.com/office/drawing/2014/main" id="{A10D63F4-F72F-468A-98C4-7C28EF548334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3107" name="Text Box 6">
          <a:extLst>
            <a:ext uri="{FF2B5EF4-FFF2-40B4-BE49-F238E27FC236}">
              <a16:creationId xmlns:a16="http://schemas.microsoft.com/office/drawing/2014/main" id="{27D700AF-6F61-43BF-80CA-828020FADE9D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09B5C49F-5DEC-450D-AED0-9BBAF833E8CE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3109" name="Text Box 6">
          <a:extLst>
            <a:ext uri="{FF2B5EF4-FFF2-40B4-BE49-F238E27FC236}">
              <a16:creationId xmlns:a16="http://schemas.microsoft.com/office/drawing/2014/main" id="{84296E06-DBBB-453F-9ED2-BBAAB69C299A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110" name="Text Box 4">
          <a:extLst>
            <a:ext uri="{FF2B5EF4-FFF2-40B4-BE49-F238E27FC236}">
              <a16:creationId xmlns:a16="http://schemas.microsoft.com/office/drawing/2014/main" id="{AED5DD2B-1092-4778-8D44-9DB8A47F8AC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111" name="Text Box 6">
          <a:extLst>
            <a:ext uri="{FF2B5EF4-FFF2-40B4-BE49-F238E27FC236}">
              <a16:creationId xmlns:a16="http://schemas.microsoft.com/office/drawing/2014/main" id="{A2CDE9A1-5205-45A7-8983-C2BA6D88F74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3112" name="Text Box 4">
          <a:extLst>
            <a:ext uri="{FF2B5EF4-FFF2-40B4-BE49-F238E27FC236}">
              <a16:creationId xmlns:a16="http://schemas.microsoft.com/office/drawing/2014/main" id="{7C80FA37-78C0-4F3A-82C1-3006269F5AC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3113" name="Text Box 6">
          <a:extLst>
            <a:ext uri="{FF2B5EF4-FFF2-40B4-BE49-F238E27FC236}">
              <a16:creationId xmlns:a16="http://schemas.microsoft.com/office/drawing/2014/main" id="{EF91CD60-19B8-4827-B72D-B39D236C825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3114" name="Text Box 6">
          <a:extLst>
            <a:ext uri="{FF2B5EF4-FFF2-40B4-BE49-F238E27FC236}">
              <a16:creationId xmlns:a16="http://schemas.microsoft.com/office/drawing/2014/main" id="{48BAD11F-A1F9-4F9C-93F3-410241FEC74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3115" name="Text Box 4">
          <a:extLst>
            <a:ext uri="{FF2B5EF4-FFF2-40B4-BE49-F238E27FC236}">
              <a16:creationId xmlns:a16="http://schemas.microsoft.com/office/drawing/2014/main" id="{48AB5380-4DF9-4A69-8EB8-3E42D6A8B90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3116" name="Text Box 6">
          <a:extLst>
            <a:ext uri="{FF2B5EF4-FFF2-40B4-BE49-F238E27FC236}">
              <a16:creationId xmlns:a16="http://schemas.microsoft.com/office/drawing/2014/main" id="{B7793668-4DCA-42E2-B4A8-1FFD84980BF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3117" name="Text Box 4">
          <a:extLst>
            <a:ext uri="{FF2B5EF4-FFF2-40B4-BE49-F238E27FC236}">
              <a16:creationId xmlns:a16="http://schemas.microsoft.com/office/drawing/2014/main" id="{309F2DAC-668B-4BF4-AB2A-49C45E6F94E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3118" name="Text Box 6">
          <a:extLst>
            <a:ext uri="{FF2B5EF4-FFF2-40B4-BE49-F238E27FC236}">
              <a16:creationId xmlns:a16="http://schemas.microsoft.com/office/drawing/2014/main" id="{CD431108-5BB4-43AA-BC62-2828A0A886A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3119" name="Text Box 4">
          <a:extLst>
            <a:ext uri="{FF2B5EF4-FFF2-40B4-BE49-F238E27FC236}">
              <a16:creationId xmlns:a16="http://schemas.microsoft.com/office/drawing/2014/main" id="{54465A3F-20B5-4F42-BA13-281F2A4118DB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333375</xdr:colOff>
      <xdr:row>79</xdr:row>
      <xdr:rowOff>76200</xdr:rowOff>
    </xdr:from>
    <xdr:ext cx="85725" cy="675153"/>
    <xdr:sp macro="" textlink="">
      <xdr:nvSpPr>
        <xdr:cNvPr id="3120" name="Text Box 6">
          <a:extLst>
            <a:ext uri="{FF2B5EF4-FFF2-40B4-BE49-F238E27FC236}">
              <a16:creationId xmlns:a16="http://schemas.microsoft.com/office/drawing/2014/main" id="{D8BF7C23-835F-4EC6-AA72-07D136FBC496}"/>
            </a:ext>
          </a:extLst>
        </xdr:cNvPr>
        <xdr:cNvSpPr txBox="1">
          <a:spLocks noChangeArrowheads="1"/>
        </xdr:cNvSpPr>
      </xdr:nvSpPr>
      <xdr:spPr bwMode="auto">
        <a:xfrm>
          <a:off x="3495675" y="171354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3121" name="Text Box 4">
          <a:extLst>
            <a:ext uri="{FF2B5EF4-FFF2-40B4-BE49-F238E27FC236}">
              <a16:creationId xmlns:a16="http://schemas.microsoft.com/office/drawing/2014/main" id="{492AD118-1DBE-4E69-9DB5-B190614D528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3122" name="Text Box 6">
          <a:extLst>
            <a:ext uri="{FF2B5EF4-FFF2-40B4-BE49-F238E27FC236}">
              <a16:creationId xmlns:a16="http://schemas.microsoft.com/office/drawing/2014/main" id="{6DD6E41F-0E00-40C1-AA65-50D2BF2703A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3123" name="Text Box 4">
          <a:extLst>
            <a:ext uri="{FF2B5EF4-FFF2-40B4-BE49-F238E27FC236}">
              <a16:creationId xmlns:a16="http://schemas.microsoft.com/office/drawing/2014/main" id="{F04E5D00-6DBD-4017-981A-CA366D1323BF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3124" name="Text Box 6">
          <a:extLst>
            <a:ext uri="{FF2B5EF4-FFF2-40B4-BE49-F238E27FC236}">
              <a16:creationId xmlns:a16="http://schemas.microsoft.com/office/drawing/2014/main" id="{8B8BC838-5D35-4C1D-A134-71B3C12C8E10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3125" name="Text Box 4">
          <a:extLst>
            <a:ext uri="{FF2B5EF4-FFF2-40B4-BE49-F238E27FC236}">
              <a16:creationId xmlns:a16="http://schemas.microsoft.com/office/drawing/2014/main" id="{2BAE85CD-BAD0-409C-885C-5A9E71C24F38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3126" name="Text Box 6">
          <a:extLst>
            <a:ext uri="{FF2B5EF4-FFF2-40B4-BE49-F238E27FC236}">
              <a16:creationId xmlns:a16="http://schemas.microsoft.com/office/drawing/2014/main" id="{449EBF0C-4698-4B95-AAFD-AB0345F9F6FC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3127" name="Text Box 4">
          <a:extLst>
            <a:ext uri="{FF2B5EF4-FFF2-40B4-BE49-F238E27FC236}">
              <a16:creationId xmlns:a16="http://schemas.microsoft.com/office/drawing/2014/main" id="{41CAE8DB-B193-4933-AAC5-ED76EFD3D8B3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3128" name="Text Box 4">
          <a:extLst>
            <a:ext uri="{FF2B5EF4-FFF2-40B4-BE49-F238E27FC236}">
              <a16:creationId xmlns:a16="http://schemas.microsoft.com/office/drawing/2014/main" id="{52A45B32-47DF-40C1-B73C-1A2158F87D7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3129" name="Text Box 6">
          <a:extLst>
            <a:ext uri="{FF2B5EF4-FFF2-40B4-BE49-F238E27FC236}">
              <a16:creationId xmlns:a16="http://schemas.microsoft.com/office/drawing/2014/main" id="{03FAF015-A7CF-45D8-A4F7-9AD5D6F995A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74</xdr:row>
      <xdr:rowOff>47625</xdr:rowOff>
    </xdr:from>
    <xdr:ext cx="85725" cy="819150"/>
    <xdr:sp macro="" textlink="">
      <xdr:nvSpPr>
        <xdr:cNvPr id="3130" name="Text Box 4">
          <a:extLst>
            <a:ext uri="{FF2B5EF4-FFF2-40B4-BE49-F238E27FC236}">
              <a16:creationId xmlns:a16="http://schemas.microsoft.com/office/drawing/2014/main" id="{A6037A5D-09FB-47DE-9735-C4188229E57D}"/>
            </a:ext>
          </a:extLst>
        </xdr:cNvPr>
        <xdr:cNvSpPr txBox="1">
          <a:spLocks noChangeArrowheads="1"/>
        </xdr:cNvSpPr>
      </xdr:nvSpPr>
      <xdr:spPr bwMode="auto">
        <a:xfrm>
          <a:off x="1800225" y="15697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3131" name="Text Box 6">
          <a:extLst>
            <a:ext uri="{FF2B5EF4-FFF2-40B4-BE49-F238E27FC236}">
              <a16:creationId xmlns:a16="http://schemas.microsoft.com/office/drawing/2014/main" id="{5418E35F-B200-48DA-92E7-C49BC995D3DB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3132" name="Text Box 6">
          <a:extLst>
            <a:ext uri="{FF2B5EF4-FFF2-40B4-BE49-F238E27FC236}">
              <a16:creationId xmlns:a16="http://schemas.microsoft.com/office/drawing/2014/main" id="{D3DB3673-9802-4874-9D2A-C9A3C818CC63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3133" name="Text Box 4">
          <a:extLst>
            <a:ext uri="{FF2B5EF4-FFF2-40B4-BE49-F238E27FC236}">
              <a16:creationId xmlns:a16="http://schemas.microsoft.com/office/drawing/2014/main" id="{1622A106-9F07-427D-B34B-C09FB7BFE920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3134" name="Text Box 6">
          <a:extLst>
            <a:ext uri="{FF2B5EF4-FFF2-40B4-BE49-F238E27FC236}">
              <a16:creationId xmlns:a16="http://schemas.microsoft.com/office/drawing/2014/main" id="{4AB448EA-96BF-4153-A3F0-34B315202CF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3135" name="Text Box 4">
          <a:extLst>
            <a:ext uri="{FF2B5EF4-FFF2-40B4-BE49-F238E27FC236}">
              <a16:creationId xmlns:a16="http://schemas.microsoft.com/office/drawing/2014/main" id="{40EB455F-7317-4AB7-B4B2-2AC94CD147B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3136" name="Text Box 6">
          <a:extLst>
            <a:ext uri="{FF2B5EF4-FFF2-40B4-BE49-F238E27FC236}">
              <a16:creationId xmlns:a16="http://schemas.microsoft.com/office/drawing/2014/main" id="{4E626E13-8978-4D37-A7FA-8F4151D6F44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3137" name="Text Box 4">
          <a:extLst>
            <a:ext uri="{FF2B5EF4-FFF2-40B4-BE49-F238E27FC236}">
              <a16:creationId xmlns:a16="http://schemas.microsoft.com/office/drawing/2014/main" id="{60D0C27D-64F9-4376-9271-F8DF1CBCDC1D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3138" name="Text Box 6">
          <a:extLst>
            <a:ext uri="{FF2B5EF4-FFF2-40B4-BE49-F238E27FC236}">
              <a16:creationId xmlns:a16="http://schemas.microsoft.com/office/drawing/2014/main" id="{AECBF38D-A440-4876-A7A3-BD6067BC9CA4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3139" name="Text Box 4">
          <a:extLst>
            <a:ext uri="{FF2B5EF4-FFF2-40B4-BE49-F238E27FC236}">
              <a16:creationId xmlns:a16="http://schemas.microsoft.com/office/drawing/2014/main" id="{42897C9F-3FD5-4072-A24E-A7E5F285935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75</xdr:row>
      <xdr:rowOff>85725</xdr:rowOff>
    </xdr:from>
    <xdr:ext cx="85725" cy="676274"/>
    <xdr:sp macro="" textlink="">
      <xdr:nvSpPr>
        <xdr:cNvPr id="3140" name="Text Box 6">
          <a:extLst>
            <a:ext uri="{FF2B5EF4-FFF2-40B4-BE49-F238E27FC236}">
              <a16:creationId xmlns:a16="http://schemas.microsoft.com/office/drawing/2014/main" id="{CA40C627-241E-4297-8F75-E00B79A0EF81}"/>
            </a:ext>
          </a:extLst>
        </xdr:cNvPr>
        <xdr:cNvSpPr txBox="1">
          <a:spLocks noChangeArrowheads="1"/>
        </xdr:cNvSpPr>
      </xdr:nvSpPr>
      <xdr:spPr bwMode="auto">
        <a:xfrm>
          <a:off x="2190750" y="159353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141" name="Text Box 4">
          <a:extLst>
            <a:ext uri="{FF2B5EF4-FFF2-40B4-BE49-F238E27FC236}">
              <a16:creationId xmlns:a16="http://schemas.microsoft.com/office/drawing/2014/main" id="{E10E7063-16F6-46FB-BB5A-D6120DF0A64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142" name="Text Box 6">
          <a:extLst>
            <a:ext uri="{FF2B5EF4-FFF2-40B4-BE49-F238E27FC236}">
              <a16:creationId xmlns:a16="http://schemas.microsoft.com/office/drawing/2014/main" id="{1375AB1C-B4DE-4343-8182-9E726B8DF93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9150"/>
    <xdr:sp macro="" textlink="">
      <xdr:nvSpPr>
        <xdr:cNvPr id="3143" name="Text Box 6">
          <a:extLst>
            <a:ext uri="{FF2B5EF4-FFF2-40B4-BE49-F238E27FC236}">
              <a16:creationId xmlns:a16="http://schemas.microsoft.com/office/drawing/2014/main" id="{2318F09F-C1DA-4CC1-87E2-E8DE69B7386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144" name="Text Box 6">
          <a:extLst>
            <a:ext uri="{FF2B5EF4-FFF2-40B4-BE49-F238E27FC236}">
              <a16:creationId xmlns:a16="http://schemas.microsoft.com/office/drawing/2014/main" id="{3042FC31-1907-4337-A175-332DDE78376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145" name="Text Box 4">
          <a:extLst>
            <a:ext uri="{FF2B5EF4-FFF2-40B4-BE49-F238E27FC236}">
              <a16:creationId xmlns:a16="http://schemas.microsoft.com/office/drawing/2014/main" id="{132ADAF3-27A9-4245-94F1-663F2D522DB7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146" name="Text Box 6">
          <a:extLst>
            <a:ext uri="{FF2B5EF4-FFF2-40B4-BE49-F238E27FC236}">
              <a16:creationId xmlns:a16="http://schemas.microsoft.com/office/drawing/2014/main" id="{541ED58B-0207-48BE-B536-81BE7D1B615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147" name="Text Box 4">
          <a:extLst>
            <a:ext uri="{FF2B5EF4-FFF2-40B4-BE49-F238E27FC236}">
              <a16:creationId xmlns:a16="http://schemas.microsoft.com/office/drawing/2014/main" id="{6A2F15E8-D96D-4CE7-ACA1-738ECD1F695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148" name="Text Box 6">
          <a:extLst>
            <a:ext uri="{FF2B5EF4-FFF2-40B4-BE49-F238E27FC236}">
              <a16:creationId xmlns:a16="http://schemas.microsoft.com/office/drawing/2014/main" id="{CBA48F45-9DD0-490F-B417-92417F4D669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149" name="Text Box 4">
          <a:extLst>
            <a:ext uri="{FF2B5EF4-FFF2-40B4-BE49-F238E27FC236}">
              <a16:creationId xmlns:a16="http://schemas.microsoft.com/office/drawing/2014/main" id="{C249FE13-6AA1-4781-BA80-891355CCF60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79</xdr:row>
      <xdr:rowOff>0</xdr:rowOff>
    </xdr:from>
    <xdr:ext cx="85725" cy="676274"/>
    <xdr:sp macro="" textlink="">
      <xdr:nvSpPr>
        <xdr:cNvPr id="3150" name="Text Box 6">
          <a:extLst>
            <a:ext uri="{FF2B5EF4-FFF2-40B4-BE49-F238E27FC236}">
              <a16:creationId xmlns:a16="http://schemas.microsoft.com/office/drawing/2014/main" id="{EA922828-5767-444A-A905-E3856FFFECEB}"/>
            </a:ext>
          </a:extLst>
        </xdr:cNvPr>
        <xdr:cNvSpPr txBox="1">
          <a:spLocks noChangeArrowheads="1"/>
        </xdr:cNvSpPr>
      </xdr:nvSpPr>
      <xdr:spPr bwMode="auto">
        <a:xfrm>
          <a:off x="21240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151" name="Text Box 4">
          <a:extLst>
            <a:ext uri="{FF2B5EF4-FFF2-40B4-BE49-F238E27FC236}">
              <a16:creationId xmlns:a16="http://schemas.microsoft.com/office/drawing/2014/main" id="{772B0584-4202-434A-80E2-3A3D4F35FFA7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152" name="Text Box 6">
          <a:extLst>
            <a:ext uri="{FF2B5EF4-FFF2-40B4-BE49-F238E27FC236}">
              <a16:creationId xmlns:a16="http://schemas.microsoft.com/office/drawing/2014/main" id="{A27F2E40-7953-4183-9760-859EE7B4E867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A29621B1-FEFD-4BBA-B37F-E85ED7737FC0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154" name="Text Box 6">
          <a:extLst>
            <a:ext uri="{FF2B5EF4-FFF2-40B4-BE49-F238E27FC236}">
              <a16:creationId xmlns:a16="http://schemas.microsoft.com/office/drawing/2014/main" id="{0B3F800A-F179-4867-8576-21F50336B797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155" name="Text Box 4">
          <a:extLst>
            <a:ext uri="{FF2B5EF4-FFF2-40B4-BE49-F238E27FC236}">
              <a16:creationId xmlns:a16="http://schemas.microsoft.com/office/drawing/2014/main" id="{6199DB6F-2B70-43A6-AD49-D10CB1C9189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156" name="Text Box 6">
          <a:extLst>
            <a:ext uri="{FF2B5EF4-FFF2-40B4-BE49-F238E27FC236}">
              <a16:creationId xmlns:a16="http://schemas.microsoft.com/office/drawing/2014/main" id="{0A2C7AAB-2395-4C83-90A7-8AC2B32EB279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157" name="Text Box 4">
          <a:extLst>
            <a:ext uri="{FF2B5EF4-FFF2-40B4-BE49-F238E27FC236}">
              <a16:creationId xmlns:a16="http://schemas.microsoft.com/office/drawing/2014/main" id="{F2BF6F99-9BFC-44FC-98CF-E2D504F82138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158" name="Text Box 6">
          <a:extLst>
            <a:ext uri="{FF2B5EF4-FFF2-40B4-BE49-F238E27FC236}">
              <a16:creationId xmlns:a16="http://schemas.microsoft.com/office/drawing/2014/main" id="{3716657F-7A1C-4A86-94D6-158C615198EB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159" name="Text Box 4">
          <a:extLst>
            <a:ext uri="{FF2B5EF4-FFF2-40B4-BE49-F238E27FC236}">
              <a16:creationId xmlns:a16="http://schemas.microsoft.com/office/drawing/2014/main" id="{4F7AABD8-E698-4234-A04A-C34192BC01B7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160" name="Text Box 6">
          <a:extLst>
            <a:ext uri="{FF2B5EF4-FFF2-40B4-BE49-F238E27FC236}">
              <a16:creationId xmlns:a16="http://schemas.microsoft.com/office/drawing/2014/main" id="{699ABE33-1C99-487D-8FDD-FCEB557630C5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161" name="Text Box 4">
          <a:extLst>
            <a:ext uri="{FF2B5EF4-FFF2-40B4-BE49-F238E27FC236}">
              <a16:creationId xmlns:a16="http://schemas.microsoft.com/office/drawing/2014/main" id="{42C008D3-5167-4A11-AD45-09E5C414DA6E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162" name="Text Box 6">
          <a:extLst>
            <a:ext uri="{FF2B5EF4-FFF2-40B4-BE49-F238E27FC236}">
              <a16:creationId xmlns:a16="http://schemas.microsoft.com/office/drawing/2014/main" id="{DFBD2F82-0A2D-4637-951B-788F87DCBAC4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163" name="Text Box 4">
          <a:extLst>
            <a:ext uri="{FF2B5EF4-FFF2-40B4-BE49-F238E27FC236}">
              <a16:creationId xmlns:a16="http://schemas.microsoft.com/office/drawing/2014/main" id="{EA0F4F3C-5A58-429F-A4C1-457D9B4FBD85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164" name="Text Box 6">
          <a:extLst>
            <a:ext uri="{FF2B5EF4-FFF2-40B4-BE49-F238E27FC236}">
              <a16:creationId xmlns:a16="http://schemas.microsoft.com/office/drawing/2014/main" id="{EE532A48-7E70-454F-89D0-3292B453200A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3165" name="Text Box 6">
          <a:extLst>
            <a:ext uri="{FF2B5EF4-FFF2-40B4-BE49-F238E27FC236}">
              <a16:creationId xmlns:a16="http://schemas.microsoft.com/office/drawing/2014/main" id="{1B37EDD0-055F-4489-97B8-016D22F8CB6F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166" name="Text Box 4">
          <a:extLst>
            <a:ext uri="{FF2B5EF4-FFF2-40B4-BE49-F238E27FC236}">
              <a16:creationId xmlns:a16="http://schemas.microsoft.com/office/drawing/2014/main" id="{FE75E537-19DF-4AAA-8AB4-94BDFC9E85D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167" name="Text Box 6">
          <a:extLst>
            <a:ext uri="{FF2B5EF4-FFF2-40B4-BE49-F238E27FC236}">
              <a16:creationId xmlns:a16="http://schemas.microsoft.com/office/drawing/2014/main" id="{87675F0E-B7B9-4D06-837A-6F14F356055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168" name="Text Box 6">
          <a:extLst>
            <a:ext uri="{FF2B5EF4-FFF2-40B4-BE49-F238E27FC236}">
              <a16:creationId xmlns:a16="http://schemas.microsoft.com/office/drawing/2014/main" id="{50AB6E90-D791-4501-8603-8EAE91E7D394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169" name="Text Box 4">
          <a:extLst>
            <a:ext uri="{FF2B5EF4-FFF2-40B4-BE49-F238E27FC236}">
              <a16:creationId xmlns:a16="http://schemas.microsoft.com/office/drawing/2014/main" id="{9B39F502-E2EA-4A93-B535-1ED9522EE2F2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170" name="Text Box 6">
          <a:extLst>
            <a:ext uri="{FF2B5EF4-FFF2-40B4-BE49-F238E27FC236}">
              <a16:creationId xmlns:a16="http://schemas.microsoft.com/office/drawing/2014/main" id="{B6F2F5B7-5EC4-4D4E-B887-7B8F8302235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171" name="Text Box 4">
          <a:extLst>
            <a:ext uri="{FF2B5EF4-FFF2-40B4-BE49-F238E27FC236}">
              <a16:creationId xmlns:a16="http://schemas.microsoft.com/office/drawing/2014/main" id="{33F45C28-9400-424C-A827-A56CFC188062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172" name="Text Box 6">
          <a:extLst>
            <a:ext uri="{FF2B5EF4-FFF2-40B4-BE49-F238E27FC236}">
              <a16:creationId xmlns:a16="http://schemas.microsoft.com/office/drawing/2014/main" id="{3F61E074-4312-4EC0-8381-DD828E3269D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173" name="Text Box 4">
          <a:extLst>
            <a:ext uri="{FF2B5EF4-FFF2-40B4-BE49-F238E27FC236}">
              <a16:creationId xmlns:a16="http://schemas.microsoft.com/office/drawing/2014/main" id="{2440FE36-89F7-476C-B09E-DB9BDAE26BCC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174" name="Text Box 6">
          <a:extLst>
            <a:ext uri="{FF2B5EF4-FFF2-40B4-BE49-F238E27FC236}">
              <a16:creationId xmlns:a16="http://schemas.microsoft.com/office/drawing/2014/main" id="{17F91836-4706-406C-B56D-A37113018A01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175" name="Text Box 4">
          <a:extLst>
            <a:ext uri="{FF2B5EF4-FFF2-40B4-BE49-F238E27FC236}">
              <a16:creationId xmlns:a16="http://schemas.microsoft.com/office/drawing/2014/main" id="{3AB45333-2D81-4BA8-A3AF-B0AB9E45740C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176" name="Text Box 6">
          <a:extLst>
            <a:ext uri="{FF2B5EF4-FFF2-40B4-BE49-F238E27FC236}">
              <a16:creationId xmlns:a16="http://schemas.microsoft.com/office/drawing/2014/main" id="{5FF9A053-60DD-4973-BAA5-071CA748BB9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177" name="Text Box 4">
          <a:extLst>
            <a:ext uri="{FF2B5EF4-FFF2-40B4-BE49-F238E27FC236}">
              <a16:creationId xmlns:a16="http://schemas.microsoft.com/office/drawing/2014/main" id="{57D40A99-A760-4174-BD37-AD77C1DAAB52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178" name="Text Box 6">
          <a:extLst>
            <a:ext uri="{FF2B5EF4-FFF2-40B4-BE49-F238E27FC236}">
              <a16:creationId xmlns:a16="http://schemas.microsoft.com/office/drawing/2014/main" id="{E1083337-E8BA-47A0-AA58-B8039E831B59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179" name="Text Box 4">
          <a:extLst>
            <a:ext uri="{FF2B5EF4-FFF2-40B4-BE49-F238E27FC236}">
              <a16:creationId xmlns:a16="http://schemas.microsoft.com/office/drawing/2014/main" id="{173CEAC7-EABC-4523-8F22-5AFA359ED924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180" name="Text Box 4">
          <a:extLst>
            <a:ext uri="{FF2B5EF4-FFF2-40B4-BE49-F238E27FC236}">
              <a16:creationId xmlns:a16="http://schemas.microsoft.com/office/drawing/2014/main" id="{65310B49-18C2-45C1-B455-E88B5FD60B1B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181" name="Text Box 6">
          <a:extLst>
            <a:ext uri="{FF2B5EF4-FFF2-40B4-BE49-F238E27FC236}">
              <a16:creationId xmlns:a16="http://schemas.microsoft.com/office/drawing/2014/main" id="{20653F2E-065E-4695-B53D-6A689865AA73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182" name="Text Box 6">
          <a:extLst>
            <a:ext uri="{FF2B5EF4-FFF2-40B4-BE49-F238E27FC236}">
              <a16:creationId xmlns:a16="http://schemas.microsoft.com/office/drawing/2014/main" id="{646873E4-865A-4A93-8E06-0EB65011B87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183" name="Text Box 4">
          <a:extLst>
            <a:ext uri="{FF2B5EF4-FFF2-40B4-BE49-F238E27FC236}">
              <a16:creationId xmlns:a16="http://schemas.microsoft.com/office/drawing/2014/main" id="{5961024C-A653-48A0-8671-A8E4EA85029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184" name="Text Box 6">
          <a:extLst>
            <a:ext uri="{FF2B5EF4-FFF2-40B4-BE49-F238E27FC236}">
              <a16:creationId xmlns:a16="http://schemas.microsoft.com/office/drawing/2014/main" id="{5AD2B502-E7A1-4F96-A97A-959B569ADF0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id="{6347406C-EC53-4D20-898A-5609EDBF744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D0E22A4E-9930-4B01-8A82-9378FEDDD1D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187" name="Text Box 4">
          <a:extLst>
            <a:ext uri="{FF2B5EF4-FFF2-40B4-BE49-F238E27FC236}">
              <a16:creationId xmlns:a16="http://schemas.microsoft.com/office/drawing/2014/main" id="{1A4354EA-AE41-452A-B1C1-809D40A8E0DE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188" name="Text Box 6">
          <a:extLst>
            <a:ext uri="{FF2B5EF4-FFF2-40B4-BE49-F238E27FC236}">
              <a16:creationId xmlns:a16="http://schemas.microsoft.com/office/drawing/2014/main" id="{DCA0E867-4830-4FEF-A8B7-4424F1D073FF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16BA8DF9-A34E-4B94-9A7B-8FD09C96B51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190" name="Text Box 6">
          <a:extLst>
            <a:ext uri="{FF2B5EF4-FFF2-40B4-BE49-F238E27FC236}">
              <a16:creationId xmlns:a16="http://schemas.microsoft.com/office/drawing/2014/main" id="{50E65B8E-A9FA-43B9-95DE-6D9BDB5D8E1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CB929316-D531-4FE5-933C-AEFC5BA26B09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192" name="Text Box 6">
          <a:extLst>
            <a:ext uri="{FF2B5EF4-FFF2-40B4-BE49-F238E27FC236}">
              <a16:creationId xmlns:a16="http://schemas.microsoft.com/office/drawing/2014/main" id="{295593E4-79C1-4DFC-AB04-AAEA67974304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193" name="Text Box 4">
          <a:extLst>
            <a:ext uri="{FF2B5EF4-FFF2-40B4-BE49-F238E27FC236}">
              <a16:creationId xmlns:a16="http://schemas.microsoft.com/office/drawing/2014/main" id="{0FCBD444-6791-4986-B31B-3B74E4908A96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194" name="Text Box 6">
          <a:extLst>
            <a:ext uri="{FF2B5EF4-FFF2-40B4-BE49-F238E27FC236}">
              <a16:creationId xmlns:a16="http://schemas.microsoft.com/office/drawing/2014/main" id="{290B0FD6-EFDA-467A-929A-84A5FB37519D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195" name="Text Box 4">
          <a:extLst>
            <a:ext uri="{FF2B5EF4-FFF2-40B4-BE49-F238E27FC236}">
              <a16:creationId xmlns:a16="http://schemas.microsoft.com/office/drawing/2014/main" id="{35389318-7B9A-4818-AA9E-F9B8EDF3CDC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196" name="Text Box 6">
          <a:extLst>
            <a:ext uri="{FF2B5EF4-FFF2-40B4-BE49-F238E27FC236}">
              <a16:creationId xmlns:a16="http://schemas.microsoft.com/office/drawing/2014/main" id="{038A9076-61A6-458D-A924-279F4543628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id="{E54298B4-282A-4C91-B254-481C6BEBAE6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198" name="Text Box 6">
          <a:extLst>
            <a:ext uri="{FF2B5EF4-FFF2-40B4-BE49-F238E27FC236}">
              <a16:creationId xmlns:a16="http://schemas.microsoft.com/office/drawing/2014/main" id="{48CDB12C-D20D-469A-B293-94D47090AC8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id="{C08B8812-AE4C-4D3F-9A01-03B874168D8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200" name="Text Box 4">
          <a:extLst>
            <a:ext uri="{FF2B5EF4-FFF2-40B4-BE49-F238E27FC236}">
              <a16:creationId xmlns:a16="http://schemas.microsoft.com/office/drawing/2014/main" id="{C20D7D56-B60B-44D1-B875-B25D0D0877F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201" name="Text Box 6">
          <a:extLst>
            <a:ext uri="{FF2B5EF4-FFF2-40B4-BE49-F238E27FC236}">
              <a16:creationId xmlns:a16="http://schemas.microsoft.com/office/drawing/2014/main" id="{CC1B9CC7-2239-4EE1-86CD-C10B760DEE8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202" name="Text Box 4">
          <a:extLst>
            <a:ext uri="{FF2B5EF4-FFF2-40B4-BE49-F238E27FC236}">
              <a16:creationId xmlns:a16="http://schemas.microsoft.com/office/drawing/2014/main" id="{154C819A-792E-4631-93EC-60D6E9319C5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203" name="Text Box 6">
          <a:extLst>
            <a:ext uri="{FF2B5EF4-FFF2-40B4-BE49-F238E27FC236}">
              <a16:creationId xmlns:a16="http://schemas.microsoft.com/office/drawing/2014/main" id="{EB21C020-438A-455A-927B-38815DCAF32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204" name="Text Box 4">
          <a:extLst>
            <a:ext uri="{FF2B5EF4-FFF2-40B4-BE49-F238E27FC236}">
              <a16:creationId xmlns:a16="http://schemas.microsoft.com/office/drawing/2014/main" id="{8EA452CC-6197-48C4-BF62-14C2B82A1976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205" name="Text Box 6">
          <a:extLst>
            <a:ext uri="{FF2B5EF4-FFF2-40B4-BE49-F238E27FC236}">
              <a16:creationId xmlns:a16="http://schemas.microsoft.com/office/drawing/2014/main" id="{918DD3B0-D7BF-42CE-A728-7DDDC4D999B3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206" name="Text Box 4">
          <a:extLst>
            <a:ext uri="{FF2B5EF4-FFF2-40B4-BE49-F238E27FC236}">
              <a16:creationId xmlns:a16="http://schemas.microsoft.com/office/drawing/2014/main" id="{4B02D2C5-5505-466D-A4F3-A62DAAE11E9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207" name="Text Box 6">
          <a:extLst>
            <a:ext uri="{FF2B5EF4-FFF2-40B4-BE49-F238E27FC236}">
              <a16:creationId xmlns:a16="http://schemas.microsoft.com/office/drawing/2014/main" id="{4DD41D67-8657-4598-93CA-3B19404D6EF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208" name="Text Box 4">
          <a:extLst>
            <a:ext uri="{FF2B5EF4-FFF2-40B4-BE49-F238E27FC236}">
              <a16:creationId xmlns:a16="http://schemas.microsoft.com/office/drawing/2014/main" id="{6581B26E-4EC5-4FB1-8C09-D7DDCDDC8C39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209" name="Text Box 6">
          <a:extLst>
            <a:ext uri="{FF2B5EF4-FFF2-40B4-BE49-F238E27FC236}">
              <a16:creationId xmlns:a16="http://schemas.microsoft.com/office/drawing/2014/main" id="{B6A48E1C-31A6-43CC-9702-334310379BBD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id="{F9D829FD-93F4-4F9B-BFB7-0BFDCCB863D2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211" name="Text Box 6">
          <a:extLst>
            <a:ext uri="{FF2B5EF4-FFF2-40B4-BE49-F238E27FC236}">
              <a16:creationId xmlns:a16="http://schemas.microsoft.com/office/drawing/2014/main" id="{FDBC15A5-4E58-4A68-8FE3-FAFA37A8D45F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212" name="Text Box 4">
          <a:extLst>
            <a:ext uri="{FF2B5EF4-FFF2-40B4-BE49-F238E27FC236}">
              <a16:creationId xmlns:a16="http://schemas.microsoft.com/office/drawing/2014/main" id="{7FACC7C8-543D-48B3-B6F3-C4128E017EFC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213" name="Text Box 4">
          <a:extLst>
            <a:ext uri="{FF2B5EF4-FFF2-40B4-BE49-F238E27FC236}">
              <a16:creationId xmlns:a16="http://schemas.microsoft.com/office/drawing/2014/main" id="{5E47FB67-437C-407D-9E7A-E1312AA93C11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214" name="Text Box 6">
          <a:extLst>
            <a:ext uri="{FF2B5EF4-FFF2-40B4-BE49-F238E27FC236}">
              <a16:creationId xmlns:a16="http://schemas.microsoft.com/office/drawing/2014/main" id="{694B96DA-CF8E-4B45-AA11-12E1F719C646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105</xdr:row>
      <xdr:rowOff>47625</xdr:rowOff>
    </xdr:from>
    <xdr:ext cx="85725" cy="819150"/>
    <xdr:sp macro="" textlink="">
      <xdr:nvSpPr>
        <xdr:cNvPr id="3215" name="Text Box 4">
          <a:extLst>
            <a:ext uri="{FF2B5EF4-FFF2-40B4-BE49-F238E27FC236}">
              <a16:creationId xmlns:a16="http://schemas.microsoft.com/office/drawing/2014/main" id="{276DF5A3-8C58-4733-88E2-061B0C968C35}"/>
            </a:ext>
          </a:extLst>
        </xdr:cNvPr>
        <xdr:cNvSpPr txBox="1">
          <a:spLocks noChangeArrowheads="1"/>
        </xdr:cNvSpPr>
      </xdr:nvSpPr>
      <xdr:spPr bwMode="auto">
        <a:xfrm>
          <a:off x="1800225" y="22507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216" name="Text Box 6">
          <a:extLst>
            <a:ext uri="{FF2B5EF4-FFF2-40B4-BE49-F238E27FC236}">
              <a16:creationId xmlns:a16="http://schemas.microsoft.com/office/drawing/2014/main" id="{37CF391B-E168-4FCA-AC83-203BCDF923B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217" name="Text Box 6">
          <a:extLst>
            <a:ext uri="{FF2B5EF4-FFF2-40B4-BE49-F238E27FC236}">
              <a16:creationId xmlns:a16="http://schemas.microsoft.com/office/drawing/2014/main" id="{5288839C-4816-4D48-B816-BD3E2A361D5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218" name="Text Box 4">
          <a:extLst>
            <a:ext uri="{FF2B5EF4-FFF2-40B4-BE49-F238E27FC236}">
              <a16:creationId xmlns:a16="http://schemas.microsoft.com/office/drawing/2014/main" id="{F4705B54-D821-4429-BB63-320C0FA0B542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219" name="Text Box 6">
          <a:extLst>
            <a:ext uri="{FF2B5EF4-FFF2-40B4-BE49-F238E27FC236}">
              <a16:creationId xmlns:a16="http://schemas.microsoft.com/office/drawing/2014/main" id="{14C35DE9-56F2-4199-8FF3-A853DE4F7D4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220" name="Text Box 4">
          <a:extLst>
            <a:ext uri="{FF2B5EF4-FFF2-40B4-BE49-F238E27FC236}">
              <a16:creationId xmlns:a16="http://schemas.microsoft.com/office/drawing/2014/main" id="{FE7B0419-1AE1-4535-90B9-4E8E4469E38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221" name="Text Box 6">
          <a:extLst>
            <a:ext uri="{FF2B5EF4-FFF2-40B4-BE49-F238E27FC236}">
              <a16:creationId xmlns:a16="http://schemas.microsoft.com/office/drawing/2014/main" id="{23472D3E-D958-45BE-A8B1-70B132510D8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222" name="Text Box 4">
          <a:extLst>
            <a:ext uri="{FF2B5EF4-FFF2-40B4-BE49-F238E27FC236}">
              <a16:creationId xmlns:a16="http://schemas.microsoft.com/office/drawing/2014/main" id="{F4318A30-5A4D-4932-98FD-F40230257079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223" name="Text Box 6">
          <a:extLst>
            <a:ext uri="{FF2B5EF4-FFF2-40B4-BE49-F238E27FC236}">
              <a16:creationId xmlns:a16="http://schemas.microsoft.com/office/drawing/2014/main" id="{481CC71A-3E16-4F9C-AFC5-643A547D79D4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224" name="Text Box 4">
          <a:extLst>
            <a:ext uri="{FF2B5EF4-FFF2-40B4-BE49-F238E27FC236}">
              <a16:creationId xmlns:a16="http://schemas.microsoft.com/office/drawing/2014/main" id="{AA9DE79B-F0EB-461A-8A8D-AD13791494AC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105</xdr:row>
      <xdr:rowOff>0</xdr:rowOff>
    </xdr:from>
    <xdr:ext cx="85725" cy="676274"/>
    <xdr:sp macro="" textlink="">
      <xdr:nvSpPr>
        <xdr:cNvPr id="3225" name="Text Box 6">
          <a:extLst>
            <a:ext uri="{FF2B5EF4-FFF2-40B4-BE49-F238E27FC236}">
              <a16:creationId xmlns:a16="http://schemas.microsoft.com/office/drawing/2014/main" id="{C4BDEA71-218D-4752-986E-B06C0DF83C4D}"/>
            </a:ext>
          </a:extLst>
        </xdr:cNvPr>
        <xdr:cNvSpPr txBox="1">
          <a:spLocks noChangeArrowheads="1"/>
        </xdr:cNvSpPr>
      </xdr:nvSpPr>
      <xdr:spPr bwMode="auto">
        <a:xfrm>
          <a:off x="21240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226" name="Text Box 4">
          <a:extLst>
            <a:ext uri="{FF2B5EF4-FFF2-40B4-BE49-F238E27FC236}">
              <a16:creationId xmlns:a16="http://schemas.microsoft.com/office/drawing/2014/main" id="{1E6170D1-2A89-475F-AECB-E5B1E9481B6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227" name="Text Box 6">
          <a:extLst>
            <a:ext uri="{FF2B5EF4-FFF2-40B4-BE49-F238E27FC236}">
              <a16:creationId xmlns:a16="http://schemas.microsoft.com/office/drawing/2014/main" id="{1B8D26DE-198E-405E-ABAE-932B33A0F88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110</xdr:row>
      <xdr:rowOff>47625</xdr:rowOff>
    </xdr:from>
    <xdr:ext cx="85725" cy="819150"/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E688499F-8A2B-4DEA-8FB2-F03895AEA396}"/>
            </a:ext>
          </a:extLst>
        </xdr:cNvPr>
        <xdr:cNvSpPr txBox="1">
          <a:spLocks noChangeArrowheads="1"/>
        </xdr:cNvSpPr>
      </xdr:nvSpPr>
      <xdr:spPr bwMode="auto">
        <a:xfrm>
          <a:off x="1800225" y="23917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9150"/>
    <xdr:sp macro="" textlink="">
      <xdr:nvSpPr>
        <xdr:cNvPr id="3229" name="Text Box 6">
          <a:extLst>
            <a:ext uri="{FF2B5EF4-FFF2-40B4-BE49-F238E27FC236}">
              <a16:creationId xmlns:a16="http://schemas.microsoft.com/office/drawing/2014/main" id="{51641564-6D3D-4D5D-8929-5D0670B7F01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230" name="Text Box 6">
          <a:extLst>
            <a:ext uri="{FF2B5EF4-FFF2-40B4-BE49-F238E27FC236}">
              <a16:creationId xmlns:a16="http://schemas.microsoft.com/office/drawing/2014/main" id="{90562568-615F-4BCF-A6DD-FD9C2F9EE1E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231" name="Text Box 4">
          <a:extLst>
            <a:ext uri="{FF2B5EF4-FFF2-40B4-BE49-F238E27FC236}">
              <a16:creationId xmlns:a16="http://schemas.microsoft.com/office/drawing/2014/main" id="{160002C0-F011-42A6-8B60-AFBE82EFED6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232" name="Text Box 6">
          <a:extLst>
            <a:ext uri="{FF2B5EF4-FFF2-40B4-BE49-F238E27FC236}">
              <a16:creationId xmlns:a16="http://schemas.microsoft.com/office/drawing/2014/main" id="{E1222D86-00DF-47E6-88E3-C2CAB78A98A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233" name="Text Box 4">
          <a:extLst>
            <a:ext uri="{FF2B5EF4-FFF2-40B4-BE49-F238E27FC236}">
              <a16:creationId xmlns:a16="http://schemas.microsoft.com/office/drawing/2014/main" id="{8E3A669C-91E5-4480-87FA-829B0838AF9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234" name="Text Box 6">
          <a:extLst>
            <a:ext uri="{FF2B5EF4-FFF2-40B4-BE49-F238E27FC236}">
              <a16:creationId xmlns:a16="http://schemas.microsoft.com/office/drawing/2014/main" id="{FF466015-9A5E-4480-99C2-FDBC7D392535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235" name="Text Box 4">
          <a:extLst>
            <a:ext uri="{FF2B5EF4-FFF2-40B4-BE49-F238E27FC236}">
              <a16:creationId xmlns:a16="http://schemas.microsoft.com/office/drawing/2014/main" id="{FDE67ED4-ACAB-4B4E-8D78-E31D2A0D3119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236" name="Text Box 6">
          <a:extLst>
            <a:ext uri="{FF2B5EF4-FFF2-40B4-BE49-F238E27FC236}">
              <a16:creationId xmlns:a16="http://schemas.microsoft.com/office/drawing/2014/main" id="{062FC6A2-937F-427F-97FB-7DBEDCCE5EA1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237" name="Text Box 4">
          <a:extLst>
            <a:ext uri="{FF2B5EF4-FFF2-40B4-BE49-F238E27FC236}">
              <a16:creationId xmlns:a16="http://schemas.microsoft.com/office/drawing/2014/main" id="{F52DEB89-5E81-4A46-8B68-C7D02CD5FB8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110</xdr:row>
      <xdr:rowOff>0</xdr:rowOff>
    </xdr:from>
    <xdr:ext cx="85725" cy="676274"/>
    <xdr:sp macro="" textlink="">
      <xdr:nvSpPr>
        <xdr:cNvPr id="3238" name="Text Box 6">
          <a:extLst>
            <a:ext uri="{FF2B5EF4-FFF2-40B4-BE49-F238E27FC236}">
              <a16:creationId xmlns:a16="http://schemas.microsoft.com/office/drawing/2014/main" id="{EB2C2C8B-1FBD-41EE-94CB-B305B9C4C911}"/>
            </a:ext>
          </a:extLst>
        </xdr:cNvPr>
        <xdr:cNvSpPr txBox="1">
          <a:spLocks noChangeArrowheads="1"/>
        </xdr:cNvSpPr>
      </xdr:nvSpPr>
      <xdr:spPr bwMode="auto">
        <a:xfrm>
          <a:off x="21240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239" name="Text Box 4">
          <a:extLst>
            <a:ext uri="{FF2B5EF4-FFF2-40B4-BE49-F238E27FC236}">
              <a16:creationId xmlns:a16="http://schemas.microsoft.com/office/drawing/2014/main" id="{0DB3C2F0-DD13-4BE1-A607-FB94B1A6ADE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240" name="Text Box 6">
          <a:extLst>
            <a:ext uri="{FF2B5EF4-FFF2-40B4-BE49-F238E27FC236}">
              <a16:creationId xmlns:a16="http://schemas.microsoft.com/office/drawing/2014/main" id="{A309ECDE-D4B9-4565-9AFD-2551C5DDDBE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241" name="Text Box 4">
          <a:extLst>
            <a:ext uri="{FF2B5EF4-FFF2-40B4-BE49-F238E27FC236}">
              <a16:creationId xmlns:a16="http://schemas.microsoft.com/office/drawing/2014/main" id="{3B372E3E-EB44-427D-A4DE-2EEA98C0B89E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242" name="Text Box 6">
          <a:extLst>
            <a:ext uri="{FF2B5EF4-FFF2-40B4-BE49-F238E27FC236}">
              <a16:creationId xmlns:a16="http://schemas.microsoft.com/office/drawing/2014/main" id="{60C758F6-B6A0-4B89-B5CB-A00DBC525C90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243" name="Text Box 4">
          <a:extLst>
            <a:ext uri="{FF2B5EF4-FFF2-40B4-BE49-F238E27FC236}">
              <a16:creationId xmlns:a16="http://schemas.microsoft.com/office/drawing/2014/main" id="{284CCDB7-5554-438A-9D76-EBD3C1B5DE27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244" name="Text Box 6">
          <a:extLst>
            <a:ext uri="{FF2B5EF4-FFF2-40B4-BE49-F238E27FC236}">
              <a16:creationId xmlns:a16="http://schemas.microsoft.com/office/drawing/2014/main" id="{08579A41-50D7-4D15-8818-E924BABE5A2B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245" name="Text Box 4">
          <a:extLst>
            <a:ext uri="{FF2B5EF4-FFF2-40B4-BE49-F238E27FC236}">
              <a16:creationId xmlns:a16="http://schemas.microsoft.com/office/drawing/2014/main" id="{443DCA47-1973-49A0-8010-D629511C24FA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246" name="Text Box 6">
          <a:extLst>
            <a:ext uri="{FF2B5EF4-FFF2-40B4-BE49-F238E27FC236}">
              <a16:creationId xmlns:a16="http://schemas.microsoft.com/office/drawing/2014/main" id="{4E03CB1B-6F6F-4E6C-B6C8-8B6342F47D40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247" name="Text Box 4">
          <a:extLst>
            <a:ext uri="{FF2B5EF4-FFF2-40B4-BE49-F238E27FC236}">
              <a16:creationId xmlns:a16="http://schemas.microsoft.com/office/drawing/2014/main" id="{61C42546-DB30-4E0E-A05A-A7A40DC4A529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248" name="Text Box 6">
          <a:extLst>
            <a:ext uri="{FF2B5EF4-FFF2-40B4-BE49-F238E27FC236}">
              <a16:creationId xmlns:a16="http://schemas.microsoft.com/office/drawing/2014/main" id="{C092AA52-C07C-4A37-B883-EED7B8E32529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249" name="Text Box 4">
          <a:extLst>
            <a:ext uri="{FF2B5EF4-FFF2-40B4-BE49-F238E27FC236}">
              <a16:creationId xmlns:a16="http://schemas.microsoft.com/office/drawing/2014/main" id="{E434C436-1866-4674-A5C0-8780B10D9F4E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250" name="Text Box 6">
          <a:extLst>
            <a:ext uri="{FF2B5EF4-FFF2-40B4-BE49-F238E27FC236}">
              <a16:creationId xmlns:a16="http://schemas.microsoft.com/office/drawing/2014/main" id="{A42A2825-9935-4700-BCAE-2A933AB24661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251" name="Text Box 4">
          <a:extLst>
            <a:ext uri="{FF2B5EF4-FFF2-40B4-BE49-F238E27FC236}">
              <a16:creationId xmlns:a16="http://schemas.microsoft.com/office/drawing/2014/main" id="{91678406-5D1F-454C-B1E9-741E4CE5C109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252" name="Text Box 6">
          <a:extLst>
            <a:ext uri="{FF2B5EF4-FFF2-40B4-BE49-F238E27FC236}">
              <a16:creationId xmlns:a16="http://schemas.microsoft.com/office/drawing/2014/main" id="{ACFF47C8-39D6-48A6-B4D9-8228D47453EC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3253" name="Text Box 6">
          <a:extLst>
            <a:ext uri="{FF2B5EF4-FFF2-40B4-BE49-F238E27FC236}">
              <a16:creationId xmlns:a16="http://schemas.microsoft.com/office/drawing/2014/main" id="{F17CC224-BF96-450A-A143-021996E29025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254" name="Text Box 4">
          <a:extLst>
            <a:ext uri="{FF2B5EF4-FFF2-40B4-BE49-F238E27FC236}">
              <a16:creationId xmlns:a16="http://schemas.microsoft.com/office/drawing/2014/main" id="{FCBF15B1-7861-4B00-A89A-0B04A580CF48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255" name="Text Box 6">
          <a:extLst>
            <a:ext uri="{FF2B5EF4-FFF2-40B4-BE49-F238E27FC236}">
              <a16:creationId xmlns:a16="http://schemas.microsoft.com/office/drawing/2014/main" id="{5D9CECCD-0AA1-4D3D-AE09-C98992458AD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256" name="Text Box 6">
          <a:extLst>
            <a:ext uri="{FF2B5EF4-FFF2-40B4-BE49-F238E27FC236}">
              <a16:creationId xmlns:a16="http://schemas.microsoft.com/office/drawing/2014/main" id="{4AA8C055-1543-488F-803E-767F50E3D06C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257" name="Text Box 4">
          <a:extLst>
            <a:ext uri="{FF2B5EF4-FFF2-40B4-BE49-F238E27FC236}">
              <a16:creationId xmlns:a16="http://schemas.microsoft.com/office/drawing/2014/main" id="{55D90E86-22C5-451C-932F-B1FEA8AD0B0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258" name="Text Box 6">
          <a:extLst>
            <a:ext uri="{FF2B5EF4-FFF2-40B4-BE49-F238E27FC236}">
              <a16:creationId xmlns:a16="http://schemas.microsoft.com/office/drawing/2014/main" id="{554089DF-76FB-4E82-8B1A-2B81EBBEC2D1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259" name="Text Box 4">
          <a:extLst>
            <a:ext uri="{FF2B5EF4-FFF2-40B4-BE49-F238E27FC236}">
              <a16:creationId xmlns:a16="http://schemas.microsoft.com/office/drawing/2014/main" id="{869ECBEF-5F34-452E-A6E2-12A325A4554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260" name="Text Box 6">
          <a:extLst>
            <a:ext uri="{FF2B5EF4-FFF2-40B4-BE49-F238E27FC236}">
              <a16:creationId xmlns:a16="http://schemas.microsoft.com/office/drawing/2014/main" id="{7CA67321-DE71-4164-A310-EBD57784A36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30D3F006-CBB4-4E7B-8178-5C06229C0D08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262" name="Text Box 6">
          <a:extLst>
            <a:ext uri="{FF2B5EF4-FFF2-40B4-BE49-F238E27FC236}">
              <a16:creationId xmlns:a16="http://schemas.microsoft.com/office/drawing/2014/main" id="{9F3259E6-9946-436A-B0A2-825BB992BE13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263" name="Text Box 4">
          <a:extLst>
            <a:ext uri="{FF2B5EF4-FFF2-40B4-BE49-F238E27FC236}">
              <a16:creationId xmlns:a16="http://schemas.microsoft.com/office/drawing/2014/main" id="{F4DA5E74-7A06-4C99-BA95-CA8DA3691F65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264" name="Text Box 6">
          <a:extLst>
            <a:ext uri="{FF2B5EF4-FFF2-40B4-BE49-F238E27FC236}">
              <a16:creationId xmlns:a16="http://schemas.microsoft.com/office/drawing/2014/main" id="{58E79625-9A7B-4E59-A952-A3DD325F2B8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265" name="Text Box 4">
          <a:extLst>
            <a:ext uri="{FF2B5EF4-FFF2-40B4-BE49-F238E27FC236}">
              <a16:creationId xmlns:a16="http://schemas.microsoft.com/office/drawing/2014/main" id="{50DE73FB-9FDC-424A-A854-DF37398CBB0A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266" name="Text Box 6">
          <a:extLst>
            <a:ext uri="{FF2B5EF4-FFF2-40B4-BE49-F238E27FC236}">
              <a16:creationId xmlns:a16="http://schemas.microsoft.com/office/drawing/2014/main" id="{A47CED8B-B653-47CE-ADAE-3F4E7A94AA19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267" name="Text Box 4">
          <a:extLst>
            <a:ext uri="{FF2B5EF4-FFF2-40B4-BE49-F238E27FC236}">
              <a16:creationId xmlns:a16="http://schemas.microsoft.com/office/drawing/2014/main" id="{682547E6-5B90-4F6F-B62E-896806264D10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268" name="Text Box 4">
          <a:extLst>
            <a:ext uri="{FF2B5EF4-FFF2-40B4-BE49-F238E27FC236}">
              <a16:creationId xmlns:a16="http://schemas.microsoft.com/office/drawing/2014/main" id="{EECC9CC8-060D-46D4-B067-97614C99EAC6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269" name="Text Box 6">
          <a:extLst>
            <a:ext uri="{FF2B5EF4-FFF2-40B4-BE49-F238E27FC236}">
              <a16:creationId xmlns:a16="http://schemas.microsoft.com/office/drawing/2014/main" id="{4FB55C9A-3AC5-4C53-ABFD-CB33B81C0464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270" name="Text Box 6">
          <a:extLst>
            <a:ext uri="{FF2B5EF4-FFF2-40B4-BE49-F238E27FC236}">
              <a16:creationId xmlns:a16="http://schemas.microsoft.com/office/drawing/2014/main" id="{9ABFF238-C342-40C0-99B8-D0CABB596C3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271" name="Text Box 4">
          <a:extLst>
            <a:ext uri="{FF2B5EF4-FFF2-40B4-BE49-F238E27FC236}">
              <a16:creationId xmlns:a16="http://schemas.microsoft.com/office/drawing/2014/main" id="{D8D3F6F6-C4CE-4BE0-AF27-CE95061B7076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272" name="Text Box 6">
          <a:extLst>
            <a:ext uri="{FF2B5EF4-FFF2-40B4-BE49-F238E27FC236}">
              <a16:creationId xmlns:a16="http://schemas.microsoft.com/office/drawing/2014/main" id="{35C92B8C-6079-41AC-8B3A-02C36CC68C46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273" name="Text Box 4">
          <a:extLst>
            <a:ext uri="{FF2B5EF4-FFF2-40B4-BE49-F238E27FC236}">
              <a16:creationId xmlns:a16="http://schemas.microsoft.com/office/drawing/2014/main" id="{C54C5472-AAE9-4C90-A81A-960C44430FB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274" name="Text Box 6">
          <a:extLst>
            <a:ext uri="{FF2B5EF4-FFF2-40B4-BE49-F238E27FC236}">
              <a16:creationId xmlns:a16="http://schemas.microsoft.com/office/drawing/2014/main" id="{23A08330-EC9E-4718-BA43-4E7A8F72702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275" name="Text Box 4">
          <a:extLst>
            <a:ext uri="{FF2B5EF4-FFF2-40B4-BE49-F238E27FC236}">
              <a16:creationId xmlns:a16="http://schemas.microsoft.com/office/drawing/2014/main" id="{3EAC78C9-14F7-4F24-813B-9CF859EA7ECB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276" name="Text Box 6">
          <a:extLst>
            <a:ext uri="{FF2B5EF4-FFF2-40B4-BE49-F238E27FC236}">
              <a16:creationId xmlns:a16="http://schemas.microsoft.com/office/drawing/2014/main" id="{480310B9-76E9-480F-B889-AA3EE5524987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277" name="Text Box 4">
          <a:extLst>
            <a:ext uri="{FF2B5EF4-FFF2-40B4-BE49-F238E27FC236}">
              <a16:creationId xmlns:a16="http://schemas.microsoft.com/office/drawing/2014/main" id="{6C3CC5B2-FD20-4CEF-AB55-B31049F0EB6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278" name="Text Box 6">
          <a:extLst>
            <a:ext uri="{FF2B5EF4-FFF2-40B4-BE49-F238E27FC236}">
              <a16:creationId xmlns:a16="http://schemas.microsoft.com/office/drawing/2014/main" id="{C4985034-4CC5-458B-8AA3-978483CE50F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279" name="Text Box 4">
          <a:extLst>
            <a:ext uri="{FF2B5EF4-FFF2-40B4-BE49-F238E27FC236}">
              <a16:creationId xmlns:a16="http://schemas.microsoft.com/office/drawing/2014/main" id="{AACC6B5E-78A0-433B-BC4B-BC7E27BDC6FE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280" name="Text Box 6">
          <a:extLst>
            <a:ext uri="{FF2B5EF4-FFF2-40B4-BE49-F238E27FC236}">
              <a16:creationId xmlns:a16="http://schemas.microsoft.com/office/drawing/2014/main" id="{35AD33DA-0749-4B52-8211-7EC7DC1B1EE2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281" name="Text Box 4">
          <a:extLst>
            <a:ext uri="{FF2B5EF4-FFF2-40B4-BE49-F238E27FC236}">
              <a16:creationId xmlns:a16="http://schemas.microsoft.com/office/drawing/2014/main" id="{E8E69E59-05E7-482E-851D-DD152319D80C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282" name="Text Box 6">
          <a:extLst>
            <a:ext uri="{FF2B5EF4-FFF2-40B4-BE49-F238E27FC236}">
              <a16:creationId xmlns:a16="http://schemas.microsoft.com/office/drawing/2014/main" id="{902BA5B5-F475-4AB0-88F6-AE03A8399829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283" name="Text Box 4">
          <a:extLst>
            <a:ext uri="{FF2B5EF4-FFF2-40B4-BE49-F238E27FC236}">
              <a16:creationId xmlns:a16="http://schemas.microsoft.com/office/drawing/2014/main" id="{DEF5874D-AE9A-4B21-A865-1B914CCFCAB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284" name="Text Box 6">
          <a:extLst>
            <a:ext uri="{FF2B5EF4-FFF2-40B4-BE49-F238E27FC236}">
              <a16:creationId xmlns:a16="http://schemas.microsoft.com/office/drawing/2014/main" id="{F2D1E666-3B0A-4099-8278-643823B2D01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285" name="Text Box 4">
          <a:extLst>
            <a:ext uri="{FF2B5EF4-FFF2-40B4-BE49-F238E27FC236}">
              <a16:creationId xmlns:a16="http://schemas.microsoft.com/office/drawing/2014/main" id="{4B199502-0530-4150-84FB-C49F84453ED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286" name="Text Box 6">
          <a:extLst>
            <a:ext uri="{FF2B5EF4-FFF2-40B4-BE49-F238E27FC236}">
              <a16:creationId xmlns:a16="http://schemas.microsoft.com/office/drawing/2014/main" id="{03DE37BC-3592-445A-990E-4B7D43C2A75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287" name="Text Box 6">
          <a:extLst>
            <a:ext uri="{FF2B5EF4-FFF2-40B4-BE49-F238E27FC236}">
              <a16:creationId xmlns:a16="http://schemas.microsoft.com/office/drawing/2014/main" id="{801DDA06-9C15-479B-B25E-36AD30A122F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288" name="Text Box 4">
          <a:extLst>
            <a:ext uri="{FF2B5EF4-FFF2-40B4-BE49-F238E27FC236}">
              <a16:creationId xmlns:a16="http://schemas.microsoft.com/office/drawing/2014/main" id="{FE753C6D-811E-41ED-AEA6-7A2CD1EC7668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289" name="Text Box 6">
          <a:extLst>
            <a:ext uri="{FF2B5EF4-FFF2-40B4-BE49-F238E27FC236}">
              <a16:creationId xmlns:a16="http://schemas.microsoft.com/office/drawing/2014/main" id="{EF217C4C-2BC2-4ADF-BE01-118ABF53D99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290" name="Text Box 4">
          <a:extLst>
            <a:ext uri="{FF2B5EF4-FFF2-40B4-BE49-F238E27FC236}">
              <a16:creationId xmlns:a16="http://schemas.microsoft.com/office/drawing/2014/main" id="{5EF3CE41-5778-41C8-9418-9B2D39E6397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291" name="Text Box 6">
          <a:extLst>
            <a:ext uri="{FF2B5EF4-FFF2-40B4-BE49-F238E27FC236}">
              <a16:creationId xmlns:a16="http://schemas.microsoft.com/office/drawing/2014/main" id="{633C620B-1D81-442D-84D0-41DF470D329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4E079656-7298-417B-934F-97A4A2350850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293" name="Text Box 6">
          <a:extLst>
            <a:ext uri="{FF2B5EF4-FFF2-40B4-BE49-F238E27FC236}">
              <a16:creationId xmlns:a16="http://schemas.microsoft.com/office/drawing/2014/main" id="{B03F961C-89BD-4780-B662-B94B526371E0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AB35AF33-79E0-41D8-A3E2-62CDE80485C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295" name="Text Box 6">
          <a:extLst>
            <a:ext uri="{FF2B5EF4-FFF2-40B4-BE49-F238E27FC236}">
              <a16:creationId xmlns:a16="http://schemas.microsoft.com/office/drawing/2014/main" id="{5791063E-AD11-49D3-8F92-F9CEC3B9DE3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296" name="Text Box 4">
          <a:extLst>
            <a:ext uri="{FF2B5EF4-FFF2-40B4-BE49-F238E27FC236}">
              <a16:creationId xmlns:a16="http://schemas.microsoft.com/office/drawing/2014/main" id="{5100E870-A291-423E-9F0E-A5852ADBA95F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297" name="Text Box 6">
          <a:extLst>
            <a:ext uri="{FF2B5EF4-FFF2-40B4-BE49-F238E27FC236}">
              <a16:creationId xmlns:a16="http://schemas.microsoft.com/office/drawing/2014/main" id="{007A848E-905B-4BEA-A34C-238659426854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298" name="Text Box 4">
          <a:extLst>
            <a:ext uri="{FF2B5EF4-FFF2-40B4-BE49-F238E27FC236}">
              <a16:creationId xmlns:a16="http://schemas.microsoft.com/office/drawing/2014/main" id="{A89189DA-DCC2-4EF4-8276-075FB9FA32F5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299" name="Text Box 6">
          <a:extLst>
            <a:ext uri="{FF2B5EF4-FFF2-40B4-BE49-F238E27FC236}">
              <a16:creationId xmlns:a16="http://schemas.microsoft.com/office/drawing/2014/main" id="{86EC2F61-1211-4265-B0F2-69891BFFECE5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300" name="Text Box 4">
          <a:extLst>
            <a:ext uri="{FF2B5EF4-FFF2-40B4-BE49-F238E27FC236}">
              <a16:creationId xmlns:a16="http://schemas.microsoft.com/office/drawing/2014/main" id="{8BDA77F8-A8FA-496E-9BC9-9F3DB0013E26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301" name="Text Box 4">
          <a:extLst>
            <a:ext uri="{FF2B5EF4-FFF2-40B4-BE49-F238E27FC236}">
              <a16:creationId xmlns:a16="http://schemas.microsoft.com/office/drawing/2014/main" id="{4558E7E6-1A1C-4327-9521-662ABAFB2D9D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302" name="Text Box 6">
          <a:extLst>
            <a:ext uri="{FF2B5EF4-FFF2-40B4-BE49-F238E27FC236}">
              <a16:creationId xmlns:a16="http://schemas.microsoft.com/office/drawing/2014/main" id="{06890AA7-8296-47EC-9B73-D357AAC14686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134</xdr:row>
      <xdr:rowOff>47625</xdr:rowOff>
    </xdr:from>
    <xdr:ext cx="85725" cy="819150"/>
    <xdr:sp macro="" textlink="">
      <xdr:nvSpPr>
        <xdr:cNvPr id="3303" name="Text Box 4">
          <a:extLst>
            <a:ext uri="{FF2B5EF4-FFF2-40B4-BE49-F238E27FC236}">
              <a16:creationId xmlns:a16="http://schemas.microsoft.com/office/drawing/2014/main" id="{A59251A8-2F90-4712-BC6C-BDEBCF3FD199}"/>
            </a:ext>
          </a:extLst>
        </xdr:cNvPr>
        <xdr:cNvSpPr txBox="1">
          <a:spLocks noChangeArrowheads="1"/>
        </xdr:cNvSpPr>
      </xdr:nvSpPr>
      <xdr:spPr bwMode="auto">
        <a:xfrm>
          <a:off x="1800225" y="290798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304" name="Text Box 6">
          <a:extLst>
            <a:ext uri="{FF2B5EF4-FFF2-40B4-BE49-F238E27FC236}">
              <a16:creationId xmlns:a16="http://schemas.microsoft.com/office/drawing/2014/main" id="{75B45057-A6B6-4D09-910E-A1BDAC0434B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305" name="Text Box 6">
          <a:extLst>
            <a:ext uri="{FF2B5EF4-FFF2-40B4-BE49-F238E27FC236}">
              <a16:creationId xmlns:a16="http://schemas.microsoft.com/office/drawing/2014/main" id="{8DA7F7F8-33BE-486D-9233-364F3D0A861D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306" name="Text Box 4">
          <a:extLst>
            <a:ext uri="{FF2B5EF4-FFF2-40B4-BE49-F238E27FC236}">
              <a16:creationId xmlns:a16="http://schemas.microsoft.com/office/drawing/2014/main" id="{85F9ABE3-E51E-41D0-AFD1-61CAA4C9BDD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307" name="Text Box 6">
          <a:extLst>
            <a:ext uri="{FF2B5EF4-FFF2-40B4-BE49-F238E27FC236}">
              <a16:creationId xmlns:a16="http://schemas.microsoft.com/office/drawing/2014/main" id="{C952DA8A-CACE-48FC-AEEA-4497CDCC888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308" name="Text Box 4">
          <a:extLst>
            <a:ext uri="{FF2B5EF4-FFF2-40B4-BE49-F238E27FC236}">
              <a16:creationId xmlns:a16="http://schemas.microsoft.com/office/drawing/2014/main" id="{37DFBB2D-CAE5-4197-B816-9F8C4F42E2D5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309" name="Text Box 6">
          <a:extLst>
            <a:ext uri="{FF2B5EF4-FFF2-40B4-BE49-F238E27FC236}">
              <a16:creationId xmlns:a16="http://schemas.microsoft.com/office/drawing/2014/main" id="{CF7964C3-BF15-46C0-8122-194F77201B5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310" name="Text Box 4">
          <a:extLst>
            <a:ext uri="{FF2B5EF4-FFF2-40B4-BE49-F238E27FC236}">
              <a16:creationId xmlns:a16="http://schemas.microsoft.com/office/drawing/2014/main" id="{F2233281-1001-49F4-B937-1FB8E7EEE397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135</xdr:row>
      <xdr:rowOff>85725</xdr:rowOff>
    </xdr:from>
    <xdr:ext cx="85725" cy="676274"/>
    <xdr:sp macro="" textlink="">
      <xdr:nvSpPr>
        <xdr:cNvPr id="3311" name="Text Box 6">
          <a:extLst>
            <a:ext uri="{FF2B5EF4-FFF2-40B4-BE49-F238E27FC236}">
              <a16:creationId xmlns:a16="http://schemas.microsoft.com/office/drawing/2014/main" id="{9CFFE4D8-EEB8-4540-8A2B-935C5E4A4E01}"/>
            </a:ext>
          </a:extLst>
        </xdr:cNvPr>
        <xdr:cNvSpPr txBox="1">
          <a:spLocks noChangeArrowheads="1"/>
        </xdr:cNvSpPr>
      </xdr:nvSpPr>
      <xdr:spPr bwMode="auto">
        <a:xfrm>
          <a:off x="2609850" y="29317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312" name="Text Box 4">
          <a:extLst>
            <a:ext uri="{FF2B5EF4-FFF2-40B4-BE49-F238E27FC236}">
              <a16:creationId xmlns:a16="http://schemas.microsoft.com/office/drawing/2014/main" id="{456F42CF-6889-43B0-B0FA-E2652BF597F6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313" name="Text Box 4">
          <a:extLst>
            <a:ext uri="{FF2B5EF4-FFF2-40B4-BE49-F238E27FC236}">
              <a16:creationId xmlns:a16="http://schemas.microsoft.com/office/drawing/2014/main" id="{DB47B70C-9BB2-4093-B32A-BC58297A1E8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314" name="Text Box 6">
          <a:extLst>
            <a:ext uri="{FF2B5EF4-FFF2-40B4-BE49-F238E27FC236}">
              <a16:creationId xmlns:a16="http://schemas.microsoft.com/office/drawing/2014/main" id="{349EAA23-4A25-4BC2-A01C-774BD013712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139</xdr:row>
      <xdr:rowOff>47625</xdr:rowOff>
    </xdr:from>
    <xdr:ext cx="85725" cy="819150"/>
    <xdr:sp macro="" textlink="">
      <xdr:nvSpPr>
        <xdr:cNvPr id="3315" name="Text Box 4">
          <a:extLst>
            <a:ext uri="{FF2B5EF4-FFF2-40B4-BE49-F238E27FC236}">
              <a16:creationId xmlns:a16="http://schemas.microsoft.com/office/drawing/2014/main" id="{7ED2045A-35D7-4431-B2F9-B915053C4836}"/>
            </a:ext>
          </a:extLst>
        </xdr:cNvPr>
        <xdr:cNvSpPr txBox="1">
          <a:spLocks noChangeArrowheads="1"/>
        </xdr:cNvSpPr>
      </xdr:nvSpPr>
      <xdr:spPr bwMode="auto">
        <a:xfrm>
          <a:off x="1800225" y="304895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9150"/>
    <xdr:sp macro="" textlink="">
      <xdr:nvSpPr>
        <xdr:cNvPr id="3316" name="Text Box 6">
          <a:extLst>
            <a:ext uri="{FF2B5EF4-FFF2-40B4-BE49-F238E27FC236}">
              <a16:creationId xmlns:a16="http://schemas.microsoft.com/office/drawing/2014/main" id="{C6A2B8B9-C918-451B-8EB9-62B963BFDB6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317" name="Text Box 6">
          <a:extLst>
            <a:ext uri="{FF2B5EF4-FFF2-40B4-BE49-F238E27FC236}">
              <a16:creationId xmlns:a16="http://schemas.microsoft.com/office/drawing/2014/main" id="{EEC32B16-FBD8-4F1B-A30D-02C9D45AA6A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318" name="Text Box 4">
          <a:extLst>
            <a:ext uri="{FF2B5EF4-FFF2-40B4-BE49-F238E27FC236}">
              <a16:creationId xmlns:a16="http://schemas.microsoft.com/office/drawing/2014/main" id="{AF4E885E-85D1-419F-813B-65A32CC6664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319" name="Text Box 6">
          <a:extLst>
            <a:ext uri="{FF2B5EF4-FFF2-40B4-BE49-F238E27FC236}">
              <a16:creationId xmlns:a16="http://schemas.microsoft.com/office/drawing/2014/main" id="{36D099A7-519D-42B5-9DC8-0AE305D893D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320" name="Text Box 4">
          <a:extLst>
            <a:ext uri="{FF2B5EF4-FFF2-40B4-BE49-F238E27FC236}">
              <a16:creationId xmlns:a16="http://schemas.microsoft.com/office/drawing/2014/main" id="{9647D4C4-7AEB-4A29-91B1-0978F6C6281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321" name="Text Box 6">
          <a:extLst>
            <a:ext uri="{FF2B5EF4-FFF2-40B4-BE49-F238E27FC236}">
              <a16:creationId xmlns:a16="http://schemas.microsoft.com/office/drawing/2014/main" id="{40BD9F8C-E286-4215-8821-3DCB60253B6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322" name="Text Box 4">
          <a:extLst>
            <a:ext uri="{FF2B5EF4-FFF2-40B4-BE49-F238E27FC236}">
              <a16:creationId xmlns:a16="http://schemas.microsoft.com/office/drawing/2014/main" id="{0E4A6871-0C51-42A3-B24A-92029B998A5F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323" name="Text Box 6">
          <a:extLst>
            <a:ext uri="{FF2B5EF4-FFF2-40B4-BE49-F238E27FC236}">
              <a16:creationId xmlns:a16="http://schemas.microsoft.com/office/drawing/2014/main" id="{C7C137A6-4601-4CEC-8A94-F7AFF3073317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324" name="Text Box 4">
          <a:extLst>
            <a:ext uri="{FF2B5EF4-FFF2-40B4-BE49-F238E27FC236}">
              <a16:creationId xmlns:a16="http://schemas.microsoft.com/office/drawing/2014/main" id="{CDAE5F62-CBCE-45B4-957D-C171CE99B60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933450</xdr:colOff>
      <xdr:row>139</xdr:row>
      <xdr:rowOff>180975</xdr:rowOff>
    </xdr:from>
    <xdr:ext cx="85725" cy="676274"/>
    <xdr:sp macro="" textlink="">
      <xdr:nvSpPr>
        <xdr:cNvPr id="3325" name="Text Box 6">
          <a:extLst>
            <a:ext uri="{FF2B5EF4-FFF2-40B4-BE49-F238E27FC236}">
              <a16:creationId xmlns:a16="http://schemas.microsoft.com/office/drawing/2014/main" id="{44266CD7-BDD1-4CB2-B67E-BD3000A6E8F7}"/>
            </a:ext>
          </a:extLst>
        </xdr:cNvPr>
        <xdr:cNvSpPr txBox="1">
          <a:spLocks noChangeArrowheads="1"/>
        </xdr:cNvSpPr>
      </xdr:nvSpPr>
      <xdr:spPr bwMode="auto">
        <a:xfrm>
          <a:off x="2143125" y="30622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326" name="Text Box 4">
          <a:extLst>
            <a:ext uri="{FF2B5EF4-FFF2-40B4-BE49-F238E27FC236}">
              <a16:creationId xmlns:a16="http://schemas.microsoft.com/office/drawing/2014/main" id="{E603704F-D0E3-4A4C-90EF-EC663237C8D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327" name="Text Box 6">
          <a:extLst>
            <a:ext uri="{FF2B5EF4-FFF2-40B4-BE49-F238E27FC236}">
              <a16:creationId xmlns:a16="http://schemas.microsoft.com/office/drawing/2014/main" id="{3D8D9718-4922-4CDA-AF40-C8B49A6EEFB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328" name="Text Box 4">
          <a:extLst>
            <a:ext uri="{FF2B5EF4-FFF2-40B4-BE49-F238E27FC236}">
              <a16:creationId xmlns:a16="http://schemas.microsoft.com/office/drawing/2014/main" id="{83E6802C-3E78-4AC5-904E-426B88626A84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329" name="Text Box 6">
          <a:extLst>
            <a:ext uri="{FF2B5EF4-FFF2-40B4-BE49-F238E27FC236}">
              <a16:creationId xmlns:a16="http://schemas.microsoft.com/office/drawing/2014/main" id="{B2407E7B-47D2-4D7C-BAA2-AD4AC3C7CF9A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330" name="Text Box 4">
          <a:extLst>
            <a:ext uri="{FF2B5EF4-FFF2-40B4-BE49-F238E27FC236}">
              <a16:creationId xmlns:a16="http://schemas.microsoft.com/office/drawing/2014/main" id="{97F003B0-A223-447F-8DD7-AD3718A6E50F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331" name="Text Box 6">
          <a:extLst>
            <a:ext uri="{FF2B5EF4-FFF2-40B4-BE49-F238E27FC236}">
              <a16:creationId xmlns:a16="http://schemas.microsoft.com/office/drawing/2014/main" id="{3925C241-32FA-447D-BE65-65E10EA281E6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332" name="Text Box 4">
          <a:extLst>
            <a:ext uri="{FF2B5EF4-FFF2-40B4-BE49-F238E27FC236}">
              <a16:creationId xmlns:a16="http://schemas.microsoft.com/office/drawing/2014/main" id="{46FDE909-62E9-45B4-99CE-F383C15DE4E4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333" name="Text Box 6">
          <a:extLst>
            <a:ext uri="{FF2B5EF4-FFF2-40B4-BE49-F238E27FC236}">
              <a16:creationId xmlns:a16="http://schemas.microsoft.com/office/drawing/2014/main" id="{08B41444-EB5F-44EA-A534-9931CE1740D7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334" name="Text Box 4">
          <a:extLst>
            <a:ext uri="{FF2B5EF4-FFF2-40B4-BE49-F238E27FC236}">
              <a16:creationId xmlns:a16="http://schemas.microsoft.com/office/drawing/2014/main" id="{15D0A2EC-596A-469A-AE6D-FAF1E7E18AFC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335" name="Text Box 6">
          <a:extLst>
            <a:ext uri="{FF2B5EF4-FFF2-40B4-BE49-F238E27FC236}">
              <a16:creationId xmlns:a16="http://schemas.microsoft.com/office/drawing/2014/main" id="{56573C45-0236-44F7-B78F-30F75609086D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336" name="Text Box 4">
          <a:extLst>
            <a:ext uri="{FF2B5EF4-FFF2-40B4-BE49-F238E27FC236}">
              <a16:creationId xmlns:a16="http://schemas.microsoft.com/office/drawing/2014/main" id="{C1F1BAA8-5E78-4D11-B31E-5BF8CA3A4778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337" name="Text Box 6">
          <a:extLst>
            <a:ext uri="{FF2B5EF4-FFF2-40B4-BE49-F238E27FC236}">
              <a16:creationId xmlns:a16="http://schemas.microsoft.com/office/drawing/2014/main" id="{B34692C6-0A09-4552-9B9F-2BB3BA4B155F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338" name="Text Box 4">
          <a:extLst>
            <a:ext uri="{FF2B5EF4-FFF2-40B4-BE49-F238E27FC236}">
              <a16:creationId xmlns:a16="http://schemas.microsoft.com/office/drawing/2014/main" id="{B1450843-EA26-4F56-B861-3EBE9B7CE86E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339" name="Text Box 6">
          <a:extLst>
            <a:ext uri="{FF2B5EF4-FFF2-40B4-BE49-F238E27FC236}">
              <a16:creationId xmlns:a16="http://schemas.microsoft.com/office/drawing/2014/main" id="{0AE81F86-0BAB-4207-B5AF-0D68A365B89E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3340" name="Text Box 6">
          <a:extLst>
            <a:ext uri="{FF2B5EF4-FFF2-40B4-BE49-F238E27FC236}">
              <a16:creationId xmlns:a16="http://schemas.microsoft.com/office/drawing/2014/main" id="{660F55DF-1AFA-457E-B421-4A37CB76E0FE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341" name="Text Box 4">
          <a:extLst>
            <a:ext uri="{FF2B5EF4-FFF2-40B4-BE49-F238E27FC236}">
              <a16:creationId xmlns:a16="http://schemas.microsoft.com/office/drawing/2014/main" id="{38D46E0E-15C0-4E9B-945D-B391AF27F74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342" name="Text Box 6">
          <a:extLst>
            <a:ext uri="{FF2B5EF4-FFF2-40B4-BE49-F238E27FC236}">
              <a16:creationId xmlns:a16="http://schemas.microsoft.com/office/drawing/2014/main" id="{A767C077-6582-489F-A7CA-2107EDCAF71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343" name="Text Box 6">
          <a:extLst>
            <a:ext uri="{FF2B5EF4-FFF2-40B4-BE49-F238E27FC236}">
              <a16:creationId xmlns:a16="http://schemas.microsoft.com/office/drawing/2014/main" id="{D00BC75E-4262-47DD-85E6-E6B5482AC35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29008FA6-680F-4409-A61A-CE68F131DE4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345" name="Text Box 6">
          <a:extLst>
            <a:ext uri="{FF2B5EF4-FFF2-40B4-BE49-F238E27FC236}">
              <a16:creationId xmlns:a16="http://schemas.microsoft.com/office/drawing/2014/main" id="{20E28446-E903-4AFA-A7BC-2ECBB8A8C4E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346" name="Text Box 4">
          <a:extLst>
            <a:ext uri="{FF2B5EF4-FFF2-40B4-BE49-F238E27FC236}">
              <a16:creationId xmlns:a16="http://schemas.microsoft.com/office/drawing/2014/main" id="{9F9A21CC-1E9E-4873-9E56-9EC4BE735C8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347" name="Text Box 6">
          <a:extLst>
            <a:ext uri="{FF2B5EF4-FFF2-40B4-BE49-F238E27FC236}">
              <a16:creationId xmlns:a16="http://schemas.microsoft.com/office/drawing/2014/main" id="{A74CC2E9-BB5A-4553-9B59-74BB689B6AD6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348" name="Text Box 4">
          <a:extLst>
            <a:ext uri="{FF2B5EF4-FFF2-40B4-BE49-F238E27FC236}">
              <a16:creationId xmlns:a16="http://schemas.microsoft.com/office/drawing/2014/main" id="{B18A5CC0-1829-4FE2-B8F7-EDB26B4C580F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349" name="Text Box 6">
          <a:extLst>
            <a:ext uri="{FF2B5EF4-FFF2-40B4-BE49-F238E27FC236}">
              <a16:creationId xmlns:a16="http://schemas.microsoft.com/office/drawing/2014/main" id="{B9F8557E-BD4A-4C9A-BE18-788321EEB313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350" name="Text Box 4">
          <a:extLst>
            <a:ext uri="{FF2B5EF4-FFF2-40B4-BE49-F238E27FC236}">
              <a16:creationId xmlns:a16="http://schemas.microsoft.com/office/drawing/2014/main" id="{256D7F57-3C79-4CBA-9F20-9232487ACEE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351" name="Text Box 6">
          <a:extLst>
            <a:ext uri="{FF2B5EF4-FFF2-40B4-BE49-F238E27FC236}">
              <a16:creationId xmlns:a16="http://schemas.microsoft.com/office/drawing/2014/main" id="{8B08E802-FD74-49AB-B456-6E092C048CD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352" name="Text Box 4">
          <a:extLst>
            <a:ext uri="{FF2B5EF4-FFF2-40B4-BE49-F238E27FC236}">
              <a16:creationId xmlns:a16="http://schemas.microsoft.com/office/drawing/2014/main" id="{3641DC2D-A521-431B-BBBF-01C210AFB377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353" name="Text Box 6">
          <a:extLst>
            <a:ext uri="{FF2B5EF4-FFF2-40B4-BE49-F238E27FC236}">
              <a16:creationId xmlns:a16="http://schemas.microsoft.com/office/drawing/2014/main" id="{2FBEC021-444E-4CD1-A9E7-513F0CD97847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354" name="Text Box 4">
          <a:extLst>
            <a:ext uri="{FF2B5EF4-FFF2-40B4-BE49-F238E27FC236}">
              <a16:creationId xmlns:a16="http://schemas.microsoft.com/office/drawing/2014/main" id="{26BB88AC-2C91-40CA-8A0B-27A963C31D4F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355" name="Text Box 4">
          <a:extLst>
            <a:ext uri="{FF2B5EF4-FFF2-40B4-BE49-F238E27FC236}">
              <a16:creationId xmlns:a16="http://schemas.microsoft.com/office/drawing/2014/main" id="{5C88EF64-0166-40C9-87EC-20B8C04C88AA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356" name="Text Box 6">
          <a:extLst>
            <a:ext uri="{FF2B5EF4-FFF2-40B4-BE49-F238E27FC236}">
              <a16:creationId xmlns:a16="http://schemas.microsoft.com/office/drawing/2014/main" id="{32E5991E-6598-4E65-B159-D5CCEE9E5800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357" name="Text Box 6">
          <a:extLst>
            <a:ext uri="{FF2B5EF4-FFF2-40B4-BE49-F238E27FC236}">
              <a16:creationId xmlns:a16="http://schemas.microsoft.com/office/drawing/2014/main" id="{AA772023-2DA4-4307-AB5F-3E14A5A6803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358" name="Text Box 4">
          <a:extLst>
            <a:ext uri="{FF2B5EF4-FFF2-40B4-BE49-F238E27FC236}">
              <a16:creationId xmlns:a16="http://schemas.microsoft.com/office/drawing/2014/main" id="{8CB9EBAA-59BD-4485-A175-2B6A74C3CF5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359" name="Text Box 6">
          <a:extLst>
            <a:ext uri="{FF2B5EF4-FFF2-40B4-BE49-F238E27FC236}">
              <a16:creationId xmlns:a16="http://schemas.microsoft.com/office/drawing/2014/main" id="{CEE0645B-EA08-4A92-AEA8-AED88532111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728F7D42-9184-45A8-A638-EA3A73A6052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361" name="Text Box 6">
          <a:extLst>
            <a:ext uri="{FF2B5EF4-FFF2-40B4-BE49-F238E27FC236}">
              <a16:creationId xmlns:a16="http://schemas.microsoft.com/office/drawing/2014/main" id="{C555A610-7167-4CE3-BABB-BE628C0ED5A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362" name="Text Box 4">
          <a:extLst>
            <a:ext uri="{FF2B5EF4-FFF2-40B4-BE49-F238E27FC236}">
              <a16:creationId xmlns:a16="http://schemas.microsoft.com/office/drawing/2014/main" id="{B30C9485-CC24-4816-929A-CD4776170441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363" name="Text Box 6">
          <a:extLst>
            <a:ext uri="{FF2B5EF4-FFF2-40B4-BE49-F238E27FC236}">
              <a16:creationId xmlns:a16="http://schemas.microsoft.com/office/drawing/2014/main" id="{07233C6B-CE3C-40B6-9C80-026749BD305B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C2E63A66-C30E-4A02-B7B7-43A059FBDD0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365" name="Text Box 6">
          <a:extLst>
            <a:ext uri="{FF2B5EF4-FFF2-40B4-BE49-F238E27FC236}">
              <a16:creationId xmlns:a16="http://schemas.microsoft.com/office/drawing/2014/main" id="{A39D0261-970A-42A6-B194-E86B53E244F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366" name="Text Box 4">
          <a:extLst>
            <a:ext uri="{FF2B5EF4-FFF2-40B4-BE49-F238E27FC236}">
              <a16:creationId xmlns:a16="http://schemas.microsoft.com/office/drawing/2014/main" id="{7921703E-A8B0-49AF-9FA2-236B4D4D6A41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367" name="Text Box 6">
          <a:extLst>
            <a:ext uri="{FF2B5EF4-FFF2-40B4-BE49-F238E27FC236}">
              <a16:creationId xmlns:a16="http://schemas.microsoft.com/office/drawing/2014/main" id="{56B5069D-93A5-4DBE-BD63-977986ED20A1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368" name="Text Box 4">
          <a:extLst>
            <a:ext uri="{FF2B5EF4-FFF2-40B4-BE49-F238E27FC236}">
              <a16:creationId xmlns:a16="http://schemas.microsoft.com/office/drawing/2014/main" id="{A4BCC826-C75A-4387-A03A-90CD6D69C237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369" name="Text Box 6">
          <a:extLst>
            <a:ext uri="{FF2B5EF4-FFF2-40B4-BE49-F238E27FC236}">
              <a16:creationId xmlns:a16="http://schemas.microsoft.com/office/drawing/2014/main" id="{38EE1522-9BBB-4788-8DF3-0668E3C20FB4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370" name="Text Box 4">
          <a:extLst>
            <a:ext uri="{FF2B5EF4-FFF2-40B4-BE49-F238E27FC236}">
              <a16:creationId xmlns:a16="http://schemas.microsoft.com/office/drawing/2014/main" id="{2B6303FE-CA9F-447C-A1D5-D93383E6793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371" name="Text Box 6">
          <a:extLst>
            <a:ext uri="{FF2B5EF4-FFF2-40B4-BE49-F238E27FC236}">
              <a16:creationId xmlns:a16="http://schemas.microsoft.com/office/drawing/2014/main" id="{5A753DCE-BED5-4610-ACF7-C81A4C86B47B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372" name="Text Box 4">
          <a:extLst>
            <a:ext uri="{FF2B5EF4-FFF2-40B4-BE49-F238E27FC236}">
              <a16:creationId xmlns:a16="http://schemas.microsoft.com/office/drawing/2014/main" id="{4FFF0174-2C23-4E3A-9479-471EF4C3863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373" name="Text Box 6">
          <a:extLst>
            <a:ext uri="{FF2B5EF4-FFF2-40B4-BE49-F238E27FC236}">
              <a16:creationId xmlns:a16="http://schemas.microsoft.com/office/drawing/2014/main" id="{43D4500E-AB37-494A-8D83-64DE772B507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374" name="Text Box 6">
          <a:extLst>
            <a:ext uri="{FF2B5EF4-FFF2-40B4-BE49-F238E27FC236}">
              <a16:creationId xmlns:a16="http://schemas.microsoft.com/office/drawing/2014/main" id="{6FE09892-BC38-4187-9585-818187A99F6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375" name="Text Box 4">
          <a:extLst>
            <a:ext uri="{FF2B5EF4-FFF2-40B4-BE49-F238E27FC236}">
              <a16:creationId xmlns:a16="http://schemas.microsoft.com/office/drawing/2014/main" id="{0A600C5C-9606-42DC-8C72-328064E689D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376" name="Text Box 6">
          <a:extLst>
            <a:ext uri="{FF2B5EF4-FFF2-40B4-BE49-F238E27FC236}">
              <a16:creationId xmlns:a16="http://schemas.microsoft.com/office/drawing/2014/main" id="{1EE18DBD-97F3-4D6F-A326-5EBF3CB47C6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377" name="Text Box 4">
          <a:extLst>
            <a:ext uri="{FF2B5EF4-FFF2-40B4-BE49-F238E27FC236}">
              <a16:creationId xmlns:a16="http://schemas.microsoft.com/office/drawing/2014/main" id="{423F8570-EDE6-4ECE-AB61-13587CBA111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378" name="Text Box 6">
          <a:extLst>
            <a:ext uri="{FF2B5EF4-FFF2-40B4-BE49-F238E27FC236}">
              <a16:creationId xmlns:a16="http://schemas.microsoft.com/office/drawing/2014/main" id="{A036CB4E-0481-4924-A8AD-C94E3EC2D1B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379" name="Text Box 4">
          <a:extLst>
            <a:ext uri="{FF2B5EF4-FFF2-40B4-BE49-F238E27FC236}">
              <a16:creationId xmlns:a16="http://schemas.microsoft.com/office/drawing/2014/main" id="{2EC53641-E74B-4AC6-B076-5F56CB308EB9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380" name="Text Box 6">
          <a:extLst>
            <a:ext uri="{FF2B5EF4-FFF2-40B4-BE49-F238E27FC236}">
              <a16:creationId xmlns:a16="http://schemas.microsoft.com/office/drawing/2014/main" id="{9CA8B267-6AD9-4731-B691-E70D0D74E598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381" name="Text Box 4">
          <a:extLst>
            <a:ext uri="{FF2B5EF4-FFF2-40B4-BE49-F238E27FC236}">
              <a16:creationId xmlns:a16="http://schemas.microsoft.com/office/drawing/2014/main" id="{E14C3C92-0BF2-45DB-8604-3BED4E2F665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382" name="Text Box 6">
          <a:extLst>
            <a:ext uri="{FF2B5EF4-FFF2-40B4-BE49-F238E27FC236}">
              <a16:creationId xmlns:a16="http://schemas.microsoft.com/office/drawing/2014/main" id="{5FD8D312-3D6E-48F5-A082-D286E6F8DFB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383" name="Text Box 4">
          <a:extLst>
            <a:ext uri="{FF2B5EF4-FFF2-40B4-BE49-F238E27FC236}">
              <a16:creationId xmlns:a16="http://schemas.microsoft.com/office/drawing/2014/main" id="{0E64FFE9-8D66-43C0-958D-45A9ADC4C4FC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384" name="Text Box 6">
          <a:extLst>
            <a:ext uri="{FF2B5EF4-FFF2-40B4-BE49-F238E27FC236}">
              <a16:creationId xmlns:a16="http://schemas.microsoft.com/office/drawing/2014/main" id="{C334CDE4-AFCC-45E0-A27C-5F4266139377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385" name="Text Box 4">
          <a:extLst>
            <a:ext uri="{FF2B5EF4-FFF2-40B4-BE49-F238E27FC236}">
              <a16:creationId xmlns:a16="http://schemas.microsoft.com/office/drawing/2014/main" id="{45A91708-D997-46AF-98A6-547CE7A3D9B9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386" name="Text Box 6">
          <a:extLst>
            <a:ext uri="{FF2B5EF4-FFF2-40B4-BE49-F238E27FC236}">
              <a16:creationId xmlns:a16="http://schemas.microsoft.com/office/drawing/2014/main" id="{2CEE7012-C5DA-4187-955E-C692794BC601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52111FB0-C090-4881-BCED-4BF672AB1F3B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388" name="Text Box 4">
          <a:extLst>
            <a:ext uri="{FF2B5EF4-FFF2-40B4-BE49-F238E27FC236}">
              <a16:creationId xmlns:a16="http://schemas.microsoft.com/office/drawing/2014/main" id="{05D4A3C8-BFEB-4B9B-BAD0-18DF28087CF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389" name="Text Box 6">
          <a:extLst>
            <a:ext uri="{FF2B5EF4-FFF2-40B4-BE49-F238E27FC236}">
              <a16:creationId xmlns:a16="http://schemas.microsoft.com/office/drawing/2014/main" id="{299AF7F0-9AAA-4A05-B9AC-9F6D395CF5E8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163</xdr:row>
      <xdr:rowOff>47625</xdr:rowOff>
    </xdr:from>
    <xdr:ext cx="85725" cy="819150"/>
    <xdr:sp macro="" textlink="">
      <xdr:nvSpPr>
        <xdr:cNvPr id="3390" name="Text Box 4">
          <a:extLst>
            <a:ext uri="{FF2B5EF4-FFF2-40B4-BE49-F238E27FC236}">
              <a16:creationId xmlns:a16="http://schemas.microsoft.com/office/drawing/2014/main" id="{A60E9D6B-60A1-4851-AC03-7D41FD903EC5}"/>
            </a:ext>
          </a:extLst>
        </xdr:cNvPr>
        <xdr:cNvSpPr txBox="1">
          <a:spLocks noChangeArrowheads="1"/>
        </xdr:cNvSpPr>
      </xdr:nvSpPr>
      <xdr:spPr bwMode="auto">
        <a:xfrm>
          <a:off x="1800225" y="35680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391" name="Text Box 6">
          <a:extLst>
            <a:ext uri="{FF2B5EF4-FFF2-40B4-BE49-F238E27FC236}">
              <a16:creationId xmlns:a16="http://schemas.microsoft.com/office/drawing/2014/main" id="{B4266DDE-2420-4E4A-B535-1761F798C3D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392" name="Text Box 6">
          <a:extLst>
            <a:ext uri="{FF2B5EF4-FFF2-40B4-BE49-F238E27FC236}">
              <a16:creationId xmlns:a16="http://schemas.microsoft.com/office/drawing/2014/main" id="{1BA820E5-24F2-49DB-82C7-F109E5118A66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393" name="Text Box 4">
          <a:extLst>
            <a:ext uri="{FF2B5EF4-FFF2-40B4-BE49-F238E27FC236}">
              <a16:creationId xmlns:a16="http://schemas.microsoft.com/office/drawing/2014/main" id="{E432A518-5EDE-4731-8E67-D601BBF2345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394" name="Text Box 6">
          <a:extLst>
            <a:ext uri="{FF2B5EF4-FFF2-40B4-BE49-F238E27FC236}">
              <a16:creationId xmlns:a16="http://schemas.microsoft.com/office/drawing/2014/main" id="{083FE5CC-C387-418F-883F-CD8B526EF08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395" name="Text Box 4">
          <a:extLst>
            <a:ext uri="{FF2B5EF4-FFF2-40B4-BE49-F238E27FC236}">
              <a16:creationId xmlns:a16="http://schemas.microsoft.com/office/drawing/2014/main" id="{3702994D-6447-4A85-BF5D-AD945181476E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396" name="Text Box 6">
          <a:extLst>
            <a:ext uri="{FF2B5EF4-FFF2-40B4-BE49-F238E27FC236}">
              <a16:creationId xmlns:a16="http://schemas.microsoft.com/office/drawing/2014/main" id="{B2CBC9BE-C0DF-42E1-9434-651B78CA4C88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397" name="Text Box 4">
          <a:extLst>
            <a:ext uri="{FF2B5EF4-FFF2-40B4-BE49-F238E27FC236}">
              <a16:creationId xmlns:a16="http://schemas.microsoft.com/office/drawing/2014/main" id="{6D09A3B1-4E14-488A-B1DE-D5050C99D776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398" name="Text Box 6">
          <a:extLst>
            <a:ext uri="{FF2B5EF4-FFF2-40B4-BE49-F238E27FC236}">
              <a16:creationId xmlns:a16="http://schemas.microsoft.com/office/drawing/2014/main" id="{BC8719EC-CAD0-4EDE-A0E8-6C33A154B956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399" name="Text Box 4">
          <a:extLst>
            <a:ext uri="{FF2B5EF4-FFF2-40B4-BE49-F238E27FC236}">
              <a16:creationId xmlns:a16="http://schemas.microsoft.com/office/drawing/2014/main" id="{8DC14656-10C5-43B9-BDC9-A567224F9FF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163</xdr:row>
      <xdr:rowOff>0</xdr:rowOff>
    </xdr:from>
    <xdr:ext cx="85725" cy="676274"/>
    <xdr:sp macro="" textlink="">
      <xdr:nvSpPr>
        <xdr:cNvPr id="3400" name="Text Box 6">
          <a:extLst>
            <a:ext uri="{FF2B5EF4-FFF2-40B4-BE49-F238E27FC236}">
              <a16:creationId xmlns:a16="http://schemas.microsoft.com/office/drawing/2014/main" id="{931B214B-02D3-4466-9386-FCBE9D8A2DAF}"/>
            </a:ext>
          </a:extLst>
        </xdr:cNvPr>
        <xdr:cNvSpPr txBox="1">
          <a:spLocks noChangeArrowheads="1"/>
        </xdr:cNvSpPr>
      </xdr:nvSpPr>
      <xdr:spPr bwMode="auto">
        <a:xfrm>
          <a:off x="21240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401" name="Text Box 4">
          <a:extLst>
            <a:ext uri="{FF2B5EF4-FFF2-40B4-BE49-F238E27FC236}">
              <a16:creationId xmlns:a16="http://schemas.microsoft.com/office/drawing/2014/main" id="{6C320E56-DFC3-44BF-A5A0-7367B9E0FEA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402" name="Text Box 6">
          <a:extLst>
            <a:ext uri="{FF2B5EF4-FFF2-40B4-BE49-F238E27FC236}">
              <a16:creationId xmlns:a16="http://schemas.microsoft.com/office/drawing/2014/main" id="{117C3860-189B-4880-9569-874FED88A40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168</xdr:row>
      <xdr:rowOff>47625</xdr:rowOff>
    </xdr:from>
    <xdr:ext cx="85725" cy="819150"/>
    <xdr:sp macro="" textlink="">
      <xdr:nvSpPr>
        <xdr:cNvPr id="3403" name="Text Box 4">
          <a:extLst>
            <a:ext uri="{FF2B5EF4-FFF2-40B4-BE49-F238E27FC236}">
              <a16:creationId xmlns:a16="http://schemas.microsoft.com/office/drawing/2014/main" id="{FA58575F-5A6A-41DA-A658-1191784FE2F7}"/>
            </a:ext>
          </a:extLst>
        </xdr:cNvPr>
        <xdr:cNvSpPr txBox="1">
          <a:spLocks noChangeArrowheads="1"/>
        </xdr:cNvSpPr>
      </xdr:nvSpPr>
      <xdr:spPr bwMode="auto">
        <a:xfrm>
          <a:off x="1800225" y="370903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9150"/>
    <xdr:sp macro="" textlink="">
      <xdr:nvSpPr>
        <xdr:cNvPr id="3404" name="Text Box 6">
          <a:extLst>
            <a:ext uri="{FF2B5EF4-FFF2-40B4-BE49-F238E27FC236}">
              <a16:creationId xmlns:a16="http://schemas.microsoft.com/office/drawing/2014/main" id="{7B40B2A8-8B71-4298-BC16-9FF20A99506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405" name="Text Box 6">
          <a:extLst>
            <a:ext uri="{FF2B5EF4-FFF2-40B4-BE49-F238E27FC236}">
              <a16:creationId xmlns:a16="http://schemas.microsoft.com/office/drawing/2014/main" id="{88BFE71D-55F4-4AFB-B37A-1A768FF003EA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406" name="Text Box 4">
          <a:extLst>
            <a:ext uri="{FF2B5EF4-FFF2-40B4-BE49-F238E27FC236}">
              <a16:creationId xmlns:a16="http://schemas.microsoft.com/office/drawing/2014/main" id="{9FDB5D80-5FA9-4D2B-BA11-506634B83D6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407" name="Text Box 6">
          <a:extLst>
            <a:ext uri="{FF2B5EF4-FFF2-40B4-BE49-F238E27FC236}">
              <a16:creationId xmlns:a16="http://schemas.microsoft.com/office/drawing/2014/main" id="{6D519E70-7690-4718-9C24-F9484A52351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408" name="Text Box 4">
          <a:extLst>
            <a:ext uri="{FF2B5EF4-FFF2-40B4-BE49-F238E27FC236}">
              <a16:creationId xmlns:a16="http://schemas.microsoft.com/office/drawing/2014/main" id="{2F3D9F8F-2D05-4082-99D8-9D60A143317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409" name="Text Box 6">
          <a:extLst>
            <a:ext uri="{FF2B5EF4-FFF2-40B4-BE49-F238E27FC236}">
              <a16:creationId xmlns:a16="http://schemas.microsoft.com/office/drawing/2014/main" id="{C64AB708-7D66-4A6A-8ED4-A83CA245E8D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410" name="Text Box 4">
          <a:extLst>
            <a:ext uri="{FF2B5EF4-FFF2-40B4-BE49-F238E27FC236}">
              <a16:creationId xmlns:a16="http://schemas.microsoft.com/office/drawing/2014/main" id="{E40CCD66-0F05-48B3-A578-4C687F61D38A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411" name="Text Box 6">
          <a:extLst>
            <a:ext uri="{FF2B5EF4-FFF2-40B4-BE49-F238E27FC236}">
              <a16:creationId xmlns:a16="http://schemas.microsoft.com/office/drawing/2014/main" id="{ED9600AC-ED7B-4D01-8D58-2D12AC3533CA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412" name="Text Box 4">
          <a:extLst>
            <a:ext uri="{FF2B5EF4-FFF2-40B4-BE49-F238E27FC236}">
              <a16:creationId xmlns:a16="http://schemas.microsoft.com/office/drawing/2014/main" id="{5DE877E0-F5E3-4D71-BA56-458FE8D2BA9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168</xdr:row>
      <xdr:rowOff>0</xdr:rowOff>
    </xdr:from>
    <xdr:ext cx="85725" cy="676274"/>
    <xdr:sp macro="" textlink="">
      <xdr:nvSpPr>
        <xdr:cNvPr id="3413" name="Text Box 6">
          <a:extLst>
            <a:ext uri="{FF2B5EF4-FFF2-40B4-BE49-F238E27FC236}">
              <a16:creationId xmlns:a16="http://schemas.microsoft.com/office/drawing/2014/main" id="{EFE7B0B3-110A-4D69-8BBF-0B28397315E1}"/>
            </a:ext>
          </a:extLst>
        </xdr:cNvPr>
        <xdr:cNvSpPr txBox="1">
          <a:spLocks noChangeArrowheads="1"/>
        </xdr:cNvSpPr>
      </xdr:nvSpPr>
      <xdr:spPr bwMode="auto">
        <a:xfrm>
          <a:off x="21240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414" name="Text Box 4">
          <a:extLst>
            <a:ext uri="{FF2B5EF4-FFF2-40B4-BE49-F238E27FC236}">
              <a16:creationId xmlns:a16="http://schemas.microsoft.com/office/drawing/2014/main" id="{467870D3-03BF-4A4F-96EA-2D1525FD4B3C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415" name="Text Box 6">
          <a:extLst>
            <a:ext uri="{FF2B5EF4-FFF2-40B4-BE49-F238E27FC236}">
              <a16:creationId xmlns:a16="http://schemas.microsoft.com/office/drawing/2014/main" id="{E442CD0C-49A5-4B46-A265-8DA01EEE71DD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416" name="Text Box 4">
          <a:extLst>
            <a:ext uri="{FF2B5EF4-FFF2-40B4-BE49-F238E27FC236}">
              <a16:creationId xmlns:a16="http://schemas.microsoft.com/office/drawing/2014/main" id="{2920AA95-116F-4D66-9B99-8E6876B2A81C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417" name="Text Box 6">
          <a:extLst>
            <a:ext uri="{FF2B5EF4-FFF2-40B4-BE49-F238E27FC236}">
              <a16:creationId xmlns:a16="http://schemas.microsoft.com/office/drawing/2014/main" id="{C6F0845E-AD80-40DB-88ED-623C184B7E73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418" name="Text Box 4">
          <a:extLst>
            <a:ext uri="{FF2B5EF4-FFF2-40B4-BE49-F238E27FC236}">
              <a16:creationId xmlns:a16="http://schemas.microsoft.com/office/drawing/2014/main" id="{E1FB1E5C-DDC1-489C-956B-C1B0003BF71B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419" name="Text Box 6">
          <a:extLst>
            <a:ext uri="{FF2B5EF4-FFF2-40B4-BE49-F238E27FC236}">
              <a16:creationId xmlns:a16="http://schemas.microsoft.com/office/drawing/2014/main" id="{3C23923D-36B8-4D0C-9BBF-E232FA167EC0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420" name="Text Box 4">
          <a:extLst>
            <a:ext uri="{FF2B5EF4-FFF2-40B4-BE49-F238E27FC236}">
              <a16:creationId xmlns:a16="http://schemas.microsoft.com/office/drawing/2014/main" id="{0A0F2AB6-6AB0-4737-B4D2-C835EAD7DFFC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421" name="Text Box 6">
          <a:extLst>
            <a:ext uri="{FF2B5EF4-FFF2-40B4-BE49-F238E27FC236}">
              <a16:creationId xmlns:a16="http://schemas.microsoft.com/office/drawing/2014/main" id="{6BC6DAFE-34B4-4442-93C4-FCE5478E10CA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422" name="Text Box 4">
          <a:extLst>
            <a:ext uri="{FF2B5EF4-FFF2-40B4-BE49-F238E27FC236}">
              <a16:creationId xmlns:a16="http://schemas.microsoft.com/office/drawing/2014/main" id="{DF7FFEDB-F1B3-4A2B-B14E-2473E178CFA0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423" name="Text Box 6">
          <a:extLst>
            <a:ext uri="{FF2B5EF4-FFF2-40B4-BE49-F238E27FC236}">
              <a16:creationId xmlns:a16="http://schemas.microsoft.com/office/drawing/2014/main" id="{004D622E-7200-479C-9156-7E51E2DA26B0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424" name="Text Box 4">
          <a:extLst>
            <a:ext uri="{FF2B5EF4-FFF2-40B4-BE49-F238E27FC236}">
              <a16:creationId xmlns:a16="http://schemas.microsoft.com/office/drawing/2014/main" id="{4FDF194E-44C4-4E4A-BC5B-E2000556449F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425" name="Text Box 6">
          <a:extLst>
            <a:ext uri="{FF2B5EF4-FFF2-40B4-BE49-F238E27FC236}">
              <a16:creationId xmlns:a16="http://schemas.microsoft.com/office/drawing/2014/main" id="{E405C2E8-D223-48BA-8B33-C1EC52A51B78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426" name="Text Box 4">
          <a:extLst>
            <a:ext uri="{FF2B5EF4-FFF2-40B4-BE49-F238E27FC236}">
              <a16:creationId xmlns:a16="http://schemas.microsoft.com/office/drawing/2014/main" id="{861A6147-5BDD-4AAF-9BEA-D44A062E0742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427" name="Text Box 6">
          <a:extLst>
            <a:ext uri="{FF2B5EF4-FFF2-40B4-BE49-F238E27FC236}">
              <a16:creationId xmlns:a16="http://schemas.microsoft.com/office/drawing/2014/main" id="{BAC7C7A8-B7FC-46D8-91C7-29C4F2FF1D0D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3428" name="Text Box 6">
          <a:extLst>
            <a:ext uri="{FF2B5EF4-FFF2-40B4-BE49-F238E27FC236}">
              <a16:creationId xmlns:a16="http://schemas.microsoft.com/office/drawing/2014/main" id="{41DB84E3-536D-4AF8-ABAF-2314AC9A0A1E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429" name="Text Box 4">
          <a:extLst>
            <a:ext uri="{FF2B5EF4-FFF2-40B4-BE49-F238E27FC236}">
              <a16:creationId xmlns:a16="http://schemas.microsoft.com/office/drawing/2014/main" id="{69AF2B13-77EC-493B-A1FB-777795C56D36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430" name="Text Box 6">
          <a:extLst>
            <a:ext uri="{FF2B5EF4-FFF2-40B4-BE49-F238E27FC236}">
              <a16:creationId xmlns:a16="http://schemas.microsoft.com/office/drawing/2014/main" id="{283D65A2-803F-48B0-9AAC-1692AF7F2FB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431" name="Text Box 6">
          <a:extLst>
            <a:ext uri="{FF2B5EF4-FFF2-40B4-BE49-F238E27FC236}">
              <a16:creationId xmlns:a16="http://schemas.microsoft.com/office/drawing/2014/main" id="{A06C40E0-31E2-4A75-859C-69B9157FB00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432" name="Text Box 4">
          <a:extLst>
            <a:ext uri="{FF2B5EF4-FFF2-40B4-BE49-F238E27FC236}">
              <a16:creationId xmlns:a16="http://schemas.microsoft.com/office/drawing/2014/main" id="{0F742442-2422-4094-95F3-9CE7EEC811C1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433" name="Text Box 6">
          <a:extLst>
            <a:ext uri="{FF2B5EF4-FFF2-40B4-BE49-F238E27FC236}">
              <a16:creationId xmlns:a16="http://schemas.microsoft.com/office/drawing/2014/main" id="{D9CD6ADB-E08D-4913-8FF1-7C4DB6D925FF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434" name="Text Box 4">
          <a:extLst>
            <a:ext uri="{FF2B5EF4-FFF2-40B4-BE49-F238E27FC236}">
              <a16:creationId xmlns:a16="http://schemas.microsoft.com/office/drawing/2014/main" id="{8FC8AD42-15C4-4021-92ED-6BEB2D5734F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435" name="Text Box 6">
          <a:extLst>
            <a:ext uri="{FF2B5EF4-FFF2-40B4-BE49-F238E27FC236}">
              <a16:creationId xmlns:a16="http://schemas.microsoft.com/office/drawing/2014/main" id="{61CFB9E4-5E50-45C3-B167-45A5840A551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436" name="Text Box 4">
          <a:extLst>
            <a:ext uri="{FF2B5EF4-FFF2-40B4-BE49-F238E27FC236}">
              <a16:creationId xmlns:a16="http://schemas.microsoft.com/office/drawing/2014/main" id="{8D626157-0086-41E7-8437-383C7EF7ABC1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437" name="Text Box 6">
          <a:extLst>
            <a:ext uri="{FF2B5EF4-FFF2-40B4-BE49-F238E27FC236}">
              <a16:creationId xmlns:a16="http://schemas.microsoft.com/office/drawing/2014/main" id="{BBFF8286-A268-4C6A-9A2E-BD06F3144A98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438" name="Text Box 4">
          <a:extLst>
            <a:ext uri="{FF2B5EF4-FFF2-40B4-BE49-F238E27FC236}">
              <a16:creationId xmlns:a16="http://schemas.microsoft.com/office/drawing/2014/main" id="{B6B8FAFD-53ED-44C6-A5A5-BE0F7CD8FA8C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439" name="Text Box 6">
          <a:extLst>
            <a:ext uri="{FF2B5EF4-FFF2-40B4-BE49-F238E27FC236}">
              <a16:creationId xmlns:a16="http://schemas.microsoft.com/office/drawing/2014/main" id="{2D380B66-11BB-4BBC-88A5-8231F027A8F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440" name="Text Box 4">
          <a:extLst>
            <a:ext uri="{FF2B5EF4-FFF2-40B4-BE49-F238E27FC236}">
              <a16:creationId xmlns:a16="http://schemas.microsoft.com/office/drawing/2014/main" id="{60FB6793-D167-4B01-9823-595776B23A22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441" name="Text Box 6">
          <a:extLst>
            <a:ext uri="{FF2B5EF4-FFF2-40B4-BE49-F238E27FC236}">
              <a16:creationId xmlns:a16="http://schemas.microsoft.com/office/drawing/2014/main" id="{42269244-17A0-4F66-9BF6-140BE4AC7855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442" name="Text Box 4">
          <a:extLst>
            <a:ext uri="{FF2B5EF4-FFF2-40B4-BE49-F238E27FC236}">
              <a16:creationId xmlns:a16="http://schemas.microsoft.com/office/drawing/2014/main" id="{F5D9C924-6C0A-43BD-9D42-E0CAD44D5B15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443" name="Text Box 4">
          <a:extLst>
            <a:ext uri="{FF2B5EF4-FFF2-40B4-BE49-F238E27FC236}">
              <a16:creationId xmlns:a16="http://schemas.microsoft.com/office/drawing/2014/main" id="{EC318036-C461-4807-AC61-31680381FCB0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444" name="Text Box 6">
          <a:extLst>
            <a:ext uri="{FF2B5EF4-FFF2-40B4-BE49-F238E27FC236}">
              <a16:creationId xmlns:a16="http://schemas.microsoft.com/office/drawing/2014/main" id="{339BEBCE-874F-441A-9C53-AC89FBAEF0D0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445" name="Text Box 6">
          <a:extLst>
            <a:ext uri="{FF2B5EF4-FFF2-40B4-BE49-F238E27FC236}">
              <a16:creationId xmlns:a16="http://schemas.microsoft.com/office/drawing/2014/main" id="{E0B7A636-21C1-433D-81BD-BFFDEAF4FA4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446" name="Text Box 4">
          <a:extLst>
            <a:ext uri="{FF2B5EF4-FFF2-40B4-BE49-F238E27FC236}">
              <a16:creationId xmlns:a16="http://schemas.microsoft.com/office/drawing/2014/main" id="{744E3BCC-CBA7-46F2-AFAE-84268CF96F34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447" name="Text Box 6">
          <a:extLst>
            <a:ext uri="{FF2B5EF4-FFF2-40B4-BE49-F238E27FC236}">
              <a16:creationId xmlns:a16="http://schemas.microsoft.com/office/drawing/2014/main" id="{DBB5FF83-E846-47A7-9727-FA676900327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448" name="Text Box 4">
          <a:extLst>
            <a:ext uri="{FF2B5EF4-FFF2-40B4-BE49-F238E27FC236}">
              <a16:creationId xmlns:a16="http://schemas.microsoft.com/office/drawing/2014/main" id="{0DB08AF0-1B9A-4EB0-9E9C-905F9AD88B3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449" name="Text Box 6">
          <a:extLst>
            <a:ext uri="{FF2B5EF4-FFF2-40B4-BE49-F238E27FC236}">
              <a16:creationId xmlns:a16="http://schemas.microsoft.com/office/drawing/2014/main" id="{9606FDF4-8BCF-4195-9B39-5F0C2FCEBB1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450" name="Text Box 4">
          <a:extLst>
            <a:ext uri="{FF2B5EF4-FFF2-40B4-BE49-F238E27FC236}">
              <a16:creationId xmlns:a16="http://schemas.microsoft.com/office/drawing/2014/main" id="{2DE8B16B-B759-4553-A2D7-792B5547B31D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451" name="Text Box 6">
          <a:extLst>
            <a:ext uri="{FF2B5EF4-FFF2-40B4-BE49-F238E27FC236}">
              <a16:creationId xmlns:a16="http://schemas.microsoft.com/office/drawing/2014/main" id="{C1FDD902-2761-4839-B15E-57F3CC145645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452" name="Text Box 4">
          <a:extLst>
            <a:ext uri="{FF2B5EF4-FFF2-40B4-BE49-F238E27FC236}">
              <a16:creationId xmlns:a16="http://schemas.microsoft.com/office/drawing/2014/main" id="{5BF7FF66-B7BD-4CC2-82C2-BACD1A6D471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453" name="Text Box 6">
          <a:extLst>
            <a:ext uri="{FF2B5EF4-FFF2-40B4-BE49-F238E27FC236}">
              <a16:creationId xmlns:a16="http://schemas.microsoft.com/office/drawing/2014/main" id="{DDF990FB-ED62-4701-952E-8364581BC87F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454" name="Text Box 4">
          <a:extLst>
            <a:ext uri="{FF2B5EF4-FFF2-40B4-BE49-F238E27FC236}">
              <a16:creationId xmlns:a16="http://schemas.microsoft.com/office/drawing/2014/main" id="{549F68E1-46BC-4531-80EA-E1288840C79F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455" name="Text Box 6">
          <a:extLst>
            <a:ext uri="{FF2B5EF4-FFF2-40B4-BE49-F238E27FC236}">
              <a16:creationId xmlns:a16="http://schemas.microsoft.com/office/drawing/2014/main" id="{220C3174-E12B-499C-9846-56EA6E73D570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456" name="Text Box 4">
          <a:extLst>
            <a:ext uri="{FF2B5EF4-FFF2-40B4-BE49-F238E27FC236}">
              <a16:creationId xmlns:a16="http://schemas.microsoft.com/office/drawing/2014/main" id="{2669AA35-DD58-4C4F-8C7F-E5EF1D2BB82E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457" name="Text Box 6">
          <a:extLst>
            <a:ext uri="{FF2B5EF4-FFF2-40B4-BE49-F238E27FC236}">
              <a16:creationId xmlns:a16="http://schemas.microsoft.com/office/drawing/2014/main" id="{EF72D3D8-3CD2-4661-9477-B44AF5133598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458" name="Text Box 4">
          <a:extLst>
            <a:ext uri="{FF2B5EF4-FFF2-40B4-BE49-F238E27FC236}">
              <a16:creationId xmlns:a16="http://schemas.microsoft.com/office/drawing/2014/main" id="{21CDC2AB-0670-4750-A784-FD881021CBC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459" name="Text Box 6">
          <a:extLst>
            <a:ext uri="{FF2B5EF4-FFF2-40B4-BE49-F238E27FC236}">
              <a16:creationId xmlns:a16="http://schemas.microsoft.com/office/drawing/2014/main" id="{75360B6C-B3C1-4E1F-850B-CB50AED5621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460" name="Text Box 4">
          <a:extLst>
            <a:ext uri="{FF2B5EF4-FFF2-40B4-BE49-F238E27FC236}">
              <a16:creationId xmlns:a16="http://schemas.microsoft.com/office/drawing/2014/main" id="{609B9630-C6FA-4D6A-80FA-C4541082F89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461" name="Text Box 6">
          <a:extLst>
            <a:ext uri="{FF2B5EF4-FFF2-40B4-BE49-F238E27FC236}">
              <a16:creationId xmlns:a16="http://schemas.microsoft.com/office/drawing/2014/main" id="{AA44B162-8592-4BA1-99BD-295529EF952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462" name="Text Box 6">
          <a:extLst>
            <a:ext uri="{FF2B5EF4-FFF2-40B4-BE49-F238E27FC236}">
              <a16:creationId xmlns:a16="http://schemas.microsoft.com/office/drawing/2014/main" id="{693B7FC3-0F03-4417-9A7C-7BFBADCBE9B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463" name="Text Box 4">
          <a:extLst>
            <a:ext uri="{FF2B5EF4-FFF2-40B4-BE49-F238E27FC236}">
              <a16:creationId xmlns:a16="http://schemas.microsoft.com/office/drawing/2014/main" id="{C40EAF66-9D1E-434F-8FB0-C2B5E5A0FEF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464" name="Text Box 6">
          <a:extLst>
            <a:ext uri="{FF2B5EF4-FFF2-40B4-BE49-F238E27FC236}">
              <a16:creationId xmlns:a16="http://schemas.microsoft.com/office/drawing/2014/main" id="{17023214-6290-450C-893C-DCDEB23FA23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465" name="Text Box 4">
          <a:extLst>
            <a:ext uri="{FF2B5EF4-FFF2-40B4-BE49-F238E27FC236}">
              <a16:creationId xmlns:a16="http://schemas.microsoft.com/office/drawing/2014/main" id="{E6B58DFB-C6D1-4C47-BF8B-033109E206F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466" name="Text Box 6">
          <a:extLst>
            <a:ext uri="{FF2B5EF4-FFF2-40B4-BE49-F238E27FC236}">
              <a16:creationId xmlns:a16="http://schemas.microsoft.com/office/drawing/2014/main" id="{9A39B2A1-AB58-4DD5-8524-9017343DA08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467" name="Text Box 4">
          <a:extLst>
            <a:ext uri="{FF2B5EF4-FFF2-40B4-BE49-F238E27FC236}">
              <a16:creationId xmlns:a16="http://schemas.microsoft.com/office/drawing/2014/main" id="{AB2E69D5-7FE8-4778-8198-0BC13AF8AAF9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468" name="Text Box 6">
          <a:extLst>
            <a:ext uri="{FF2B5EF4-FFF2-40B4-BE49-F238E27FC236}">
              <a16:creationId xmlns:a16="http://schemas.microsoft.com/office/drawing/2014/main" id="{E0489D11-5157-4AE0-82FB-1FA36EBE8F57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469" name="Text Box 4">
          <a:extLst>
            <a:ext uri="{FF2B5EF4-FFF2-40B4-BE49-F238E27FC236}">
              <a16:creationId xmlns:a16="http://schemas.microsoft.com/office/drawing/2014/main" id="{1CDF1542-B42D-4B3B-91A5-DDD93263591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470" name="Text Box 6">
          <a:extLst>
            <a:ext uri="{FF2B5EF4-FFF2-40B4-BE49-F238E27FC236}">
              <a16:creationId xmlns:a16="http://schemas.microsoft.com/office/drawing/2014/main" id="{B48F1ACD-DFB0-4833-9DDE-7E47C34EAF5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471" name="Text Box 4">
          <a:extLst>
            <a:ext uri="{FF2B5EF4-FFF2-40B4-BE49-F238E27FC236}">
              <a16:creationId xmlns:a16="http://schemas.microsoft.com/office/drawing/2014/main" id="{5562E67D-4C95-4570-B425-12767D85C9DD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472" name="Text Box 6">
          <a:extLst>
            <a:ext uri="{FF2B5EF4-FFF2-40B4-BE49-F238E27FC236}">
              <a16:creationId xmlns:a16="http://schemas.microsoft.com/office/drawing/2014/main" id="{F86D6F1A-295E-46A6-A77D-485B800C2753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473" name="Text Box 4">
          <a:extLst>
            <a:ext uri="{FF2B5EF4-FFF2-40B4-BE49-F238E27FC236}">
              <a16:creationId xmlns:a16="http://schemas.microsoft.com/office/drawing/2014/main" id="{AE5DF5D8-CEBF-4A1D-85E0-7A878DCEC1C9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474" name="Text Box 6">
          <a:extLst>
            <a:ext uri="{FF2B5EF4-FFF2-40B4-BE49-F238E27FC236}">
              <a16:creationId xmlns:a16="http://schemas.microsoft.com/office/drawing/2014/main" id="{209F5145-592E-4D78-9679-258D46473A2D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475" name="Text Box 4">
          <a:extLst>
            <a:ext uri="{FF2B5EF4-FFF2-40B4-BE49-F238E27FC236}">
              <a16:creationId xmlns:a16="http://schemas.microsoft.com/office/drawing/2014/main" id="{62BA910F-7567-445C-93B7-76F0528E7C87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476" name="Text Box 4">
          <a:extLst>
            <a:ext uri="{FF2B5EF4-FFF2-40B4-BE49-F238E27FC236}">
              <a16:creationId xmlns:a16="http://schemas.microsoft.com/office/drawing/2014/main" id="{93A5986B-74CA-444F-B524-4761EE7843A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477" name="Text Box 6">
          <a:extLst>
            <a:ext uri="{FF2B5EF4-FFF2-40B4-BE49-F238E27FC236}">
              <a16:creationId xmlns:a16="http://schemas.microsoft.com/office/drawing/2014/main" id="{3488E805-21CC-48FC-AC34-04A847710AB0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192</xdr:row>
      <xdr:rowOff>47625</xdr:rowOff>
    </xdr:from>
    <xdr:ext cx="85725" cy="819150"/>
    <xdr:sp macro="" textlink="">
      <xdr:nvSpPr>
        <xdr:cNvPr id="3478" name="Text Box 4">
          <a:extLst>
            <a:ext uri="{FF2B5EF4-FFF2-40B4-BE49-F238E27FC236}">
              <a16:creationId xmlns:a16="http://schemas.microsoft.com/office/drawing/2014/main" id="{69DFCE41-9C02-46E2-B1CA-E801D4308D20}"/>
            </a:ext>
          </a:extLst>
        </xdr:cNvPr>
        <xdr:cNvSpPr txBox="1">
          <a:spLocks noChangeArrowheads="1"/>
        </xdr:cNvSpPr>
      </xdr:nvSpPr>
      <xdr:spPr bwMode="auto">
        <a:xfrm>
          <a:off x="1800225" y="422814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479" name="Text Box 6">
          <a:extLst>
            <a:ext uri="{FF2B5EF4-FFF2-40B4-BE49-F238E27FC236}">
              <a16:creationId xmlns:a16="http://schemas.microsoft.com/office/drawing/2014/main" id="{345C49F7-F3D2-4BF9-8E65-5029F7871BD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480" name="Text Box 6">
          <a:extLst>
            <a:ext uri="{FF2B5EF4-FFF2-40B4-BE49-F238E27FC236}">
              <a16:creationId xmlns:a16="http://schemas.microsoft.com/office/drawing/2014/main" id="{79EF3F75-FBC3-467A-8EE1-ADF2D8E264E1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481" name="Text Box 4">
          <a:extLst>
            <a:ext uri="{FF2B5EF4-FFF2-40B4-BE49-F238E27FC236}">
              <a16:creationId xmlns:a16="http://schemas.microsoft.com/office/drawing/2014/main" id="{C52C92F4-8897-4878-94DB-7DE980D8D75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482" name="Text Box 6">
          <a:extLst>
            <a:ext uri="{FF2B5EF4-FFF2-40B4-BE49-F238E27FC236}">
              <a16:creationId xmlns:a16="http://schemas.microsoft.com/office/drawing/2014/main" id="{B442A79C-8587-4577-9B85-67EC4CE91B0C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483" name="Text Box 4">
          <a:extLst>
            <a:ext uri="{FF2B5EF4-FFF2-40B4-BE49-F238E27FC236}">
              <a16:creationId xmlns:a16="http://schemas.microsoft.com/office/drawing/2014/main" id="{2062E165-0C3F-4BFA-B774-6CA807A3988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484" name="Text Box 6">
          <a:extLst>
            <a:ext uri="{FF2B5EF4-FFF2-40B4-BE49-F238E27FC236}">
              <a16:creationId xmlns:a16="http://schemas.microsoft.com/office/drawing/2014/main" id="{1CFCF713-A4E3-4F0B-9AFC-EC587776865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485" name="Text Box 4">
          <a:extLst>
            <a:ext uri="{FF2B5EF4-FFF2-40B4-BE49-F238E27FC236}">
              <a16:creationId xmlns:a16="http://schemas.microsoft.com/office/drawing/2014/main" id="{02373741-D062-4FCD-8CA1-416072EB6936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486" name="Text Box 4">
          <a:extLst>
            <a:ext uri="{FF2B5EF4-FFF2-40B4-BE49-F238E27FC236}">
              <a16:creationId xmlns:a16="http://schemas.microsoft.com/office/drawing/2014/main" id="{175465F8-978D-41E6-BB4C-A612338E3EF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192</xdr:row>
      <xdr:rowOff>0</xdr:rowOff>
    </xdr:from>
    <xdr:ext cx="85725" cy="676274"/>
    <xdr:sp macro="" textlink="">
      <xdr:nvSpPr>
        <xdr:cNvPr id="3487" name="Text Box 6">
          <a:extLst>
            <a:ext uri="{FF2B5EF4-FFF2-40B4-BE49-F238E27FC236}">
              <a16:creationId xmlns:a16="http://schemas.microsoft.com/office/drawing/2014/main" id="{2DC07F8C-72EB-4789-AA5C-D35EEBC56706}"/>
            </a:ext>
          </a:extLst>
        </xdr:cNvPr>
        <xdr:cNvSpPr txBox="1">
          <a:spLocks noChangeArrowheads="1"/>
        </xdr:cNvSpPr>
      </xdr:nvSpPr>
      <xdr:spPr bwMode="auto">
        <a:xfrm>
          <a:off x="21240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488" name="Text Box 4">
          <a:extLst>
            <a:ext uri="{FF2B5EF4-FFF2-40B4-BE49-F238E27FC236}">
              <a16:creationId xmlns:a16="http://schemas.microsoft.com/office/drawing/2014/main" id="{8F6F2216-12C3-4690-B1C0-9BB573181F0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489" name="Text Box 6">
          <a:extLst>
            <a:ext uri="{FF2B5EF4-FFF2-40B4-BE49-F238E27FC236}">
              <a16:creationId xmlns:a16="http://schemas.microsoft.com/office/drawing/2014/main" id="{24D67B4C-9AD6-4D81-9406-2807C2D8A10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197</xdr:row>
      <xdr:rowOff>47625</xdr:rowOff>
    </xdr:from>
    <xdr:ext cx="85725" cy="819150"/>
    <xdr:sp macro="" textlink="">
      <xdr:nvSpPr>
        <xdr:cNvPr id="3490" name="Text Box 4">
          <a:extLst>
            <a:ext uri="{FF2B5EF4-FFF2-40B4-BE49-F238E27FC236}">
              <a16:creationId xmlns:a16="http://schemas.microsoft.com/office/drawing/2014/main" id="{506F32C0-7F2C-47A0-89A7-AFD0ADBC89B3}"/>
            </a:ext>
          </a:extLst>
        </xdr:cNvPr>
        <xdr:cNvSpPr txBox="1">
          <a:spLocks noChangeArrowheads="1"/>
        </xdr:cNvSpPr>
      </xdr:nvSpPr>
      <xdr:spPr bwMode="auto">
        <a:xfrm>
          <a:off x="1800225" y="436911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9150"/>
    <xdr:sp macro="" textlink="">
      <xdr:nvSpPr>
        <xdr:cNvPr id="3491" name="Text Box 6">
          <a:extLst>
            <a:ext uri="{FF2B5EF4-FFF2-40B4-BE49-F238E27FC236}">
              <a16:creationId xmlns:a16="http://schemas.microsoft.com/office/drawing/2014/main" id="{B2FA16CC-8E97-46D9-BF7B-66D4A63840B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492" name="Text Box 6">
          <a:extLst>
            <a:ext uri="{FF2B5EF4-FFF2-40B4-BE49-F238E27FC236}">
              <a16:creationId xmlns:a16="http://schemas.microsoft.com/office/drawing/2014/main" id="{C2283A0B-537A-4048-8A15-9E0742B27A2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493" name="Text Box 4">
          <a:extLst>
            <a:ext uri="{FF2B5EF4-FFF2-40B4-BE49-F238E27FC236}">
              <a16:creationId xmlns:a16="http://schemas.microsoft.com/office/drawing/2014/main" id="{725EEC43-0DEE-4173-BE93-E9587DDE614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494" name="Text Box 6">
          <a:extLst>
            <a:ext uri="{FF2B5EF4-FFF2-40B4-BE49-F238E27FC236}">
              <a16:creationId xmlns:a16="http://schemas.microsoft.com/office/drawing/2014/main" id="{B5631E73-5416-4E80-B0DF-477CC3BF14A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495" name="Text Box 4">
          <a:extLst>
            <a:ext uri="{FF2B5EF4-FFF2-40B4-BE49-F238E27FC236}">
              <a16:creationId xmlns:a16="http://schemas.microsoft.com/office/drawing/2014/main" id="{884BFF6F-0000-4AFC-9EA9-A57E798347C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496" name="Text Box 6">
          <a:extLst>
            <a:ext uri="{FF2B5EF4-FFF2-40B4-BE49-F238E27FC236}">
              <a16:creationId xmlns:a16="http://schemas.microsoft.com/office/drawing/2014/main" id="{551B4165-EEFE-4280-9DA1-E1A11F9DB5E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497" name="Text Box 4">
          <a:extLst>
            <a:ext uri="{FF2B5EF4-FFF2-40B4-BE49-F238E27FC236}">
              <a16:creationId xmlns:a16="http://schemas.microsoft.com/office/drawing/2014/main" id="{032E11F1-1F0A-42E1-B366-D283E079B7CE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498" name="Text Box 6">
          <a:extLst>
            <a:ext uri="{FF2B5EF4-FFF2-40B4-BE49-F238E27FC236}">
              <a16:creationId xmlns:a16="http://schemas.microsoft.com/office/drawing/2014/main" id="{6FE41AEA-6BAF-4F09-9E65-ABE6C31366E9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499" name="Text Box 4">
          <a:extLst>
            <a:ext uri="{FF2B5EF4-FFF2-40B4-BE49-F238E27FC236}">
              <a16:creationId xmlns:a16="http://schemas.microsoft.com/office/drawing/2014/main" id="{26B475D9-FB81-44F3-A666-55DCC6084D5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500" name="Text Box 4">
          <a:extLst>
            <a:ext uri="{FF2B5EF4-FFF2-40B4-BE49-F238E27FC236}">
              <a16:creationId xmlns:a16="http://schemas.microsoft.com/office/drawing/2014/main" id="{91144DF8-CAF4-4FBC-9351-1408C6B7666C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501" name="Text Box 6">
          <a:extLst>
            <a:ext uri="{FF2B5EF4-FFF2-40B4-BE49-F238E27FC236}">
              <a16:creationId xmlns:a16="http://schemas.microsoft.com/office/drawing/2014/main" id="{BE294A21-5D8C-4214-B7B3-C2E7386318D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502" name="Text Box 4">
          <a:extLst>
            <a:ext uri="{FF2B5EF4-FFF2-40B4-BE49-F238E27FC236}">
              <a16:creationId xmlns:a16="http://schemas.microsoft.com/office/drawing/2014/main" id="{7D6CB204-B8D4-46BF-98AA-04C3A075EED8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503" name="Text Box 6">
          <a:extLst>
            <a:ext uri="{FF2B5EF4-FFF2-40B4-BE49-F238E27FC236}">
              <a16:creationId xmlns:a16="http://schemas.microsoft.com/office/drawing/2014/main" id="{4C7C71E7-F9D8-4B19-B08B-57DB9DEED8F6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504" name="Text Box 4">
          <a:extLst>
            <a:ext uri="{FF2B5EF4-FFF2-40B4-BE49-F238E27FC236}">
              <a16:creationId xmlns:a16="http://schemas.microsoft.com/office/drawing/2014/main" id="{0F8FC4E4-4B7D-47EC-9164-88B119A5C090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505" name="Text Box 6">
          <a:extLst>
            <a:ext uri="{FF2B5EF4-FFF2-40B4-BE49-F238E27FC236}">
              <a16:creationId xmlns:a16="http://schemas.microsoft.com/office/drawing/2014/main" id="{C62A4531-54F3-4335-90B1-FD97A2FFDD70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506" name="Text Box 4">
          <a:extLst>
            <a:ext uri="{FF2B5EF4-FFF2-40B4-BE49-F238E27FC236}">
              <a16:creationId xmlns:a16="http://schemas.microsoft.com/office/drawing/2014/main" id="{5CC0712F-3711-4AB1-A7CE-20956E12A982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507" name="Text Box 6">
          <a:extLst>
            <a:ext uri="{FF2B5EF4-FFF2-40B4-BE49-F238E27FC236}">
              <a16:creationId xmlns:a16="http://schemas.microsoft.com/office/drawing/2014/main" id="{FC9CD087-B608-424E-A89F-5641A825F955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508" name="Text Box 4">
          <a:extLst>
            <a:ext uri="{FF2B5EF4-FFF2-40B4-BE49-F238E27FC236}">
              <a16:creationId xmlns:a16="http://schemas.microsoft.com/office/drawing/2014/main" id="{DE5DCBDF-FED9-45BE-830D-52A095C5C55B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509" name="Text Box 6">
          <a:extLst>
            <a:ext uri="{FF2B5EF4-FFF2-40B4-BE49-F238E27FC236}">
              <a16:creationId xmlns:a16="http://schemas.microsoft.com/office/drawing/2014/main" id="{C8F0907D-5C34-40B5-A2F1-941651913EBD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510" name="Text Box 4">
          <a:extLst>
            <a:ext uri="{FF2B5EF4-FFF2-40B4-BE49-F238E27FC236}">
              <a16:creationId xmlns:a16="http://schemas.microsoft.com/office/drawing/2014/main" id="{857193D9-0BAB-4E95-9E76-9C3232DEAD6D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511" name="Text Box 6">
          <a:extLst>
            <a:ext uri="{FF2B5EF4-FFF2-40B4-BE49-F238E27FC236}">
              <a16:creationId xmlns:a16="http://schemas.microsoft.com/office/drawing/2014/main" id="{96F76C53-FCC4-4FCE-A243-2E515F6CE6C8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512" name="Text Box 4">
          <a:extLst>
            <a:ext uri="{FF2B5EF4-FFF2-40B4-BE49-F238E27FC236}">
              <a16:creationId xmlns:a16="http://schemas.microsoft.com/office/drawing/2014/main" id="{1B92E305-D887-4116-9804-854DDC9DB447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513" name="Text Box 6">
          <a:extLst>
            <a:ext uri="{FF2B5EF4-FFF2-40B4-BE49-F238E27FC236}">
              <a16:creationId xmlns:a16="http://schemas.microsoft.com/office/drawing/2014/main" id="{D9DFAA26-F161-4B3E-B859-0F2CEE17EE27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3514" name="Text Box 6">
          <a:extLst>
            <a:ext uri="{FF2B5EF4-FFF2-40B4-BE49-F238E27FC236}">
              <a16:creationId xmlns:a16="http://schemas.microsoft.com/office/drawing/2014/main" id="{76D6E6EC-BDD8-49B2-804C-A37EBCCD6842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515" name="Text Box 4">
          <a:extLst>
            <a:ext uri="{FF2B5EF4-FFF2-40B4-BE49-F238E27FC236}">
              <a16:creationId xmlns:a16="http://schemas.microsoft.com/office/drawing/2014/main" id="{1AC7BDAE-015B-489F-A8A7-121573D4C35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516" name="Text Box 6">
          <a:extLst>
            <a:ext uri="{FF2B5EF4-FFF2-40B4-BE49-F238E27FC236}">
              <a16:creationId xmlns:a16="http://schemas.microsoft.com/office/drawing/2014/main" id="{21777E40-195E-4FE0-B08C-A439B5EFD63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517" name="Text Box 6">
          <a:extLst>
            <a:ext uri="{FF2B5EF4-FFF2-40B4-BE49-F238E27FC236}">
              <a16:creationId xmlns:a16="http://schemas.microsoft.com/office/drawing/2014/main" id="{66B98434-FD49-4EBD-A596-4E20116EE5BD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518" name="Text Box 4">
          <a:extLst>
            <a:ext uri="{FF2B5EF4-FFF2-40B4-BE49-F238E27FC236}">
              <a16:creationId xmlns:a16="http://schemas.microsoft.com/office/drawing/2014/main" id="{55EFBD94-474E-438F-BC3C-C719AB21D2B9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519" name="Text Box 6">
          <a:extLst>
            <a:ext uri="{FF2B5EF4-FFF2-40B4-BE49-F238E27FC236}">
              <a16:creationId xmlns:a16="http://schemas.microsoft.com/office/drawing/2014/main" id="{9152EEFA-6ACC-4C72-BF56-E3B6974859C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520" name="Text Box 4">
          <a:extLst>
            <a:ext uri="{FF2B5EF4-FFF2-40B4-BE49-F238E27FC236}">
              <a16:creationId xmlns:a16="http://schemas.microsoft.com/office/drawing/2014/main" id="{F85CD4CD-8C4C-4AAA-9D1E-D9580B60456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521" name="Text Box 6">
          <a:extLst>
            <a:ext uri="{FF2B5EF4-FFF2-40B4-BE49-F238E27FC236}">
              <a16:creationId xmlns:a16="http://schemas.microsoft.com/office/drawing/2014/main" id="{68FC4E0C-C4B6-4CD6-B1FD-07DB4E2E2B8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522" name="Text Box 4">
          <a:extLst>
            <a:ext uri="{FF2B5EF4-FFF2-40B4-BE49-F238E27FC236}">
              <a16:creationId xmlns:a16="http://schemas.microsoft.com/office/drawing/2014/main" id="{175B8CF5-131D-4A13-BF4B-37059CE3CAFA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523" name="Text Box 6">
          <a:extLst>
            <a:ext uri="{FF2B5EF4-FFF2-40B4-BE49-F238E27FC236}">
              <a16:creationId xmlns:a16="http://schemas.microsoft.com/office/drawing/2014/main" id="{76A5EDEE-ED87-4585-B031-A2BDE9AD50C9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524" name="Text Box 4">
          <a:extLst>
            <a:ext uri="{FF2B5EF4-FFF2-40B4-BE49-F238E27FC236}">
              <a16:creationId xmlns:a16="http://schemas.microsoft.com/office/drawing/2014/main" id="{74A7D82F-4315-4203-ADD2-B68D5798930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525" name="Text Box 6">
          <a:extLst>
            <a:ext uri="{FF2B5EF4-FFF2-40B4-BE49-F238E27FC236}">
              <a16:creationId xmlns:a16="http://schemas.microsoft.com/office/drawing/2014/main" id="{4745961F-86E6-4748-A0D8-ED9BE025A42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526" name="Text Box 4">
          <a:extLst>
            <a:ext uri="{FF2B5EF4-FFF2-40B4-BE49-F238E27FC236}">
              <a16:creationId xmlns:a16="http://schemas.microsoft.com/office/drawing/2014/main" id="{A977DC1F-36EA-452D-AB8F-9F3B13FA3399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527" name="Text Box 6">
          <a:extLst>
            <a:ext uri="{FF2B5EF4-FFF2-40B4-BE49-F238E27FC236}">
              <a16:creationId xmlns:a16="http://schemas.microsoft.com/office/drawing/2014/main" id="{A0375F0D-BA80-4D50-80FB-A9F28F3DEBE5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528" name="Text Box 4">
          <a:extLst>
            <a:ext uri="{FF2B5EF4-FFF2-40B4-BE49-F238E27FC236}">
              <a16:creationId xmlns:a16="http://schemas.microsoft.com/office/drawing/2014/main" id="{2384524B-8E73-4B3A-A15B-9231A98341ED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529" name="Text Box 4">
          <a:extLst>
            <a:ext uri="{FF2B5EF4-FFF2-40B4-BE49-F238E27FC236}">
              <a16:creationId xmlns:a16="http://schemas.microsoft.com/office/drawing/2014/main" id="{EB602B5D-5C19-488C-9F04-2B48CD35BC62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530" name="Text Box 6">
          <a:extLst>
            <a:ext uri="{FF2B5EF4-FFF2-40B4-BE49-F238E27FC236}">
              <a16:creationId xmlns:a16="http://schemas.microsoft.com/office/drawing/2014/main" id="{2BF29700-01A0-4EA0-B8BA-90EEB13B98AA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531" name="Text Box 6">
          <a:extLst>
            <a:ext uri="{FF2B5EF4-FFF2-40B4-BE49-F238E27FC236}">
              <a16:creationId xmlns:a16="http://schemas.microsoft.com/office/drawing/2014/main" id="{93A17AD3-7466-4828-ADA4-9BFB2558780C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532" name="Text Box 4">
          <a:extLst>
            <a:ext uri="{FF2B5EF4-FFF2-40B4-BE49-F238E27FC236}">
              <a16:creationId xmlns:a16="http://schemas.microsoft.com/office/drawing/2014/main" id="{4F74AF3D-D308-4549-8A27-DB29A538B21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533" name="Text Box 6">
          <a:extLst>
            <a:ext uri="{FF2B5EF4-FFF2-40B4-BE49-F238E27FC236}">
              <a16:creationId xmlns:a16="http://schemas.microsoft.com/office/drawing/2014/main" id="{685A9F25-1DFC-4AA4-B8A4-7623565A92E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534" name="Text Box 4">
          <a:extLst>
            <a:ext uri="{FF2B5EF4-FFF2-40B4-BE49-F238E27FC236}">
              <a16:creationId xmlns:a16="http://schemas.microsoft.com/office/drawing/2014/main" id="{57C8ED66-6B02-4021-BC67-1351FB4B8A1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535" name="Text Box 6">
          <a:extLst>
            <a:ext uri="{FF2B5EF4-FFF2-40B4-BE49-F238E27FC236}">
              <a16:creationId xmlns:a16="http://schemas.microsoft.com/office/drawing/2014/main" id="{80DB6F03-66F6-4407-9A02-39D3AABE98C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536" name="Text Box 4">
          <a:extLst>
            <a:ext uri="{FF2B5EF4-FFF2-40B4-BE49-F238E27FC236}">
              <a16:creationId xmlns:a16="http://schemas.microsoft.com/office/drawing/2014/main" id="{BE082BDB-BDDF-4F37-910E-575B2F5873B2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537" name="Text Box 6">
          <a:extLst>
            <a:ext uri="{FF2B5EF4-FFF2-40B4-BE49-F238E27FC236}">
              <a16:creationId xmlns:a16="http://schemas.microsoft.com/office/drawing/2014/main" id="{680989D2-8289-496A-82B2-E914FDA97FA4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538" name="Text Box 4">
          <a:extLst>
            <a:ext uri="{FF2B5EF4-FFF2-40B4-BE49-F238E27FC236}">
              <a16:creationId xmlns:a16="http://schemas.microsoft.com/office/drawing/2014/main" id="{8C4850ED-56BA-45A1-AE8E-AE759E4B39A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539" name="Text Box 6">
          <a:extLst>
            <a:ext uri="{FF2B5EF4-FFF2-40B4-BE49-F238E27FC236}">
              <a16:creationId xmlns:a16="http://schemas.microsoft.com/office/drawing/2014/main" id="{8A8EC916-3FDD-42D2-AD43-C625280D1129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540" name="Text Box 4">
          <a:extLst>
            <a:ext uri="{FF2B5EF4-FFF2-40B4-BE49-F238E27FC236}">
              <a16:creationId xmlns:a16="http://schemas.microsoft.com/office/drawing/2014/main" id="{EBCBF71C-2D1F-4F77-87C3-ED2DC34FA8A8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541" name="Text Box 6">
          <a:extLst>
            <a:ext uri="{FF2B5EF4-FFF2-40B4-BE49-F238E27FC236}">
              <a16:creationId xmlns:a16="http://schemas.microsoft.com/office/drawing/2014/main" id="{425C7E2B-5A56-4649-8565-17E1309B1C6C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542" name="Text Box 4">
          <a:extLst>
            <a:ext uri="{FF2B5EF4-FFF2-40B4-BE49-F238E27FC236}">
              <a16:creationId xmlns:a16="http://schemas.microsoft.com/office/drawing/2014/main" id="{3BAC5D9E-C42C-4D75-AEA9-70E38CA99542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543" name="Text Box 6">
          <a:extLst>
            <a:ext uri="{FF2B5EF4-FFF2-40B4-BE49-F238E27FC236}">
              <a16:creationId xmlns:a16="http://schemas.microsoft.com/office/drawing/2014/main" id="{5F889D59-0196-4A17-83B2-C95E21EAB361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544" name="Text Box 4">
          <a:extLst>
            <a:ext uri="{FF2B5EF4-FFF2-40B4-BE49-F238E27FC236}">
              <a16:creationId xmlns:a16="http://schemas.microsoft.com/office/drawing/2014/main" id="{F36FCB5C-1225-43BF-B6C8-0BC516F34ED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545" name="Text Box 6">
          <a:extLst>
            <a:ext uri="{FF2B5EF4-FFF2-40B4-BE49-F238E27FC236}">
              <a16:creationId xmlns:a16="http://schemas.microsoft.com/office/drawing/2014/main" id="{0877957C-B469-42AB-BAF6-837ADDB76E79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546" name="Text Box 4">
          <a:extLst>
            <a:ext uri="{FF2B5EF4-FFF2-40B4-BE49-F238E27FC236}">
              <a16:creationId xmlns:a16="http://schemas.microsoft.com/office/drawing/2014/main" id="{5D00A09C-86E2-4C64-B040-4EA729AABD0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547" name="Text Box 6">
          <a:extLst>
            <a:ext uri="{FF2B5EF4-FFF2-40B4-BE49-F238E27FC236}">
              <a16:creationId xmlns:a16="http://schemas.microsoft.com/office/drawing/2014/main" id="{DF1D51DA-5004-4F0D-B89C-7553557777B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548" name="Text Box 6">
          <a:extLst>
            <a:ext uri="{FF2B5EF4-FFF2-40B4-BE49-F238E27FC236}">
              <a16:creationId xmlns:a16="http://schemas.microsoft.com/office/drawing/2014/main" id="{F2311849-6E0B-446B-87FE-2C64581AA1C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549" name="Text Box 4">
          <a:extLst>
            <a:ext uri="{FF2B5EF4-FFF2-40B4-BE49-F238E27FC236}">
              <a16:creationId xmlns:a16="http://schemas.microsoft.com/office/drawing/2014/main" id="{1B9AB533-367D-46E6-8982-F99A18931D1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550" name="Text Box 6">
          <a:extLst>
            <a:ext uri="{FF2B5EF4-FFF2-40B4-BE49-F238E27FC236}">
              <a16:creationId xmlns:a16="http://schemas.microsoft.com/office/drawing/2014/main" id="{F61C1264-6903-4529-B7BC-8DD54D3F575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551" name="Text Box 4">
          <a:extLst>
            <a:ext uri="{FF2B5EF4-FFF2-40B4-BE49-F238E27FC236}">
              <a16:creationId xmlns:a16="http://schemas.microsoft.com/office/drawing/2014/main" id="{EF9C6E56-4A48-4467-8E42-8EB889B0AD3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552" name="Text Box 6">
          <a:extLst>
            <a:ext uri="{FF2B5EF4-FFF2-40B4-BE49-F238E27FC236}">
              <a16:creationId xmlns:a16="http://schemas.microsoft.com/office/drawing/2014/main" id="{AFF33EBF-1B3F-428E-99C7-6376551AB9A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553" name="Text Box 4">
          <a:extLst>
            <a:ext uri="{FF2B5EF4-FFF2-40B4-BE49-F238E27FC236}">
              <a16:creationId xmlns:a16="http://schemas.microsoft.com/office/drawing/2014/main" id="{77698413-F41E-439F-9B53-4DD8F651A541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554" name="Text Box 6">
          <a:extLst>
            <a:ext uri="{FF2B5EF4-FFF2-40B4-BE49-F238E27FC236}">
              <a16:creationId xmlns:a16="http://schemas.microsoft.com/office/drawing/2014/main" id="{1F59C3A1-1DB5-49C5-85BE-AE48E520DB1C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555" name="Text Box 4">
          <a:extLst>
            <a:ext uri="{FF2B5EF4-FFF2-40B4-BE49-F238E27FC236}">
              <a16:creationId xmlns:a16="http://schemas.microsoft.com/office/drawing/2014/main" id="{EF339C23-1EA4-4153-91C5-C8D6ED6A7FD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556" name="Text Box 6">
          <a:extLst>
            <a:ext uri="{FF2B5EF4-FFF2-40B4-BE49-F238E27FC236}">
              <a16:creationId xmlns:a16="http://schemas.microsoft.com/office/drawing/2014/main" id="{58C2E7F7-A54B-4780-9416-3DAB4B75046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557" name="Text Box 4">
          <a:extLst>
            <a:ext uri="{FF2B5EF4-FFF2-40B4-BE49-F238E27FC236}">
              <a16:creationId xmlns:a16="http://schemas.microsoft.com/office/drawing/2014/main" id="{BC518D00-C5E0-4EC5-AFAC-C76E4907A9E5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558" name="Text Box 6">
          <a:extLst>
            <a:ext uri="{FF2B5EF4-FFF2-40B4-BE49-F238E27FC236}">
              <a16:creationId xmlns:a16="http://schemas.microsoft.com/office/drawing/2014/main" id="{2B523915-49CA-403D-9D22-CEB8C78B5768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559" name="Text Box 4">
          <a:extLst>
            <a:ext uri="{FF2B5EF4-FFF2-40B4-BE49-F238E27FC236}">
              <a16:creationId xmlns:a16="http://schemas.microsoft.com/office/drawing/2014/main" id="{13BBE5D3-8BF2-4630-99C6-1E8413118C2F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560" name="Text Box 6">
          <a:extLst>
            <a:ext uri="{FF2B5EF4-FFF2-40B4-BE49-F238E27FC236}">
              <a16:creationId xmlns:a16="http://schemas.microsoft.com/office/drawing/2014/main" id="{616653AB-1C4B-4442-B926-3CB2CA344028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561" name="Text Box 4">
          <a:extLst>
            <a:ext uri="{FF2B5EF4-FFF2-40B4-BE49-F238E27FC236}">
              <a16:creationId xmlns:a16="http://schemas.microsoft.com/office/drawing/2014/main" id="{72C42BE8-B8D9-455A-A0EF-B3F2CD2B9A6A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562" name="Text Box 4">
          <a:extLst>
            <a:ext uri="{FF2B5EF4-FFF2-40B4-BE49-F238E27FC236}">
              <a16:creationId xmlns:a16="http://schemas.microsoft.com/office/drawing/2014/main" id="{139ACB05-700F-4365-B75E-B8FA6847DDA1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563" name="Text Box 6">
          <a:extLst>
            <a:ext uri="{FF2B5EF4-FFF2-40B4-BE49-F238E27FC236}">
              <a16:creationId xmlns:a16="http://schemas.microsoft.com/office/drawing/2014/main" id="{BF509D54-002B-496E-8E13-BA73B5AE54A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221</xdr:row>
      <xdr:rowOff>47625</xdr:rowOff>
    </xdr:from>
    <xdr:ext cx="85725" cy="819150"/>
    <xdr:sp macro="" textlink="">
      <xdr:nvSpPr>
        <xdr:cNvPr id="3564" name="Text Box 4">
          <a:extLst>
            <a:ext uri="{FF2B5EF4-FFF2-40B4-BE49-F238E27FC236}">
              <a16:creationId xmlns:a16="http://schemas.microsoft.com/office/drawing/2014/main" id="{646A58FC-264E-4296-9495-FADEBCF249F9}"/>
            </a:ext>
          </a:extLst>
        </xdr:cNvPr>
        <xdr:cNvSpPr txBox="1">
          <a:spLocks noChangeArrowheads="1"/>
        </xdr:cNvSpPr>
      </xdr:nvSpPr>
      <xdr:spPr bwMode="auto">
        <a:xfrm>
          <a:off x="1800225" y="48853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565" name="Text Box 6">
          <a:extLst>
            <a:ext uri="{FF2B5EF4-FFF2-40B4-BE49-F238E27FC236}">
              <a16:creationId xmlns:a16="http://schemas.microsoft.com/office/drawing/2014/main" id="{7A31F49B-F3F1-4B92-9F98-D4879072E0B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566" name="Text Box 6">
          <a:extLst>
            <a:ext uri="{FF2B5EF4-FFF2-40B4-BE49-F238E27FC236}">
              <a16:creationId xmlns:a16="http://schemas.microsoft.com/office/drawing/2014/main" id="{13031666-3D8F-4538-A6C1-B356E9AD7C79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567" name="Text Box 4">
          <a:extLst>
            <a:ext uri="{FF2B5EF4-FFF2-40B4-BE49-F238E27FC236}">
              <a16:creationId xmlns:a16="http://schemas.microsoft.com/office/drawing/2014/main" id="{490ACFDC-F7A2-4832-A8FC-FBFD98CBE34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568" name="Text Box 6">
          <a:extLst>
            <a:ext uri="{FF2B5EF4-FFF2-40B4-BE49-F238E27FC236}">
              <a16:creationId xmlns:a16="http://schemas.microsoft.com/office/drawing/2014/main" id="{B4E7F943-2F35-46F4-89F0-1F57597C7D1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569" name="Text Box 4">
          <a:extLst>
            <a:ext uri="{FF2B5EF4-FFF2-40B4-BE49-F238E27FC236}">
              <a16:creationId xmlns:a16="http://schemas.microsoft.com/office/drawing/2014/main" id="{834F86EA-BAB5-42C2-B565-E4A8DDB1638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570" name="Text Box 6">
          <a:extLst>
            <a:ext uri="{FF2B5EF4-FFF2-40B4-BE49-F238E27FC236}">
              <a16:creationId xmlns:a16="http://schemas.microsoft.com/office/drawing/2014/main" id="{FA586BC4-55B6-4A81-99CB-8BC162AC00B6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571" name="Text Box 4">
          <a:extLst>
            <a:ext uri="{FF2B5EF4-FFF2-40B4-BE49-F238E27FC236}">
              <a16:creationId xmlns:a16="http://schemas.microsoft.com/office/drawing/2014/main" id="{C1060B70-6166-4AF4-A736-F7A75F89859E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572" name="Text Box 6">
          <a:extLst>
            <a:ext uri="{FF2B5EF4-FFF2-40B4-BE49-F238E27FC236}">
              <a16:creationId xmlns:a16="http://schemas.microsoft.com/office/drawing/2014/main" id="{2B7E0557-B3B6-40BF-A4B8-C3FEF923AC58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573" name="Text Box 4">
          <a:extLst>
            <a:ext uri="{FF2B5EF4-FFF2-40B4-BE49-F238E27FC236}">
              <a16:creationId xmlns:a16="http://schemas.microsoft.com/office/drawing/2014/main" id="{B44B6CB3-5685-43D3-BD2D-463DCEC44A85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221</xdr:row>
      <xdr:rowOff>0</xdr:rowOff>
    </xdr:from>
    <xdr:ext cx="85725" cy="676274"/>
    <xdr:sp macro="" textlink="">
      <xdr:nvSpPr>
        <xdr:cNvPr id="3574" name="Text Box 6">
          <a:extLst>
            <a:ext uri="{FF2B5EF4-FFF2-40B4-BE49-F238E27FC236}">
              <a16:creationId xmlns:a16="http://schemas.microsoft.com/office/drawing/2014/main" id="{59FD720F-4973-4C6A-B3EE-3DED60FA7E4F}"/>
            </a:ext>
          </a:extLst>
        </xdr:cNvPr>
        <xdr:cNvSpPr txBox="1">
          <a:spLocks noChangeArrowheads="1"/>
        </xdr:cNvSpPr>
      </xdr:nvSpPr>
      <xdr:spPr bwMode="auto">
        <a:xfrm>
          <a:off x="21240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575" name="Text Box 4">
          <a:extLst>
            <a:ext uri="{FF2B5EF4-FFF2-40B4-BE49-F238E27FC236}">
              <a16:creationId xmlns:a16="http://schemas.microsoft.com/office/drawing/2014/main" id="{3FFDCEDD-937C-472F-A6CD-06EE3275013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576" name="Text Box 6">
          <a:extLst>
            <a:ext uri="{FF2B5EF4-FFF2-40B4-BE49-F238E27FC236}">
              <a16:creationId xmlns:a16="http://schemas.microsoft.com/office/drawing/2014/main" id="{0AC699A5-CA9B-49E8-A150-F0E1EAA4394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226</xdr:row>
      <xdr:rowOff>47625</xdr:rowOff>
    </xdr:from>
    <xdr:ext cx="85725" cy="819150"/>
    <xdr:sp macro="" textlink="">
      <xdr:nvSpPr>
        <xdr:cNvPr id="3577" name="Text Box 4">
          <a:extLst>
            <a:ext uri="{FF2B5EF4-FFF2-40B4-BE49-F238E27FC236}">
              <a16:creationId xmlns:a16="http://schemas.microsoft.com/office/drawing/2014/main" id="{5F6D2868-BFF3-4512-A3F9-D6392FEEC5A9}"/>
            </a:ext>
          </a:extLst>
        </xdr:cNvPr>
        <xdr:cNvSpPr txBox="1">
          <a:spLocks noChangeArrowheads="1"/>
        </xdr:cNvSpPr>
      </xdr:nvSpPr>
      <xdr:spPr bwMode="auto">
        <a:xfrm>
          <a:off x="1800225" y="502634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9150"/>
    <xdr:sp macro="" textlink="">
      <xdr:nvSpPr>
        <xdr:cNvPr id="3578" name="Text Box 6">
          <a:extLst>
            <a:ext uri="{FF2B5EF4-FFF2-40B4-BE49-F238E27FC236}">
              <a16:creationId xmlns:a16="http://schemas.microsoft.com/office/drawing/2014/main" id="{4E347446-1ED8-489D-A829-59DC4DB25C2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579" name="Text Box 6">
          <a:extLst>
            <a:ext uri="{FF2B5EF4-FFF2-40B4-BE49-F238E27FC236}">
              <a16:creationId xmlns:a16="http://schemas.microsoft.com/office/drawing/2014/main" id="{CC6B4947-8456-456C-86FC-802BD31C8E9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580" name="Text Box 4">
          <a:extLst>
            <a:ext uri="{FF2B5EF4-FFF2-40B4-BE49-F238E27FC236}">
              <a16:creationId xmlns:a16="http://schemas.microsoft.com/office/drawing/2014/main" id="{87E9643B-FA99-472B-ADB6-F13B280B377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581" name="Text Box 6">
          <a:extLst>
            <a:ext uri="{FF2B5EF4-FFF2-40B4-BE49-F238E27FC236}">
              <a16:creationId xmlns:a16="http://schemas.microsoft.com/office/drawing/2014/main" id="{A0540EA8-0B00-4891-BA2C-D97550E9227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582" name="Text Box 4">
          <a:extLst>
            <a:ext uri="{FF2B5EF4-FFF2-40B4-BE49-F238E27FC236}">
              <a16:creationId xmlns:a16="http://schemas.microsoft.com/office/drawing/2014/main" id="{2DBFCCD0-EC43-4EF6-9808-C5A677F2376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583" name="Text Box 6">
          <a:extLst>
            <a:ext uri="{FF2B5EF4-FFF2-40B4-BE49-F238E27FC236}">
              <a16:creationId xmlns:a16="http://schemas.microsoft.com/office/drawing/2014/main" id="{D13AE674-42B1-4903-8655-09C8B051C44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584" name="Text Box 4">
          <a:extLst>
            <a:ext uri="{FF2B5EF4-FFF2-40B4-BE49-F238E27FC236}">
              <a16:creationId xmlns:a16="http://schemas.microsoft.com/office/drawing/2014/main" id="{B3A9A1C6-A7CE-4AB2-8323-0D047CBBC5EE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585" name="Text Box 6">
          <a:extLst>
            <a:ext uri="{FF2B5EF4-FFF2-40B4-BE49-F238E27FC236}">
              <a16:creationId xmlns:a16="http://schemas.microsoft.com/office/drawing/2014/main" id="{86193182-A3CB-4332-BA71-21CD7A5A076D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586" name="Text Box 4">
          <a:extLst>
            <a:ext uri="{FF2B5EF4-FFF2-40B4-BE49-F238E27FC236}">
              <a16:creationId xmlns:a16="http://schemas.microsoft.com/office/drawing/2014/main" id="{935D947B-5F0D-49F5-8F4C-8D97F8C6341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226</xdr:row>
      <xdr:rowOff>0</xdr:rowOff>
    </xdr:from>
    <xdr:ext cx="85725" cy="676274"/>
    <xdr:sp macro="" textlink="">
      <xdr:nvSpPr>
        <xdr:cNvPr id="3587" name="Text Box 6">
          <a:extLst>
            <a:ext uri="{FF2B5EF4-FFF2-40B4-BE49-F238E27FC236}">
              <a16:creationId xmlns:a16="http://schemas.microsoft.com/office/drawing/2014/main" id="{9D7D41E6-F10D-408C-9867-220BA87702B2}"/>
            </a:ext>
          </a:extLst>
        </xdr:cNvPr>
        <xdr:cNvSpPr txBox="1">
          <a:spLocks noChangeArrowheads="1"/>
        </xdr:cNvSpPr>
      </xdr:nvSpPr>
      <xdr:spPr bwMode="auto">
        <a:xfrm>
          <a:off x="21240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80</xdr:row>
      <xdr:rowOff>85725</xdr:rowOff>
    </xdr:from>
    <xdr:ext cx="85725" cy="676274"/>
    <xdr:sp macro="" textlink="">
      <xdr:nvSpPr>
        <xdr:cNvPr id="3588" name="Text Box 6">
          <a:extLst>
            <a:ext uri="{FF2B5EF4-FFF2-40B4-BE49-F238E27FC236}">
              <a16:creationId xmlns:a16="http://schemas.microsoft.com/office/drawing/2014/main" id="{9346DAC4-32FE-4791-BD49-19A37BEC26FE}"/>
            </a:ext>
          </a:extLst>
        </xdr:cNvPr>
        <xdr:cNvSpPr txBox="1">
          <a:spLocks noChangeArrowheads="1"/>
        </xdr:cNvSpPr>
      </xdr:nvSpPr>
      <xdr:spPr bwMode="auto">
        <a:xfrm>
          <a:off x="2190750" y="17345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111</xdr:row>
      <xdr:rowOff>85725</xdr:rowOff>
    </xdr:from>
    <xdr:ext cx="85725" cy="676274"/>
    <xdr:sp macro="" textlink="">
      <xdr:nvSpPr>
        <xdr:cNvPr id="3589" name="Text Box 6">
          <a:extLst>
            <a:ext uri="{FF2B5EF4-FFF2-40B4-BE49-F238E27FC236}">
              <a16:creationId xmlns:a16="http://schemas.microsoft.com/office/drawing/2014/main" id="{46D243B9-1A5F-4DD7-95BD-509C4BE05C8E}"/>
            </a:ext>
          </a:extLst>
        </xdr:cNvPr>
        <xdr:cNvSpPr txBox="1">
          <a:spLocks noChangeArrowheads="1"/>
        </xdr:cNvSpPr>
      </xdr:nvSpPr>
      <xdr:spPr bwMode="auto">
        <a:xfrm>
          <a:off x="2190750" y="24155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140</xdr:row>
      <xdr:rowOff>85725</xdr:rowOff>
    </xdr:from>
    <xdr:ext cx="85725" cy="676274"/>
    <xdr:sp macro="" textlink="">
      <xdr:nvSpPr>
        <xdr:cNvPr id="3590" name="Text Box 6">
          <a:extLst>
            <a:ext uri="{FF2B5EF4-FFF2-40B4-BE49-F238E27FC236}">
              <a16:creationId xmlns:a16="http://schemas.microsoft.com/office/drawing/2014/main" id="{FF12CEB1-159B-40BC-8247-9E27F261B576}"/>
            </a:ext>
          </a:extLst>
        </xdr:cNvPr>
        <xdr:cNvSpPr txBox="1">
          <a:spLocks noChangeArrowheads="1"/>
        </xdr:cNvSpPr>
      </xdr:nvSpPr>
      <xdr:spPr bwMode="auto">
        <a:xfrm>
          <a:off x="2190750" y="30727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169</xdr:row>
      <xdr:rowOff>85725</xdr:rowOff>
    </xdr:from>
    <xdr:ext cx="85725" cy="676274"/>
    <xdr:sp macro="" textlink="">
      <xdr:nvSpPr>
        <xdr:cNvPr id="3591" name="Text Box 6">
          <a:extLst>
            <a:ext uri="{FF2B5EF4-FFF2-40B4-BE49-F238E27FC236}">
              <a16:creationId xmlns:a16="http://schemas.microsoft.com/office/drawing/2014/main" id="{17013780-CB32-4349-AB69-477635674895}"/>
            </a:ext>
          </a:extLst>
        </xdr:cNvPr>
        <xdr:cNvSpPr txBox="1">
          <a:spLocks noChangeArrowheads="1"/>
        </xdr:cNvSpPr>
      </xdr:nvSpPr>
      <xdr:spPr bwMode="auto">
        <a:xfrm>
          <a:off x="2190750" y="373284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198</xdr:row>
      <xdr:rowOff>85725</xdr:rowOff>
    </xdr:from>
    <xdr:ext cx="85725" cy="676274"/>
    <xdr:sp macro="" textlink="">
      <xdr:nvSpPr>
        <xdr:cNvPr id="3592" name="Text Box 6">
          <a:extLst>
            <a:ext uri="{FF2B5EF4-FFF2-40B4-BE49-F238E27FC236}">
              <a16:creationId xmlns:a16="http://schemas.microsoft.com/office/drawing/2014/main" id="{26042173-F9B0-4F29-829A-4070FEA3B61A}"/>
            </a:ext>
          </a:extLst>
        </xdr:cNvPr>
        <xdr:cNvSpPr txBox="1">
          <a:spLocks noChangeArrowheads="1"/>
        </xdr:cNvSpPr>
      </xdr:nvSpPr>
      <xdr:spPr bwMode="auto">
        <a:xfrm>
          <a:off x="2190750" y="439293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227</xdr:row>
      <xdr:rowOff>85725</xdr:rowOff>
    </xdr:from>
    <xdr:ext cx="85725" cy="676274"/>
    <xdr:sp macro="" textlink="">
      <xdr:nvSpPr>
        <xdr:cNvPr id="3593" name="Text Box 6">
          <a:extLst>
            <a:ext uri="{FF2B5EF4-FFF2-40B4-BE49-F238E27FC236}">
              <a16:creationId xmlns:a16="http://schemas.microsoft.com/office/drawing/2014/main" id="{AAA0241D-3392-42DF-B153-1312803C5BB7}"/>
            </a:ext>
          </a:extLst>
        </xdr:cNvPr>
        <xdr:cNvSpPr txBox="1">
          <a:spLocks noChangeArrowheads="1"/>
        </xdr:cNvSpPr>
      </xdr:nvSpPr>
      <xdr:spPr bwMode="auto">
        <a:xfrm>
          <a:off x="2190750" y="50501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463411</xdr:colOff>
      <xdr:row>0</xdr:row>
      <xdr:rowOff>147845</xdr:rowOff>
    </xdr:from>
    <xdr:to>
      <xdr:col>2</xdr:col>
      <xdr:colOff>133350</xdr:colOff>
      <xdr:row>4</xdr:row>
      <xdr:rowOff>85725</xdr:rowOff>
    </xdr:to>
    <xdr:pic>
      <xdr:nvPicPr>
        <xdr:cNvPr id="3594" name="1 Imagen">
          <a:extLst>
            <a:ext uri="{FF2B5EF4-FFF2-40B4-BE49-F238E27FC236}">
              <a16:creationId xmlns:a16="http://schemas.microsoft.com/office/drawing/2014/main" id="{1ECE9273-8ACE-4E39-8CE9-209A333DCF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411" y="147845"/>
          <a:ext cx="879614" cy="757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NTARIO\Downloads\Programa-Presupuestario-Ayuntamientos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Instructivo de llenado-Formato"/>
      <sheetName val="Hoja1"/>
      <sheetName val="Nota de Conocimiento"/>
      <sheetName val="Instructivo"/>
      <sheetName val="Instructivo con Formato "/>
      <sheetName val="Ejemplo"/>
      <sheetName val="2.1"/>
      <sheetName val="2.2"/>
      <sheetName val="2.3"/>
      <sheetName val="2.4"/>
      <sheetName val="2.5"/>
      <sheetName val="4.2"/>
      <sheetName val="4.4"/>
      <sheetName val="4.6"/>
      <sheetName val="4.8"/>
      <sheetName val="4.2 (2)"/>
      <sheetName val="4.4 (2)"/>
      <sheetName val="4.6 (2)"/>
      <sheetName val="4.8 (2)"/>
      <sheetName val="5.1"/>
      <sheetName val="5.2"/>
      <sheetName val="5.6"/>
      <sheetName val="5.7"/>
      <sheetName val="programa 14"/>
      <sheetName val="Programa 16"/>
    </sheetNames>
    <sheetDataSet>
      <sheetData sheetId="0" refreshError="1">
        <row r="1">
          <cell r="B1" t="str">
            <v>CLAVE</v>
          </cell>
          <cell r="C1" t="str">
            <v>SUJETO</v>
          </cell>
        </row>
        <row r="2">
          <cell r="B2" t="str">
            <v>01/01</v>
          </cell>
          <cell r="C2" t="str">
            <v>Puebla</v>
          </cell>
        </row>
        <row r="3">
          <cell r="B3" t="str">
            <v>07/01</v>
          </cell>
          <cell r="C3" t="str">
            <v>San Martín Texmelucan</v>
          </cell>
        </row>
        <row r="4">
          <cell r="B4" t="str">
            <v>07/02</v>
          </cell>
          <cell r="C4" t="str">
            <v>Chiautzingo</v>
          </cell>
        </row>
        <row r="5">
          <cell r="B5" t="str">
            <v>07/03</v>
          </cell>
          <cell r="C5" t="str">
            <v>Huejotzingo</v>
          </cell>
        </row>
        <row r="6">
          <cell r="B6" t="str">
            <v>07/04</v>
          </cell>
          <cell r="C6" t="str">
            <v>San Felipe Teotlalcingo</v>
          </cell>
        </row>
        <row r="7">
          <cell r="B7" t="str">
            <v>07/05</v>
          </cell>
          <cell r="C7" t="str">
            <v>San Matías Tlalancaleca</v>
          </cell>
        </row>
        <row r="8">
          <cell r="B8" t="str">
            <v>07/06</v>
          </cell>
          <cell r="C8" t="str">
            <v>San Salvador el Verde</v>
          </cell>
        </row>
        <row r="9">
          <cell r="B9" t="str">
            <v>07/07</v>
          </cell>
          <cell r="C9" t="str">
            <v>Tlahuapan</v>
          </cell>
        </row>
        <row r="10">
          <cell r="B10" t="str">
            <v>08/01</v>
          </cell>
          <cell r="C10" t="str">
            <v>San Pedro Cholula</v>
          </cell>
        </row>
        <row r="11">
          <cell r="B11" t="str">
            <v>08/02</v>
          </cell>
          <cell r="C11" t="str">
            <v>Calpan</v>
          </cell>
        </row>
        <row r="12">
          <cell r="B12" t="str">
            <v>08/03</v>
          </cell>
          <cell r="C12" t="str">
            <v>Coronango</v>
          </cell>
        </row>
        <row r="13">
          <cell r="B13" t="str">
            <v>08/04</v>
          </cell>
          <cell r="C13" t="str">
            <v>Cuautlancingo</v>
          </cell>
        </row>
        <row r="14">
          <cell r="B14" t="str">
            <v>08/05</v>
          </cell>
          <cell r="C14" t="str">
            <v>Domingo Arenas</v>
          </cell>
        </row>
        <row r="15">
          <cell r="B15" t="str">
            <v>08/06</v>
          </cell>
          <cell r="C15" t="str">
            <v>Juan C. Bonilla</v>
          </cell>
        </row>
        <row r="16">
          <cell r="B16" t="str">
            <v>08/07</v>
          </cell>
          <cell r="C16" t="str">
            <v>San Gregorio Atzompa</v>
          </cell>
        </row>
        <row r="17">
          <cell r="B17" t="str">
            <v>08/08</v>
          </cell>
          <cell r="C17" t="str">
            <v>San Jerónimo Tecuanipan</v>
          </cell>
        </row>
        <row r="18">
          <cell r="B18" t="str">
            <v>08/09</v>
          </cell>
          <cell r="C18" t="str">
            <v>San Miguel Xoxtla</v>
          </cell>
        </row>
        <row r="19">
          <cell r="B19" t="str">
            <v>08/10</v>
          </cell>
          <cell r="C19" t="str">
            <v>Tlaltenango</v>
          </cell>
        </row>
        <row r="20">
          <cell r="B20" t="str">
            <v>09/01</v>
          </cell>
          <cell r="C20" t="str">
            <v>Atlixco</v>
          </cell>
        </row>
        <row r="21">
          <cell r="B21" t="str">
            <v>09/02</v>
          </cell>
          <cell r="C21" t="str">
            <v>Nealtican</v>
          </cell>
        </row>
        <row r="22">
          <cell r="B22" t="str">
            <v>09/03</v>
          </cell>
          <cell r="C22" t="str">
            <v>Ocoyucan</v>
          </cell>
        </row>
        <row r="23">
          <cell r="B23" t="str">
            <v>09/04</v>
          </cell>
          <cell r="C23" t="str">
            <v>San Andrés Cholula</v>
          </cell>
        </row>
        <row r="24">
          <cell r="B24" t="str">
            <v>09/05</v>
          </cell>
          <cell r="C24" t="str">
            <v>San Nicolás de los Ranchos</v>
          </cell>
        </row>
        <row r="25">
          <cell r="B25" t="str">
            <v>09/06</v>
          </cell>
          <cell r="C25" t="str">
            <v>Santa Isabel Cholula</v>
          </cell>
        </row>
        <row r="26">
          <cell r="B26" t="str">
            <v>09/07</v>
          </cell>
          <cell r="C26" t="str">
            <v>Tianguismanalco</v>
          </cell>
        </row>
        <row r="27">
          <cell r="B27" t="str">
            <v>09/08</v>
          </cell>
          <cell r="C27" t="str">
            <v>Tochimilco</v>
          </cell>
        </row>
        <row r="28">
          <cell r="B28" t="str">
            <v>10/01</v>
          </cell>
          <cell r="C28" t="str">
            <v>Izúcar de Matamoros</v>
          </cell>
        </row>
        <row r="29">
          <cell r="B29" t="str">
            <v>10/02</v>
          </cell>
          <cell r="C29" t="str">
            <v>Acteopan</v>
          </cell>
        </row>
        <row r="30">
          <cell r="B30" t="str">
            <v>10/03</v>
          </cell>
          <cell r="C30" t="str">
            <v>Ahuatlán</v>
          </cell>
        </row>
        <row r="31">
          <cell r="B31" t="str">
            <v>10/04</v>
          </cell>
          <cell r="C31" t="str">
            <v>Atzitzihuacan</v>
          </cell>
        </row>
        <row r="32">
          <cell r="B32" t="str">
            <v>10/05</v>
          </cell>
          <cell r="C32" t="str">
            <v>Coatzingo</v>
          </cell>
        </row>
        <row r="33">
          <cell r="B33" t="str">
            <v>10/06</v>
          </cell>
          <cell r="C33" t="str">
            <v>Cohuecan</v>
          </cell>
        </row>
        <row r="34">
          <cell r="B34" t="str">
            <v>10/07</v>
          </cell>
          <cell r="C34" t="str">
            <v>Epatlán</v>
          </cell>
        </row>
        <row r="35">
          <cell r="B35" t="str">
            <v>10/08</v>
          </cell>
          <cell r="C35" t="str">
            <v>Huaquechula</v>
          </cell>
        </row>
        <row r="36">
          <cell r="B36" t="str">
            <v>10/09</v>
          </cell>
          <cell r="C36" t="str">
            <v>San Diego la Mesa Tochimiltzingo</v>
          </cell>
        </row>
        <row r="37">
          <cell r="B37" t="str">
            <v>10/10</v>
          </cell>
          <cell r="C37" t="str">
            <v>San Martín Totoltepec</v>
          </cell>
        </row>
        <row r="38">
          <cell r="B38" t="str">
            <v>10/11</v>
          </cell>
          <cell r="C38" t="str">
            <v>Teopantlán</v>
          </cell>
        </row>
        <row r="39">
          <cell r="B39" t="str">
            <v>10/12</v>
          </cell>
          <cell r="C39" t="str">
            <v>Tepemaxalco</v>
          </cell>
        </row>
        <row r="40">
          <cell r="B40" t="str">
            <v>10/13</v>
          </cell>
          <cell r="C40" t="str">
            <v>Tepeojuma</v>
          </cell>
        </row>
        <row r="41">
          <cell r="B41" t="str">
            <v>10/14</v>
          </cell>
          <cell r="C41" t="str">
            <v>Tepexco</v>
          </cell>
        </row>
        <row r="42">
          <cell r="B42" t="str">
            <v>10/15</v>
          </cell>
          <cell r="C42" t="str">
            <v>Tilapa</v>
          </cell>
        </row>
        <row r="43">
          <cell r="B43" t="str">
            <v>10/16</v>
          </cell>
          <cell r="C43" t="str">
            <v>Tlapanalá</v>
          </cell>
        </row>
        <row r="44">
          <cell r="B44" t="str">
            <v>10/17</v>
          </cell>
          <cell r="C44" t="str">
            <v>Xochiltepec</v>
          </cell>
        </row>
        <row r="45">
          <cell r="B45" t="str">
            <v>11/01</v>
          </cell>
          <cell r="C45" t="str">
            <v>Chiautla</v>
          </cell>
        </row>
        <row r="46">
          <cell r="B46" t="str">
            <v>11/02</v>
          </cell>
          <cell r="C46" t="str">
            <v>Albino Zertuche</v>
          </cell>
        </row>
        <row r="47">
          <cell r="B47" t="str">
            <v>11/03</v>
          </cell>
          <cell r="C47" t="str">
            <v>Atzala</v>
          </cell>
        </row>
        <row r="48">
          <cell r="B48" t="str">
            <v>11/04</v>
          </cell>
          <cell r="C48" t="str">
            <v>Chietla</v>
          </cell>
        </row>
        <row r="49">
          <cell r="B49" t="str">
            <v>11/05</v>
          </cell>
          <cell r="C49" t="str">
            <v>Chila de la Sal</v>
          </cell>
        </row>
        <row r="50">
          <cell r="B50" t="str">
            <v>11/06</v>
          </cell>
          <cell r="C50" t="str">
            <v>Cohetzala</v>
          </cell>
        </row>
        <row r="51">
          <cell r="B51" t="str">
            <v>11/07</v>
          </cell>
          <cell r="C51" t="str">
            <v>Huehuetlán el Chico</v>
          </cell>
        </row>
        <row r="52">
          <cell r="B52" t="str">
            <v>11/08</v>
          </cell>
          <cell r="C52" t="str">
            <v>Ixcamilpa de Guerrero</v>
          </cell>
        </row>
        <row r="53">
          <cell r="B53" t="str">
            <v>11/09</v>
          </cell>
          <cell r="C53" t="str">
            <v>Jolalpan</v>
          </cell>
        </row>
        <row r="54">
          <cell r="B54" t="str">
            <v>11/10</v>
          </cell>
          <cell r="C54" t="str">
            <v>Teotlalco</v>
          </cell>
        </row>
        <row r="55">
          <cell r="B55" t="str">
            <v>11/11</v>
          </cell>
          <cell r="C55" t="str">
            <v>Tulcingo</v>
          </cell>
        </row>
        <row r="56">
          <cell r="B56" t="str">
            <v>11/12</v>
          </cell>
          <cell r="C56" t="str">
            <v>Xicotlán</v>
          </cell>
        </row>
        <row r="57">
          <cell r="B57" t="str">
            <v>12/01</v>
          </cell>
          <cell r="C57" t="str">
            <v>Acatlán</v>
          </cell>
        </row>
        <row r="58">
          <cell r="B58" t="str">
            <v>12/02</v>
          </cell>
          <cell r="C58" t="str">
            <v>Ahuehuetitla</v>
          </cell>
        </row>
        <row r="59">
          <cell r="B59" t="str">
            <v>12/03</v>
          </cell>
          <cell r="C59" t="str">
            <v>Axutla</v>
          </cell>
        </row>
        <row r="60">
          <cell r="B60" t="str">
            <v>12/04</v>
          </cell>
          <cell r="C60" t="str">
            <v>Chila</v>
          </cell>
        </row>
        <row r="61">
          <cell r="B61" t="str">
            <v>12/05</v>
          </cell>
          <cell r="C61" t="str">
            <v>Chinantla</v>
          </cell>
        </row>
        <row r="62">
          <cell r="B62" t="str">
            <v>12/06</v>
          </cell>
          <cell r="C62" t="str">
            <v>Guadalupe</v>
          </cell>
        </row>
        <row r="63">
          <cell r="B63" t="str">
            <v>12/07</v>
          </cell>
          <cell r="C63" t="str">
            <v>Petlalcingo</v>
          </cell>
        </row>
        <row r="64">
          <cell r="B64" t="str">
            <v>12/08</v>
          </cell>
          <cell r="C64" t="str">
            <v>Piaxtla</v>
          </cell>
        </row>
        <row r="65">
          <cell r="B65" t="str">
            <v>12/09</v>
          </cell>
          <cell r="C65" t="str">
            <v>San Jerónimo Xayacatlán</v>
          </cell>
        </row>
        <row r="66">
          <cell r="B66" t="str">
            <v>12/10</v>
          </cell>
          <cell r="C66" t="str">
            <v>San Miguel Ixitlán</v>
          </cell>
        </row>
        <row r="67">
          <cell r="B67" t="str">
            <v>12/11</v>
          </cell>
          <cell r="C67" t="str">
            <v>San Pablo Anicano</v>
          </cell>
        </row>
        <row r="68">
          <cell r="B68" t="str">
            <v>12/12</v>
          </cell>
          <cell r="C68" t="str">
            <v>San Pedro Yeloixtlahuaca</v>
          </cell>
        </row>
        <row r="69">
          <cell r="B69" t="str">
            <v>12/13</v>
          </cell>
          <cell r="C69" t="str">
            <v>Tecomatlán</v>
          </cell>
        </row>
        <row r="70">
          <cell r="B70" t="str">
            <v>12/14</v>
          </cell>
          <cell r="C70" t="str">
            <v>Tehuitzingo</v>
          </cell>
        </row>
        <row r="71">
          <cell r="B71" t="str">
            <v>12/15</v>
          </cell>
          <cell r="C71" t="str">
            <v>Totoltepec de Guerrero</v>
          </cell>
        </row>
        <row r="72">
          <cell r="B72" t="str">
            <v>12/16</v>
          </cell>
          <cell r="C72" t="str">
            <v>Xayacatlán de Bravo</v>
          </cell>
        </row>
        <row r="73">
          <cell r="B73" t="str">
            <v>13/01</v>
          </cell>
          <cell r="C73" t="str">
            <v>Tepexi de Rodríguez</v>
          </cell>
        </row>
        <row r="74">
          <cell r="B74" t="str">
            <v>13/02</v>
          </cell>
          <cell r="C74" t="str">
            <v>Atexcal</v>
          </cell>
        </row>
        <row r="75">
          <cell r="B75" t="str">
            <v>13/03</v>
          </cell>
          <cell r="C75" t="str">
            <v>Atoyatempan</v>
          </cell>
        </row>
        <row r="76">
          <cell r="B76" t="str">
            <v>13/04</v>
          </cell>
          <cell r="C76" t="str">
            <v>Coyotepec</v>
          </cell>
        </row>
        <row r="77">
          <cell r="B77" t="str">
            <v>13/05</v>
          </cell>
          <cell r="C77" t="str">
            <v>Cuayuca de Andrade</v>
          </cell>
        </row>
        <row r="78">
          <cell r="B78" t="str">
            <v>13/06</v>
          </cell>
          <cell r="C78" t="str">
            <v>Chigmecatitlán</v>
          </cell>
        </row>
        <row r="79">
          <cell r="B79" t="str">
            <v>13/07</v>
          </cell>
          <cell r="C79" t="str">
            <v>Huatlatlauca</v>
          </cell>
        </row>
        <row r="80">
          <cell r="B80" t="str">
            <v>13/08</v>
          </cell>
          <cell r="C80" t="str">
            <v>Huehuetlán el Grande</v>
          </cell>
        </row>
        <row r="81">
          <cell r="B81" t="str">
            <v>13/09</v>
          </cell>
          <cell r="C81" t="str">
            <v>Huitziltepec</v>
          </cell>
        </row>
        <row r="82">
          <cell r="B82" t="str">
            <v>13/10</v>
          </cell>
          <cell r="C82" t="str">
            <v>Ixcaquixtla</v>
          </cell>
        </row>
        <row r="83">
          <cell r="B83" t="str">
            <v>13/11</v>
          </cell>
          <cell r="C83" t="str">
            <v>Juan N. Méndez</v>
          </cell>
        </row>
        <row r="84">
          <cell r="B84" t="str">
            <v>13/12</v>
          </cell>
          <cell r="C84" t="str">
            <v>La Magdalena Tlatlauquitepec</v>
          </cell>
        </row>
        <row r="85">
          <cell r="B85" t="str">
            <v>13/13</v>
          </cell>
          <cell r="C85" t="str">
            <v>Molcaxac</v>
          </cell>
        </row>
        <row r="86">
          <cell r="B86" t="str">
            <v>13/14</v>
          </cell>
          <cell r="C86" t="str">
            <v>San Juan Atzompa</v>
          </cell>
        </row>
        <row r="87">
          <cell r="B87" t="str">
            <v>13/15</v>
          </cell>
          <cell r="C87" t="str">
            <v>Santa Catarina Tlaltempan</v>
          </cell>
        </row>
        <row r="88">
          <cell r="B88" t="str">
            <v>13/16</v>
          </cell>
          <cell r="C88" t="str">
            <v>Santa Inés Ahuatempan</v>
          </cell>
        </row>
        <row r="89">
          <cell r="B89" t="str">
            <v>13/17</v>
          </cell>
          <cell r="C89" t="str">
            <v>Tepeyahualco de Cuauhtémoc</v>
          </cell>
        </row>
        <row r="90">
          <cell r="B90" t="str">
            <v>13/18</v>
          </cell>
          <cell r="C90" t="str">
            <v>Zacapala</v>
          </cell>
        </row>
        <row r="91">
          <cell r="B91" t="str">
            <v>14/01</v>
          </cell>
          <cell r="C91" t="str">
            <v>Tehuacán</v>
          </cell>
        </row>
        <row r="92">
          <cell r="B92" t="str">
            <v>14/02</v>
          </cell>
          <cell r="C92" t="str">
            <v>Tepanco de López</v>
          </cell>
        </row>
        <row r="93">
          <cell r="B93" t="str">
            <v>14/03</v>
          </cell>
          <cell r="C93" t="str">
            <v>Chapulco</v>
          </cell>
        </row>
        <row r="94">
          <cell r="B94" t="str">
            <v>14/04</v>
          </cell>
          <cell r="C94" t="str">
            <v>Santiago Miahuatlán</v>
          </cell>
        </row>
        <row r="95">
          <cell r="B95" t="str">
            <v>14/05</v>
          </cell>
          <cell r="C95" t="str">
            <v>Nicolás Bravo</v>
          </cell>
        </row>
        <row r="96">
          <cell r="B96" t="str">
            <v>15/01</v>
          </cell>
          <cell r="C96" t="str">
            <v>Ajalpan</v>
          </cell>
        </row>
        <row r="97">
          <cell r="B97" t="str">
            <v>15/02</v>
          </cell>
          <cell r="C97" t="str">
            <v>Zapotitlán</v>
          </cell>
        </row>
        <row r="98">
          <cell r="B98" t="str">
            <v>15/03</v>
          </cell>
          <cell r="C98" t="str">
            <v>Caltepec</v>
          </cell>
        </row>
        <row r="99">
          <cell r="B99" t="str">
            <v>15/04</v>
          </cell>
          <cell r="C99" t="str">
            <v>San Gabriel Chilac</v>
          </cell>
        </row>
        <row r="100">
          <cell r="B100" t="str">
            <v>15/05</v>
          </cell>
          <cell r="C100" t="str">
            <v>San José Miahuatlán</v>
          </cell>
        </row>
        <row r="101">
          <cell r="B101" t="str">
            <v>15/06</v>
          </cell>
          <cell r="C101" t="str">
            <v>Altepexi</v>
          </cell>
        </row>
        <row r="102">
          <cell r="B102" t="str">
            <v>15/07</v>
          </cell>
          <cell r="C102" t="str">
            <v>Zinacatepec</v>
          </cell>
        </row>
        <row r="103">
          <cell r="B103" t="str">
            <v>15/08</v>
          </cell>
          <cell r="C103" t="str">
            <v>Coxcatlán</v>
          </cell>
        </row>
        <row r="104">
          <cell r="B104" t="str">
            <v>15/09</v>
          </cell>
          <cell r="C104" t="str">
            <v>San Antonio Cañada</v>
          </cell>
        </row>
        <row r="105">
          <cell r="B105" t="str">
            <v>15/10</v>
          </cell>
          <cell r="C105" t="str">
            <v>Vicente Guerrero</v>
          </cell>
        </row>
        <row r="106">
          <cell r="B106" t="str">
            <v>15/11</v>
          </cell>
          <cell r="C106" t="str">
            <v>Zoquitlán</v>
          </cell>
        </row>
        <row r="107">
          <cell r="B107" t="str">
            <v>15/12</v>
          </cell>
          <cell r="C107" t="str">
            <v>Coyomeapan</v>
          </cell>
        </row>
        <row r="108">
          <cell r="B108" t="str">
            <v>15/13</v>
          </cell>
          <cell r="C108" t="str">
            <v>San Sebastián Tlacotepec</v>
          </cell>
        </row>
        <row r="109">
          <cell r="B109" t="str">
            <v>15/14</v>
          </cell>
          <cell r="C109" t="str">
            <v>Eloxochitlán</v>
          </cell>
        </row>
        <row r="110">
          <cell r="B110" t="str">
            <v>16/01</v>
          </cell>
          <cell r="C110" t="str">
            <v>Tepeaca</v>
          </cell>
        </row>
        <row r="111">
          <cell r="B111" t="str">
            <v>16/02</v>
          </cell>
          <cell r="C111" t="str">
            <v>Acajete</v>
          </cell>
        </row>
        <row r="112">
          <cell r="B112" t="str">
            <v>16/03</v>
          </cell>
          <cell r="C112" t="str">
            <v>Amozoc</v>
          </cell>
        </row>
        <row r="113">
          <cell r="B113" t="str">
            <v>16/04</v>
          </cell>
          <cell r="C113" t="str">
            <v>Cuautinchán</v>
          </cell>
        </row>
        <row r="114">
          <cell r="B114" t="str">
            <v>16/05</v>
          </cell>
          <cell r="C114" t="str">
            <v>Mixtla</v>
          </cell>
        </row>
        <row r="115">
          <cell r="B115" t="str">
            <v>16/06</v>
          </cell>
          <cell r="C115" t="str">
            <v>Santo Tomás Hueyotlipan</v>
          </cell>
        </row>
        <row r="116">
          <cell r="B116" t="str">
            <v>16/07</v>
          </cell>
          <cell r="C116" t="str">
            <v>Tecali de Herrera</v>
          </cell>
        </row>
        <row r="117">
          <cell r="B117" t="str">
            <v>16/08</v>
          </cell>
          <cell r="C117" t="str">
            <v>Tepatlaxco de Hidalgo</v>
          </cell>
        </row>
        <row r="118">
          <cell r="B118" t="str">
            <v>16/09</v>
          </cell>
          <cell r="C118" t="str">
            <v>Tzicatlacoyan</v>
          </cell>
        </row>
        <row r="119">
          <cell r="B119" t="str">
            <v>17/01</v>
          </cell>
          <cell r="C119" t="str">
            <v>Tecamachalco</v>
          </cell>
        </row>
        <row r="120">
          <cell r="B120" t="str">
            <v>17/02</v>
          </cell>
          <cell r="C120" t="str">
            <v>Cuapiaxtla de Madero</v>
          </cell>
        </row>
        <row r="121">
          <cell r="B121" t="str">
            <v>17/03</v>
          </cell>
          <cell r="C121" t="str">
            <v>General Felipe Angeles</v>
          </cell>
        </row>
        <row r="122">
          <cell r="B122" t="str">
            <v>17/04</v>
          </cell>
          <cell r="C122" t="str">
            <v>Palmar de Bravo</v>
          </cell>
        </row>
        <row r="123">
          <cell r="B123" t="str">
            <v>17/05</v>
          </cell>
          <cell r="C123" t="str">
            <v>Quecholac</v>
          </cell>
        </row>
        <row r="124">
          <cell r="B124" t="str">
            <v>17/06</v>
          </cell>
          <cell r="C124" t="str">
            <v>Los Reyes de Juárez</v>
          </cell>
        </row>
        <row r="125">
          <cell r="B125" t="str">
            <v>17/07</v>
          </cell>
          <cell r="C125" t="str">
            <v>San Salvador Huixcolotla</v>
          </cell>
        </row>
        <row r="126">
          <cell r="B126" t="str">
            <v>17/08</v>
          </cell>
          <cell r="C126" t="str">
            <v>Tlacotepec de Benito Juárez</v>
          </cell>
        </row>
        <row r="127">
          <cell r="B127" t="str">
            <v>17/09</v>
          </cell>
          <cell r="C127" t="str">
            <v>Tlanepantla</v>
          </cell>
        </row>
        <row r="128">
          <cell r="B128" t="str">
            <v>17/10</v>
          </cell>
          <cell r="C128" t="str">
            <v>Tochtepec</v>
          </cell>
        </row>
        <row r="129">
          <cell r="B129" t="str">
            <v>17/11</v>
          </cell>
          <cell r="C129" t="str">
            <v>Xochitlán Todos Santos</v>
          </cell>
        </row>
        <row r="130">
          <cell r="B130" t="str">
            <v>17/12</v>
          </cell>
          <cell r="C130" t="str">
            <v>Yehualtepec</v>
          </cell>
        </row>
        <row r="131">
          <cell r="B131" t="str">
            <v>18/01</v>
          </cell>
          <cell r="C131" t="str">
            <v>Acatzingo</v>
          </cell>
        </row>
        <row r="132">
          <cell r="B132" t="str">
            <v>18/02</v>
          </cell>
          <cell r="C132" t="str">
            <v>Mazapiltepec de Juárez</v>
          </cell>
        </row>
        <row r="133">
          <cell r="B133" t="str">
            <v>18/03</v>
          </cell>
          <cell r="C133" t="str">
            <v>Nopalucan</v>
          </cell>
        </row>
        <row r="134">
          <cell r="B134" t="str">
            <v>18/04</v>
          </cell>
          <cell r="C134" t="str">
            <v>Rafael Lara Grajales</v>
          </cell>
        </row>
        <row r="135">
          <cell r="B135" t="str">
            <v>18/05</v>
          </cell>
          <cell r="C135" t="str">
            <v>San José Chiapa</v>
          </cell>
        </row>
        <row r="136">
          <cell r="B136" t="str">
            <v>18/06</v>
          </cell>
          <cell r="C136" t="str">
            <v>San Nicolás Buenos Aires</v>
          </cell>
        </row>
        <row r="137">
          <cell r="B137" t="str">
            <v>18/07</v>
          </cell>
          <cell r="C137" t="str">
            <v>San Salvador el Seco</v>
          </cell>
        </row>
        <row r="138">
          <cell r="B138" t="str">
            <v>18/08</v>
          </cell>
          <cell r="C138" t="str">
            <v>Soltepec</v>
          </cell>
        </row>
        <row r="139">
          <cell r="B139" t="str">
            <v>19/01</v>
          </cell>
          <cell r="C139" t="str">
            <v>Chalchicomula de Sesma</v>
          </cell>
        </row>
        <row r="140">
          <cell r="B140" t="str">
            <v>19/02</v>
          </cell>
          <cell r="C140" t="str">
            <v>Aljojuca</v>
          </cell>
        </row>
        <row r="141">
          <cell r="B141" t="str">
            <v>19/03</v>
          </cell>
          <cell r="C141" t="str">
            <v>Atzitzintla</v>
          </cell>
        </row>
        <row r="142">
          <cell r="B142" t="str">
            <v>19/04</v>
          </cell>
          <cell r="C142" t="str">
            <v>Cañada Morelos</v>
          </cell>
        </row>
        <row r="143">
          <cell r="B143" t="str">
            <v>19/05</v>
          </cell>
          <cell r="C143" t="str">
            <v>Chichiquila</v>
          </cell>
        </row>
        <row r="144">
          <cell r="B144" t="str">
            <v>19/06</v>
          </cell>
          <cell r="C144" t="str">
            <v>Chilchotla</v>
          </cell>
        </row>
        <row r="145">
          <cell r="B145" t="str">
            <v>19/07</v>
          </cell>
          <cell r="C145" t="str">
            <v>Esperanza</v>
          </cell>
        </row>
        <row r="146">
          <cell r="B146" t="str">
            <v>19/08</v>
          </cell>
          <cell r="C146" t="str">
            <v>Guadalupe Victoria</v>
          </cell>
        </row>
        <row r="147">
          <cell r="B147" t="str">
            <v>19/09</v>
          </cell>
          <cell r="C147" t="str">
            <v>Lafragua</v>
          </cell>
        </row>
        <row r="148">
          <cell r="B148" t="str">
            <v>19/10</v>
          </cell>
          <cell r="C148" t="str">
            <v>Quimixtlán</v>
          </cell>
        </row>
        <row r="149">
          <cell r="B149" t="str">
            <v>19/11</v>
          </cell>
          <cell r="C149" t="str">
            <v>San Juan Atenco</v>
          </cell>
        </row>
        <row r="150">
          <cell r="B150" t="str">
            <v>19/12</v>
          </cell>
          <cell r="C150" t="str">
            <v>Tlachichuca</v>
          </cell>
        </row>
        <row r="151">
          <cell r="B151" t="str">
            <v>20/01</v>
          </cell>
          <cell r="C151" t="str">
            <v>Tlatlauquitepec</v>
          </cell>
        </row>
        <row r="152">
          <cell r="B152" t="str">
            <v>20/02</v>
          </cell>
          <cell r="C152" t="str">
            <v>Atempan</v>
          </cell>
        </row>
        <row r="153">
          <cell r="B153" t="str">
            <v>20/03</v>
          </cell>
          <cell r="C153" t="str">
            <v>Hueyapan</v>
          </cell>
        </row>
        <row r="154">
          <cell r="B154" t="str">
            <v>20/04</v>
          </cell>
          <cell r="C154" t="str">
            <v>Libres</v>
          </cell>
        </row>
        <row r="155">
          <cell r="B155" t="str">
            <v>20/05</v>
          </cell>
          <cell r="C155" t="str">
            <v>Oriental</v>
          </cell>
        </row>
        <row r="156">
          <cell r="B156" t="str">
            <v>20/06</v>
          </cell>
          <cell r="C156" t="str">
            <v>Tepeyahualco</v>
          </cell>
        </row>
        <row r="157">
          <cell r="B157" t="str">
            <v>20/07</v>
          </cell>
          <cell r="C157" t="str">
            <v>Teteles de Ávila Castillo</v>
          </cell>
        </row>
        <row r="158">
          <cell r="B158" t="str">
            <v>20/08</v>
          </cell>
          <cell r="C158" t="str">
            <v>Yaonahuac</v>
          </cell>
        </row>
        <row r="159">
          <cell r="B159" t="str">
            <v>20/09</v>
          </cell>
          <cell r="C159" t="str">
            <v>Zaragoza</v>
          </cell>
        </row>
        <row r="160">
          <cell r="B160" t="str">
            <v>21/01</v>
          </cell>
          <cell r="C160" t="str">
            <v>Teziutlán</v>
          </cell>
        </row>
        <row r="161">
          <cell r="B161" t="str">
            <v>21/02</v>
          </cell>
          <cell r="C161" t="str">
            <v>Acateno</v>
          </cell>
        </row>
        <row r="162">
          <cell r="B162" t="str">
            <v>21/03</v>
          </cell>
          <cell r="C162" t="str">
            <v>Ayotoxco de Guerrero</v>
          </cell>
        </row>
        <row r="163">
          <cell r="B163" t="str">
            <v>21/04</v>
          </cell>
          <cell r="C163" t="str">
            <v>Chignautla</v>
          </cell>
        </row>
        <row r="164">
          <cell r="B164" t="str">
            <v>21/05</v>
          </cell>
          <cell r="C164" t="str">
            <v>Hueytamalco</v>
          </cell>
        </row>
        <row r="165">
          <cell r="B165" t="str">
            <v>21/06</v>
          </cell>
          <cell r="C165" t="str">
            <v>Tenampulco</v>
          </cell>
        </row>
        <row r="166">
          <cell r="B166" t="str">
            <v>21/07</v>
          </cell>
          <cell r="C166" t="str">
            <v>Xiutetelco</v>
          </cell>
        </row>
        <row r="167">
          <cell r="B167" t="str">
            <v>22/01</v>
          </cell>
          <cell r="C167" t="str">
            <v>Zacapoaxtla</v>
          </cell>
        </row>
        <row r="168">
          <cell r="B168" t="str">
            <v>22/02</v>
          </cell>
          <cell r="C168" t="str">
            <v>Cuetzalan del Progreso</v>
          </cell>
        </row>
        <row r="169">
          <cell r="B169" t="str">
            <v>22/03</v>
          </cell>
          <cell r="C169" t="str">
            <v>Cuyoaco</v>
          </cell>
        </row>
        <row r="170">
          <cell r="B170" t="str">
            <v>22/04</v>
          </cell>
          <cell r="C170" t="str">
            <v>Jonotla</v>
          </cell>
        </row>
        <row r="171">
          <cell r="B171" t="str">
            <v>22/05</v>
          </cell>
          <cell r="C171" t="str">
            <v>Nauzontla</v>
          </cell>
        </row>
        <row r="172">
          <cell r="B172" t="str">
            <v>22/06</v>
          </cell>
          <cell r="C172" t="str">
            <v>Ocotepec</v>
          </cell>
        </row>
        <row r="173">
          <cell r="B173" t="str">
            <v>22/07</v>
          </cell>
          <cell r="C173" t="str">
            <v>Tuzamapan de Galeana</v>
          </cell>
        </row>
        <row r="174">
          <cell r="B174" t="str">
            <v>22/08</v>
          </cell>
          <cell r="C174" t="str">
            <v>Xochitlán de Vicente Suárez</v>
          </cell>
        </row>
        <row r="175">
          <cell r="B175" t="str">
            <v>22/09</v>
          </cell>
          <cell r="C175" t="str">
            <v>Zautla</v>
          </cell>
        </row>
        <row r="176">
          <cell r="B176" t="str">
            <v>22/10</v>
          </cell>
          <cell r="C176" t="str">
            <v>Zoquiapan</v>
          </cell>
        </row>
        <row r="177">
          <cell r="B177" t="str">
            <v>23/01</v>
          </cell>
          <cell r="C177" t="str">
            <v>Tetela de Ocampo</v>
          </cell>
        </row>
        <row r="178">
          <cell r="B178" t="str">
            <v>23/02</v>
          </cell>
          <cell r="C178" t="str">
            <v>Aquixtla</v>
          </cell>
        </row>
        <row r="179">
          <cell r="B179" t="str">
            <v>23/03</v>
          </cell>
          <cell r="C179" t="str">
            <v>Cuautempan</v>
          </cell>
        </row>
        <row r="180">
          <cell r="B180" t="str">
            <v>23/04</v>
          </cell>
          <cell r="C180" t="str">
            <v>Chignahuapan</v>
          </cell>
        </row>
        <row r="181">
          <cell r="B181" t="str">
            <v>23/05</v>
          </cell>
          <cell r="C181" t="str">
            <v>Huitzilan de Serdán</v>
          </cell>
        </row>
        <row r="182">
          <cell r="B182" t="str">
            <v>23/06</v>
          </cell>
          <cell r="C182" t="str">
            <v>Ixtacamaxtitlan</v>
          </cell>
        </row>
        <row r="183">
          <cell r="B183" t="str">
            <v>23/07</v>
          </cell>
          <cell r="C183" t="str">
            <v>Xochiapulco</v>
          </cell>
        </row>
        <row r="184">
          <cell r="B184" t="str">
            <v>23/08</v>
          </cell>
          <cell r="C184" t="str">
            <v>Zapotitlán de Méndez</v>
          </cell>
        </row>
        <row r="185">
          <cell r="B185" t="str">
            <v>23/09</v>
          </cell>
          <cell r="C185" t="str">
            <v>Zongozotla</v>
          </cell>
        </row>
        <row r="186">
          <cell r="B186" t="str">
            <v>24/01</v>
          </cell>
          <cell r="C186" t="str">
            <v>Zacatlán</v>
          </cell>
        </row>
        <row r="187">
          <cell r="B187" t="str">
            <v>24/02</v>
          </cell>
          <cell r="C187" t="str">
            <v>Ahuacatlán</v>
          </cell>
        </row>
        <row r="188">
          <cell r="B188" t="str">
            <v>24/03</v>
          </cell>
          <cell r="C188" t="str">
            <v>Amixtlán</v>
          </cell>
        </row>
        <row r="189">
          <cell r="B189" t="str">
            <v>24/04</v>
          </cell>
          <cell r="C189" t="str">
            <v>Camocuautla</v>
          </cell>
        </row>
        <row r="190">
          <cell r="B190" t="str">
            <v>24/05</v>
          </cell>
          <cell r="C190" t="str">
            <v>Caxhuacan</v>
          </cell>
        </row>
        <row r="191">
          <cell r="B191" t="str">
            <v>24/06</v>
          </cell>
          <cell r="C191" t="str">
            <v>Coatepec</v>
          </cell>
        </row>
        <row r="192">
          <cell r="B192" t="str">
            <v>24/07</v>
          </cell>
          <cell r="C192" t="str">
            <v>Hermenegildo Galeana</v>
          </cell>
        </row>
        <row r="193">
          <cell r="B193" t="str">
            <v>24/08</v>
          </cell>
          <cell r="C193" t="str">
            <v>Huehuetla</v>
          </cell>
        </row>
        <row r="194">
          <cell r="B194" t="str">
            <v>24/09</v>
          </cell>
          <cell r="C194" t="str">
            <v>Hueytlalpan</v>
          </cell>
        </row>
        <row r="195">
          <cell r="B195" t="str">
            <v>24/10</v>
          </cell>
          <cell r="C195" t="str">
            <v>Atlequizayán</v>
          </cell>
        </row>
        <row r="196">
          <cell r="B196" t="str">
            <v>24/11</v>
          </cell>
          <cell r="C196" t="str">
            <v>Ixtepec</v>
          </cell>
        </row>
        <row r="197">
          <cell r="B197" t="str">
            <v>24/12</v>
          </cell>
          <cell r="C197" t="str">
            <v>Jopala</v>
          </cell>
        </row>
        <row r="198">
          <cell r="B198" t="str">
            <v>24/13</v>
          </cell>
          <cell r="C198" t="str">
            <v>Olintla</v>
          </cell>
        </row>
        <row r="199">
          <cell r="B199" t="str">
            <v>24/14</v>
          </cell>
          <cell r="C199" t="str">
            <v>San Felipe Tepatlán</v>
          </cell>
        </row>
        <row r="200">
          <cell r="B200" t="str">
            <v>24/15</v>
          </cell>
          <cell r="C200" t="str">
            <v>Tepango de Rodríguez</v>
          </cell>
        </row>
        <row r="201">
          <cell r="B201" t="str">
            <v>24/16</v>
          </cell>
          <cell r="C201" t="str">
            <v>Tepetzintla</v>
          </cell>
        </row>
        <row r="202">
          <cell r="B202" t="str">
            <v>24/17</v>
          </cell>
          <cell r="C202" t="str">
            <v>Tlapacoya</v>
          </cell>
        </row>
        <row r="203">
          <cell r="B203" t="str">
            <v>25/01</v>
          </cell>
          <cell r="C203" t="str">
            <v>Huauchinango</v>
          </cell>
        </row>
        <row r="204">
          <cell r="B204" t="str">
            <v>25/02</v>
          </cell>
          <cell r="C204" t="str">
            <v>Ahuazotepec</v>
          </cell>
        </row>
        <row r="205">
          <cell r="B205" t="str">
            <v>25/03</v>
          </cell>
          <cell r="C205" t="str">
            <v>Chiconcuautla</v>
          </cell>
        </row>
        <row r="206">
          <cell r="B206" t="str">
            <v>25/04</v>
          </cell>
          <cell r="C206" t="str">
            <v>Honey</v>
          </cell>
        </row>
        <row r="207">
          <cell r="B207" t="str">
            <v>25/05</v>
          </cell>
          <cell r="C207" t="str">
            <v>Juan Galindo</v>
          </cell>
        </row>
        <row r="208">
          <cell r="B208" t="str">
            <v>25/06</v>
          </cell>
          <cell r="C208" t="str">
            <v>Naupan</v>
          </cell>
        </row>
        <row r="209">
          <cell r="B209" t="str">
            <v>25/07</v>
          </cell>
          <cell r="C209" t="str">
            <v>Pahuatlán</v>
          </cell>
        </row>
        <row r="210">
          <cell r="B210" t="str">
            <v>25/08</v>
          </cell>
          <cell r="C210" t="str">
            <v>Tlaola</v>
          </cell>
        </row>
        <row r="211">
          <cell r="B211" t="str">
            <v>26/01</v>
          </cell>
          <cell r="C211" t="str">
            <v>Xicotepec</v>
          </cell>
        </row>
        <row r="212">
          <cell r="B212" t="str">
            <v>26/02</v>
          </cell>
          <cell r="C212" t="str">
            <v>Francisco Z. Mena</v>
          </cell>
        </row>
        <row r="213">
          <cell r="B213" t="str">
            <v>26/03</v>
          </cell>
          <cell r="C213" t="str">
            <v>Jalpan</v>
          </cell>
        </row>
        <row r="214">
          <cell r="B214" t="str">
            <v>26/04</v>
          </cell>
          <cell r="C214" t="str">
            <v>Pantepec</v>
          </cell>
        </row>
        <row r="215">
          <cell r="B215" t="str">
            <v>26/05</v>
          </cell>
          <cell r="C215" t="str">
            <v>Tlacuilotepec</v>
          </cell>
        </row>
        <row r="216">
          <cell r="B216" t="str">
            <v>26/06</v>
          </cell>
          <cell r="C216" t="str">
            <v>Tlaxco</v>
          </cell>
        </row>
        <row r="217">
          <cell r="B217" t="str">
            <v>26/07</v>
          </cell>
          <cell r="C217" t="str">
            <v>Venustiano Carranza</v>
          </cell>
        </row>
        <row r="218">
          <cell r="B218" t="str">
            <v>26/08</v>
          </cell>
          <cell r="C218" t="str">
            <v>Zihuateutla</v>
          </cell>
        </row>
        <row r="219">
          <cell r="B219" t="str">
            <v>901/01</v>
          </cell>
          <cell r="C219" t="str">
            <v>SOAPA del Municipio de Puebla</v>
          </cell>
        </row>
        <row r="220">
          <cell r="B220" t="str">
            <v>907/01</v>
          </cell>
          <cell r="C220" t="str">
            <v>Sistema Operador de los Servicios de Agua Potable y Alcantarillado del Municipio de San Martín Texmelucan</v>
          </cell>
        </row>
        <row r="221">
          <cell r="B221" t="str">
            <v>907/03</v>
          </cell>
          <cell r="C221" t="str">
            <v>Sistema Operador de los Servicios de Agua Potable y Alcantarillado del Municipio de Huejotzingo</v>
          </cell>
        </row>
        <row r="222">
          <cell r="B222" t="str">
            <v>908/01</v>
          </cell>
          <cell r="C222" t="str">
            <v>Sistema Operador de los Servicios de Agua Potable y Alcantarillado del Municipio de San Pedro Cholula</v>
          </cell>
        </row>
        <row r="223">
          <cell r="B223" t="str">
            <v>908/04</v>
          </cell>
          <cell r="C223" t="str">
            <v>Sistema Operador de los Servicios de Agua Potable y Alcantarillado del Municipio de Cuautlancingo, Puebla</v>
          </cell>
        </row>
        <row r="224">
          <cell r="B224" t="str">
            <v>909/01</v>
          </cell>
          <cell r="C224" t="str">
            <v>Sistema Operador de los Servicios de Agua Potable y Alcantarillado del Municipio de Atlixco</v>
          </cell>
        </row>
        <row r="225">
          <cell r="B225" t="str">
            <v>910/01</v>
          </cell>
          <cell r="C225" t="str">
            <v>SOAPA Izúcar de Matamoros</v>
          </cell>
        </row>
        <row r="226">
          <cell r="B226" t="str">
            <v>912/01</v>
          </cell>
          <cell r="C226" t="str">
            <v>SOAPA Acatlán</v>
          </cell>
        </row>
        <row r="227">
          <cell r="B227" t="str">
            <v>913/10</v>
          </cell>
          <cell r="C227" t="str">
            <v>Sistema Operador de los Servicios de Agua Potable y Alcantarillado del Municipio de Ixcaquixtla, Puebla</v>
          </cell>
        </row>
        <row r="228">
          <cell r="B228" t="str">
            <v>914/01</v>
          </cell>
          <cell r="C228" t="str">
            <v>Organismo Operador de los Servicios de Agua Potable y Alcantarillado del Municipio de Tehuacán, Puebla</v>
          </cell>
        </row>
        <row r="229">
          <cell r="B229" t="str">
            <v>916/01</v>
          </cell>
          <cell r="C229" t="str">
            <v>Sistema Operador de los Servicios de Agua Potable y Alcantarillado del Municipio de Tepeaca</v>
          </cell>
        </row>
        <row r="230">
          <cell r="B230" t="str">
            <v>917/01</v>
          </cell>
          <cell r="C230" t="str">
            <v>Sistema Operador de los Servicios de Agua Potable y Alcantarillado del Municipio de Tecamachalco, Puebla</v>
          </cell>
        </row>
        <row r="231">
          <cell r="B231" t="str">
            <v>917/07</v>
          </cell>
          <cell r="C231" t="str">
            <v>Sistema Operador Municipal de los Servicios de Agua Potable y Alcantarillado de San Salvador Huixcolotla, Puebla</v>
          </cell>
        </row>
        <row r="232">
          <cell r="B232" t="str">
            <v>918/01</v>
          </cell>
          <cell r="C232" t="str">
            <v>Sistema Operador de los Servicios de Agua Potable y Alcantarillado del Municipio de Acatzingo de Hidalgo, Puebla</v>
          </cell>
        </row>
        <row r="233">
          <cell r="B233" t="str">
            <v>919/01</v>
          </cell>
          <cell r="C233" t="str">
            <v>Sistema Operador de los Servicios de Agua Potable y Alcantarillado del Municipio de Chalchicomula de Sesma</v>
          </cell>
        </row>
        <row r="234">
          <cell r="B234" t="str">
            <v>919/08</v>
          </cell>
          <cell r="C234" t="str">
            <v>Sistema Operador de los Servicios de Agua Potable y Alcantarillado del Municipio de Guadalupe Victoria, Puebla</v>
          </cell>
        </row>
        <row r="235">
          <cell r="B235" t="str">
            <v>919/12</v>
          </cell>
          <cell r="C235" t="str">
            <v>SOAPA Tlachichuca</v>
          </cell>
        </row>
        <row r="236">
          <cell r="B236" t="str">
            <v>920/01</v>
          </cell>
          <cell r="C236" t="str">
            <v>Sistema Operador de los Servicios de Agua Potable y Alcantarillado del Municipio de Tlatlauquitepec</v>
          </cell>
        </row>
        <row r="237">
          <cell r="B237" t="str">
            <v>920/04</v>
          </cell>
          <cell r="C237" t="str">
            <v>SOAPA del Municipio de Libres</v>
          </cell>
        </row>
        <row r="238">
          <cell r="B238" t="str">
            <v>921/01</v>
          </cell>
          <cell r="C238" t="str">
            <v>SOAPA del Municipio de Teziutlán, Puebla</v>
          </cell>
        </row>
        <row r="239">
          <cell r="B239" t="str">
            <v>922/01</v>
          </cell>
          <cell r="C239" t="str">
            <v>Sistema Operador de Agua Potable y Alcantarillado del Municipio de Zacapoaxtla</v>
          </cell>
        </row>
        <row r="240">
          <cell r="B240" t="str">
            <v>923/04</v>
          </cell>
          <cell r="C240" t="str">
            <v>SOAPA del Municipio de Chignahuapan</v>
          </cell>
        </row>
        <row r="241">
          <cell r="B241" t="str">
            <v>924/01</v>
          </cell>
          <cell r="C241" t="str">
            <v>SOAPA del Municipio de Zacatlán</v>
          </cell>
        </row>
        <row r="242">
          <cell r="B242" t="str">
            <v>925/01</v>
          </cell>
          <cell r="C242" t="str">
            <v>Empresa de Servicios de Agua Potable y Alcantarillado de Huauchinango, Puebla</v>
          </cell>
        </row>
        <row r="243">
          <cell r="B243" t="str">
            <v>926/01</v>
          </cell>
          <cell r="C243" t="str">
            <v>SOAPA del Municipio de Xicotepec de Juárez</v>
          </cell>
        </row>
        <row r="244">
          <cell r="B244" t="str">
            <v>90/01</v>
          </cell>
          <cell r="C244" t="str">
            <v>Organismo Operador del Servicio de Limpia del Municipio de Puebla</v>
          </cell>
        </row>
        <row r="245">
          <cell r="B245" t="str">
            <v>90/02</v>
          </cell>
          <cell r="C245" t="str">
            <v>Industrial de Abastos Puebla</v>
          </cell>
        </row>
        <row r="246">
          <cell r="B246" t="str">
            <v>90/34</v>
          </cell>
          <cell r="C246" t="str">
            <v>Organismo Operador del Servicio de Limpia de Tehuacán</v>
          </cell>
        </row>
        <row r="247">
          <cell r="B247" t="str">
            <v>90/98</v>
          </cell>
          <cell r="C247" t="str">
            <v>Instituto Municipal de Arte y Cultura de Puebla</v>
          </cell>
        </row>
        <row r="248">
          <cell r="B248" t="str">
            <v>95/02</v>
          </cell>
          <cell r="C248" t="str">
            <v>Instituto Municipal del Deporte de Puebla</v>
          </cell>
        </row>
        <row r="249">
          <cell r="B249" t="str">
            <v>95/03</v>
          </cell>
          <cell r="C249" t="str">
            <v>Rastro Regional Zacatlán-Chignahuapan</v>
          </cell>
        </row>
        <row r="250">
          <cell r="B250" t="str">
            <v>90/114</v>
          </cell>
          <cell r="C250" t="str">
            <v>Instituto Municipal de Planeación</v>
          </cell>
        </row>
        <row r="251">
          <cell r="B251" t="str">
            <v>90/115</v>
          </cell>
          <cell r="C251" t="str">
            <v>Instituto de la Juventud del Municipio de Puebla</v>
          </cell>
        </row>
        <row r="252">
          <cell r="B252" t="str">
            <v>95/01</v>
          </cell>
          <cell r="C252" t="str">
            <v>Organismo Operador de la Feria de la Manzana de Zacatlán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5AD12-F37E-4F85-8EBC-E3FE0CEECEC5}">
  <dimension ref="A1:AG689"/>
  <sheetViews>
    <sheetView tabSelected="1" workbookViewId="0">
      <selection activeCell="X9" sqref="X9"/>
    </sheetView>
  </sheetViews>
  <sheetFormatPr baseColWidth="10" defaultRowHeight="15" x14ac:dyDescent="0.25"/>
  <cols>
    <col min="1" max="1" width="13.140625" customWidth="1"/>
    <col min="2" max="2" width="5" customWidth="1"/>
    <col min="3" max="3" width="20.85546875" customWidth="1"/>
    <col min="4" max="4" width="8.42578125" customWidth="1"/>
    <col min="5" max="5" width="10" customWidth="1"/>
    <col min="6" max="6" width="9" customWidth="1"/>
    <col min="7" max="7" width="6.42578125" customWidth="1"/>
    <col min="8" max="8" width="2.7109375" customWidth="1"/>
    <col min="9" max="20" width="4.7109375" customWidth="1"/>
    <col min="21" max="21" width="9.140625" hidden="1" customWidth="1"/>
    <col min="22" max="22" width="11" customWidth="1"/>
    <col min="23" max="23" width="15.85546875" customWidth="1"/>
    <col min="24" max="24" width="12.28515625" customWidth="1"/>
    <col min="25" max="25" width="41.28515625" bestFit="1" customWidth="1"/>
    <col min="26" max="26" width="21.28515625" customWidth="1"/>
    <col min="27" max="27" width="28.140625" customWidth="1"/>
    <col min="28" max="28" width="27.5703125" customWidth="1"/>
    <col min="30" max="30" width="62.28515625" customWidth="1"/>
    <col min="31" max="31" width="44.7109375" customWidth="1"/>
  </cols>
  <sheetData>
    <row r="1" spans="1:23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  <c r="W1" s="38"/>
    </row>
    <row r="2" spans="1:23" ht="18.75" customHeight="1" thickBot="1" x14ac:dyDescent="0.3">
      <c r="A2" s="39"/>
      <c r="B2" s="39"/>
      <c r="C2" s="40" t="s">
        <v>31</v>
      </c>
      <c r="D2" s="40"/>
      <c r="E2" s="40"/>
      <c r="F2" s="41" t="s">
        <v>32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  <c r="V2" s="43"/>
      <c r="W2" s="43"/>
    </row>
    <row r="3" spans="1:23" ht="18.75" customHeight="1" thickBot="1" x14ac:dyDescent="0.3">
      <c r="A3" s="39"/>
      <c r="B3" s="39"/>
      <c r="C3" s="40" t="s">
        <v>33</v>
      </c>
      <c r="D3" s="40"/>
      <c r="E3" s="40"/>
      <c r="F3" s="44" t="str">
        <f>IF(ISERROR(VLOOKUP(F2,[1]general!$B:$C,2,FALSE))=TRUE,"",(VLOOKUP(F2,[1]general!$B:$C,2,FALSE)))</f>
        <v>Cuautlancingo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2"/>
      <c r="V3" s="43"/>
      <c r="W3" s="43"/>
    </row>
    <row r="4" spans="1:23" ht="15.75" customHeight="1" thickBot="1" x14ac:dyDescent="0.3">
      <c r="A4" s="39"/>
      <c r="B4" s="39"/>
      <c r="C4" s="39"/>
      <c r="D4" s="40" t="s">
        <v>34</v>
      </c>
      <c r="E4" s="40"/>
      <c r="F4" s="45">
        <v>2017</v>
      </c>
      <c r="G4" s="45"/>
      <c r="H4" s="45"/>
      <c r="I4" s="45"/>
      <c r="J4" s="45"/>
      <c r="K4" s="39"/>
      <c r="L4" s="39"/>
      <c r="M4" s="39"/>
      <c r="N4" s="39"/>
      <c r="O4" s="39"/>
      <c r="P4" s="39"/>
      <c r="Q4" s="39"/>
      <c r="R4" s="39"/>
      <c r="S4" s="39"/>
      <c r="T4" s="37"/>
      <c r="U4" s="37"/>
      <c r="V4" s="37"/>
      <c r="W4" s="37"/>
    </row>
    <row r="6" spans="1:23" ht="23.25" customHeight="1" x14ac:dyDescent="0.25">
      <c r="A6" s="46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1:23" ht="3.7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8" spans="1:23" ht="18" customHeight="1" x14ac:dyDescent="0.25">
      <c r="A8" s="49" t="s">
        <v>36</v>
      </c>
      <c r="B8" s="49"/>
      <c r="C8" s="49"/>
      <c r="D8" s="50" t="s">
        <v>37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 ht="17.25" customHeight="1" x14ac:dyDescent="0.25">
      <c r="A9" s="49" t="s">
        <v>38</v>
      </c>
      <c r="B9" s="49"/>
      <c r="C9" s="49"/>
      <c r="D9" s="51" t="s">
        <v>39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ht="17.25" customHeight="1" x14ac:dyDescent="0.25">
      <c r="A10" s="49" t="s">
        <v>40</v>
      </c>
      <c r="B10" s="49"/>
      <c r="C10" s="49"/>
      <c r="D10" s="52">
        <v>56390210.240000002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ht="5.25" customHeight="1" x14ac:dyDescent="0.25">
      <c r="A11" s="53"/>
      <c r="B11" s="53"/>
      <c r="C11" s="53"/>
      <c r="D11" s="53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</row>
    <row r="12" spans="1:23" ht="18.75" customHeight="1" x14ac:dyDescent="0.25">
      <c r="A12" s="55" t="s">
        <v>41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spans="1:23" ht="15.75" customHeight="1" x14ac:dyDescent="0.25">
      <c r="A13" s="56" t="s">
        <v>42</v>
      </c>
      <c r="B13" s="56"/>
      <c r="C13" s="56"/>
      <c r="D13" s="57" t="s">
        <v>43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</row>
    <row r="14" spans="1:23" ht="16.5" customHeight="1" x14ac:dyDescent="0.25">
      <c r="A14" s="58" t="s">
        <v>44</v>
      </c>
      <c r="B14" s="58"/>
      <c r="C14" s="58"/>
      <c r="D14" s="59" t="s">
        <v>45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spans="1:23" ht="17.25" customHeight="1" x14ac:dyDescent="0.25">
      <c r="A15" s="58" t="s">
        <v>46</v>
      </c>
      <c r="B15" s="60"/>
      <c r="C15" s="60"/>
      <c r="D15" s="61" t="s">
        <v>47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</row>
    <row r="16" spans="1:23" ht="22.5" customHeight="1" x14ac:dyDescent="0.25">
      <c r="A16" s="58" t="s">
        <v>48</v>
      </c>
      <c r="B16" s="60"/>
      <c r="C16" s="60"/>
      <c r="D16" s="61" t="s">
        <v>49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3"/>
    </row>
    <row r="17" spans="1:33" ht="21.75" customHeight="1" x14ac:dyDescent="0.25">
      <c r="A17" s="58" t="s">
        <v>50</v>
      </c>
      <c r="B17" s="60"/>
      <c r="C17" s="60"/>
      <c r="D17" s="6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3"/>
      <c r="X17" s="37"/>
      <c r="Y17" s="64"/>
      <c r="Z17" s="37"/>
      <c r="AA17" s="37"/>
      <c r="AB17" s="37"/>
      <c r="AC17" s="37"/>
      <c r="AD17" s="37"/>
      <c r="AE17" s="37"/>
      <c r="AF17" s="37"/>
      <c r="AG17" s="37"/>
    </row>
    <row r="18" spans="1:33" ht="6" customHeight="1" x14ac:dyDescent="0.25">
      <c r="A18" s="53"/>
      <c r="B18" s="53"/>
      <c r="C18" s="53"/>
      <c r="D18" s="53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37"/>
      <c r="Y18" s="64"/>
      <c r="Z18" s="37"/>
      <c r="AA18" s="37"/>
      <c r="AB18" s="37"/>
      <c r="AC18" s="37"/>
      <c r="AD18" s="37"/>
      <c r="AE18" s="37"/>
      <c r="AF18" s="37"/>
      <c r="AG18" s="37"/>
    </row>
    <row r="19" spans="1:33" ht="18.75" customHeight="1" x14ac:dyDescent="0.25">
      <c r="A19" s="55" t="s">
        <v>51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37"/>
      <c r="Y19" s="64"/>
      <c r="Z19" s="37"/>
      <c r="AA19" s="37"/>
      <c r="AB19" s="37"/>
      <c r="AC19" s="37"/>
      <c r="AD19" s="37"/>
      <c r="AE19" s="37"/>
      <c r="AF19" s="37"/>
      <c r="AG19" s="37"/>
    </row>
    <row r="20" spans="1:33" ht="20.25" customHeight="1" x14ac:dyDescent="0.25">
      <c r="A20" s="65" t="s">
        <v>52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37"/>
      <c r="Y20" s="64"/>
      <c r="Z20" s="37"/>
      <c r="AA20" s="37"/>
      <c r="AB20" s="37"/>
      <c r="AC20" s="37"/>
      <c r="AD20" s="37"/>
      <c r="AE20" s="37"/>
      <c r="AF20" s="37"/>
      <c r="AG20" s="37"/>
    </row>
    <row r="21" spans="1:33" ht="22.5" customHeight="1" x14ac:dyDescent="0.25">
      <c r="A21" s="55" t="s">
        <v>53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37"/>
      <c r="Y21" s="64"/>
      <c r="Z21" s="37"/>
      <c r="AA21" s="37"/>
      <c r="AB21" s="37"/>
      <c r="AC21" s="37"/>
      <c r="AD21" s="37"/>
      <c r="AE21" s="37"/>
      <c r="AF21" s="37"/>
      <c r="AG21" s="37"/>
    </row>
    <row r="22" spans="1:33" ht="24.75" customHeight="1" x14ac:dyDescent="0.25">
      <c r="A22" s="59" t="s">
        <v>54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37"/>
      <c r="Y22" s="64"/>
      <c r="Z22" s="37"/>
      <c r="AA22" s="37"/>
      <c r="AB22" s="37"/>
      <c r="AC22" s="37"/>
      <c r="AD22" s="37"/>
      <c r="AE22" s="37"/>
      <c r="AF22" s="37"/>
      <c r="AG22" s="37"/>
    </row>
    <row r="23" spans="1:33" ht="20.25" customHeight="1" x14ac:dyDescent="0.25">
      <c r="A23" s="55" t="s">
        <v>55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37"/>
      <c r="Y23" s="64"/>
      <c r="Z23" s="37"/>
      <c r="AA23" s="37"/>
      <c r="AB23" s="37"/>
      <c r="AC23" s="37"/>
      <c r="AD23" s="37"/>
      <c r="AE23" s="37"/>
      <c r="AF23" s="37"/>
      <c r="AG23" s="37"/>
    </row>
    <row r="24" spans="1:33" s="64" customFormat="1" ht="25.5" customHeight="1" x14ac:dyDescent="0.2">
      <c r="A24" s="59" t="s">
        <v>56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37"/>
      <c r="Z24" s="37"/>
      <c r="AA24" s="37"/>
      <c r="AB24" s="37"/>
      <c r="AC24" s="37"/>
      <c r="AD24" s="37"/>
      <c r="AE24" s="37"/>
      <c r="AF24" s="37"/>
      <c r="AG24" s="37"/>
    </row>
    <row r="25" spans="1:33" s="64" customFormat="1" ht="6" customHeight="1" x14ac:dyDescent="0.2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37"/>
      <c r="Z25" s="37"/>
      <c r="AA25" s="37"/>
      <c r="AB25" s="37"/>
      <c r="AC25" s="37"/>
      <c r="AD25" s="37"/>
      <c r="AE25" s="37"/>
      <c r="AF25" s="37"/>
      <c r="AG25" s="37"/>
    </row>
    <row r="26" spans="1:33" s="64" customFormat="1" ht="3.75" customHeight="1" x14ac:dyDescent="0.2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37"/>
      <c r="Z26" s="37"/>
      <c r="AA26" s="37"/>
      <c r="AB26" s="37"/>
      <c r="AC26" s="37"/>
      <c r="AD26" s="37"/>
      <c r="AE26" s="37"/>
      <c r="AF26" s="37"/>
      <c r="AG26" s="37"/>
    </row>
    <row r="27" spans="1:33" s="64" customFormat="1" ht="17.100000000000001" customHeight="1" x14ac:dyDescent="0.2">
      <c r="A27" s="69" t="s">
        <v>57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1"/>
      <c r="X27" s="37"/>
      <c r="Z27" s="37"/>
      <c r="AA27" s="37"/>
      <c r="AB27" s="37"/>
      <c r="AC27" s="37"/>
      <c r="AD27" s="37"/>
      <c r="AE27" s="37"/>
      <c r="AF27" s="37"/>
      <c r="AG27" s="37"/>
    </row>
    <row r="28" spans="1:33" s="64" customFormat="1" ht="3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3"/>
      <c r="X28" s="37"/>
      <c r="Z28" s="37"/>
      <c r="AA28" s="37"/>
      <c r="AB28" s="37"/>
      <c r="AC28" s="37"/>
      <c r="AD28" s="37"/>
      <c r="AE28" s="37"/>
      <c r="AF28" s="37"/>
      <c r="AG28" s="37"/>
    </row>
    <row r="29" spans="1:33" s="78" customFormat="1" ht="48" customHeight="1" x14ac:dyDescent="0.2">
      <c r="A29" s="4" t="s">
        <v>58</v>
      </c>
      <c r="B29" s="4"/>
      <c r="C29" s="74" t="s">
        <v>59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6"/>
      <c r="X29" s="77"/>
      <c r="Z29" s="77"/>
      <c r="AA29" s="77"/>
      <c r="AB29" s="77"/>
      <c r="AC29" s="77"/>
      <c r="AD29" s="77"/>
      <c r="AE29" s="77"/>
      <c r="AF29" s="77"/>
      <c r="AG29" s="77"/>
    </row>
    <row r="30" spans="1:33" s="64" customFormat="1" ht="7.5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37"/>
      <c r="Z30" s="37"/>
      <c r="AA30" s="37"/>
      <c r="AB30" s="37"/>
      <c r="AC30" s="37"/>
      <c r="AD30" s="37"/>
      <c r="AE30" s="37"/>
      <c r="AF30" s="37"/>
      <c r="AG30" s="37"/>
    </row>
    <row r="31" spans="1:33" s="64" customFormat="1" ht="13.5" customHeight="1" x14ac:dyDescent="0.2">
      <c r="A31" s="79" t="s">
        <v>60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1"/>
      <c r="X31" s="37"/>
      <c r="Z31" s="37"/>
      <c r="AA31" s="37"/>
      <c r="AB31" s="37"/>
      <c r="AC31" s="37"/>
      <c r="AD31" s="37"/>
      <c r="AE31" s="37"/>
      <c r="AF31" s="37"/>
      <c r="AG31" s="37"/>
    </row>
    <row r="32" spans="1:33" s="64" customFormat="1" ht="4.5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37"/>
      <c r="Z32" s="37"/>
      <c r="AA32" s="37"/>
      <c r="AB32" s="37"/>
      <c r="AC32" s="37"/>
      <c r="AD32" s="37"/>
      <c r="AE32" s="37"/>
      <c r="AF32" s="37"/>
      <c r="AG32" s="37"/>
    </row>
    <row r="33" spans="1:33" s="64" customFormat="1" ht="30" customHeight="1" x14ac:dyDescent="0.2">
      <c r="A33" s="4" t="s">
        <v>2</v>
      </c>
      <c r="B33" s="4"/>
      <c r="C33" s="82" t="s">
        <v>61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37"/>
      <c r="Z33" s="37"/>
      <c r="AA33" s="37"/>
      <c r="AB33" s="37"/>
      <c r="AC33" s="37"/>
      <c r="AD33" s="37"/>
      <c r="AE33" s="37"/>
      <c r="AF33" s="37"/>
      <c r="AG33" s="37"/>
    </row>
    <row r="34" spans="1:33" s="64" customFormat="1" ht="3.75" customHeight="1" x14ac:dyDescent="0.2">
      <c r="A34" s="83"/>
      <c r="B34" s="72"/>
      <c r="C34" s="72"/>
      <c r="D34" s="72"/>
      <c r="E34" s="72"/>
      <c r="F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37"/>
      <c r="Z34" s="37"/>
      <c r="AA34" s="37"/>
      <c r="AB34" s="37"/>
      <c r="AC34" s="37"/>
      <c r="AD34" s="37"/>
      <c r="AE34" s="37"/>
      <c r="AF34" s="37"/>
      <c r="AG34" s="37"/>
    </row>
    <row r="35" spans="1:33" s="64" customFormat="1" ht="27" customHeight="1" x14ac:dyDescent="0.2">
      <c r="A35" s="6" t="s">
        <v>62</v>
      </c>
      <c r="B35" s="8"/>
      <c r="C35" s="84" t="s">
        <v>63</v>
      </c>
      <c r="D35" s="72"/>
      <c r="E35" s="4" t="s">
        <v>64</v>
      </c>
      <c r="F35" s="4"/>
      <c r="G35" s="85" t="s">
        <v>65</v>
      </c>
      <c r="H35" s="85"/>
      <c r="I35" s="85"/>
      <c r="J35" s="85"/>
      <c r="K35" s="72"/>
      <c r="L35" s="72"/>
      <c r="M35" s="4" t="s">
        <v>66</v>
      </c>
      <c r="N35" s="4"/>
      <c r="O35" s="4"/>
      <c r="P35" s="4"/>
      <c r="Q35" s="85" t="s">
        <v>67</v>
      </c>
      <c r="R35" s="85"/>
      <c r="S35" s="85"/>
      <c r="T35" s="85"/>
      <c r="U35" s="85"/>
      <c r="V35" s="85"/>
      <c r="W35" s="85"/>
      <c r="X35" s="37"/>
      <c r="Z35" s="37"/>
      <c r="AA35" s="37"/>
      <c r="AB35" s="37"/>
      <c r="AC35" s="37"/>
      <c r="AD35" s="37"/>
      <c r="AE35" s="37"/>
      <c r="AF35" s="37"/>
      <c r="AG35" s="37"/>
    </row>
    <row r="36" spans="1:33" s="64" customFormat="1" ht="5.25" customHeight="1" x14ac:dyDescent="0.2">
      <c r="A36" s="83"/>
      <c r="B36" s="72"/>
      <c r="C36" s="72"/>
      <c r="D36" s="72"/>
      <c r="E36" s="72"/>
      <c r="F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3"/>
      <c r="X36" s="37"/>
      <c r="Z36" s="37"/>
      <c r="AA36" s="37"/>
      <c r="AB36" s="37"/>
      <c r="AC36" s="37"/>
      <c r="AD36" s="37"/>
      <c r="AE36" s="37"/>
      <c r="AF36" s="37"/>
      <c r="AG36" s="37"/>
    </row>
    <row r="37" spans="1:33" s="64" customFormat="1" ht="27" customHeight="1" x14ac:dyDescent="0.2">
      <c r="A37" s="6" t="s">
        <v>68</v>
      </c>
      <c r="B37" s="8"/>
      <c r="C37" s="86" t="s">
        <v>69</v>
      </c>
      <c r="D37" s="72"/>
      <c r="E37" s="6" t="s">
        <v>70</v>
      </c>
      <c r="F37" s="8"/>
      <c r="G37" s="85" t="s">
        <v>71</v>
      </c>
      <c r="H37" s="85"/>
      <c r="I37" s="85"/>
      <c r="J37" s="85"/>
      <c r="K37" s="72"/>
      <c r="L37" s="72"/>
      <c r="M37" s="4" t="s">
        <v>72</v>
      </c>
      <c r="N37" s="4"/>
      <c r="O37" s="4"/>
      <c r="P37" s="4"/>
      <c r="Q37" s="85" t="s">
        <v>73</v>
      </c>
      <c r="R37" s="85"/>
      <c r="S37" s="85"/>
      <c r="T37" s="85"/>
      <c r="U37" s="85"/>
      <c r="V37" s="85"/>
      <c r="W37" s="85"/>
      <c r="X37" s="37"/>
      <c r="Z37" s="37"/>
      <c r="AA37" s="37"/>
      <c r="AB37" s="37"/>
      <c r="AC37" s="37"/>
      <c r="AD37" s="37"/>
      <c r="AE37" s="37"/>
      <c r="AF37" s="37"/>
      <c r="AG37" s="37"/>
    </row>
    <row r="38" spans="1:33" s="64" customFormat="1" ht="5.25" customHeigh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87"/>
      <c r="X38" s="37"/>
      <c r="Z38" s="37"/>
      <c r="AA38" s="37"/>
      <c r="AB38" s="37"/>
      <c r="AC38" s="37"/>
      <c r="AD38" s="37"/>
      <c r="AE38" s="37"/>
      <c r="AF38" s="37"/>
      <c r="AG38" s="37"/>
    </row>
    <row r="39" spans="1:33" s="64" customFormat="1" ht="15.75" customHeight="1" x14ac:dyDescent="0.2">
      <c r="C39" s="4" t="s">
        <v>74</v>
      </c>
      <c r="D39" s="4"/>
      <c r="E39" s="4"/>
      <c r="F39" s="4"/>
      <c r="H39" s="72"/>
      <c r="I39" s="72"/>
      <c r="J39" s="72"/>
      <c r="O39" s="4" t="s">
        <v>75</v>
      </c>
      <c r="P39" s="4"/>
      <c r="Q39" s="4"/>
      <c r="R39" s="4"/>
      <c r="S39" s="4"/>
      <c r="T39" s="4"/>
      <c r="U39" s="4"/>
      <c r="V39" s="4"/>
      <c r="W39" s="73"/>
      <c r="X39" s="37"/>
      <c r="Z39" s="37"/>
      <c r="AA39" s="37"/>
      <c r="AB39" s="37"/>
      <c r="AC39" s="37"/>
      <c r="AD39" s="37"/>
      <c r="AE39" s="37"/>
      <c r="AF39" s="37"/>
      <c r="AG39" s="37"/>
    </row>
    <row r="40" spans="1:33" s="64" customFormat="1" ht="24.75" customHeight="1" x14ac:dyDescent="0.2">
      <c r="A40" s="72"/>
      <c r="B40" s="72"/>
      <c r="C40" s="88">
        <v>125735898.45999999</v>
      </c>
      <c r="D40" s="72"/>
      <c r="E40" s="89">
        <v>2016</v>
      </c>
      <c r="F40" s="89"/>
      <c r="H40" s="72"/>
      <c r="I40" s="72"/>
      <c r="J40" s="72"/>
      <c r="O40" s="90">
        <v>138309488.31</v>
      </c>
      <c r="P40" s="90"/>
      <c r="Q40" s="90"/>
      <c r="R40" s="90"/>
      <c r="S40" s="90"/>
      <c r="T40" s="90"/>
      <c r="U40" s="90"/>
      <c r="V40" s="90"/>
      <c r="X40" s="37"/>
      <c r="Z40" s="37"/>
      <c r="AA40" s="37"/>
      <c r="AB40" s="37"/>
      <c r="AC40" s="37"/>
      <c r="AD40" s="37"/>
      <c r="AE40" s="37"/>
      <c r="AF40" s="37"/>
      <c r="AG40" s="37"/>
    </row>
    <row r="41" spans="1:33" s="91" customFormat="1" ht="12" customHeight="1" x14ac:dyDescent="0.2">
      <c r="C41" s="92" t="s">
        <v>76</v>
      </c>
      <c r="D41" s="93"/>
      <c r="E41" s="94" t="s">
        <v>77</v>
      </c>
      <c r="F41" s="94"/>
      <c r="G41" s="93"/>
      <c r="I41" s="93"/>
      <c r="J41" s="93"/>
      <c r="K41" s="93"/>
      <c r="L41" s="93"/>
      <c r="M41" s="93"/>
      <c r="N41" s="93"/>
      <c r="O41" s="92"/>
      <c r="P41" s="92"/>
      <c r="Q41" s="92"/>
      <c r="R41" s="92"/>
      <c r="S41" s="92"/>
      <c r="T41" s="92"/>
      <c r="U41" s="92"/>
      <c r="V41" s="92"/>
      <c r="W41" s="95"/>
      <c r="X41" s="96"/>
      <c r="Z41" s="96"/>
      <c r="AA41" s="96"/>
      <c r="AB41" s="96"/>
      <c r="AC41" s="96"/>
      <c r="AD41" s="96"/>
      <c r="AE41" s="96"/>
      <c r="AF41" s="96"/>
      <c r="AG41" s="96"/>
    </row>
    <row r="42" spans="1:33" s="64" customFormat="1" ht="3" customHeigh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3"/>
      <c r="X42" s="37"/>
      <c r="Z42" s="37"/>
      <c r="AA42" s="37"/>
      <c r="AB42" s="37"/>
      <c r="AC42" s="37"/>
      <c r="AD42" s="37"/>
      <c r="AE42" s="37"/>
      <c r="AF42" s="37"/>
      <c r="AG42" s="37"/>
    </row>
    <row r="43" spans="1:33" s="64" customFormat="1" ht="20.25" customHeight="1" x14ac:dyDescent="0.2">
      <c r="A43" s="1" t="s"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37"/>
      <c r="Z43" s="37"/>
      <c r="AA43" s="37"/>
      <c r="AB43" s="37"/>
      <c r="AC43" s="37"/>
      <c r="AD43" s="37"/>
      <c r="AE43" s="37"/>
      <c r="AF43" s="37"/>
      <c r="AG43" s="37"/>
    </row>
    <row r="44" spans="1:33" s="64" customFormat="1" ht="15.75" customHeight="1" x14ac:dyDescent="0.2">
      <c r="A44" s="2" t="s">
        <v>1</v>
      </c>
      <c r="B44" s="3"/>
      <c r="C44" s="4" t="s">
        <v>2</v>
      </c>
      <c r="D44" s="4"/>
      <c r="E44" s="5" t="s">
        <v>3</v>
      </c>
      <c r="F44" s="6" t="s">
        <v>4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  <c r="U44" s="9"/>
      <c r="V44" s="10" t="s">
        <v>5</v>
      </c>
      <c r="W44" s="4" t="s">
        <v>6</v>
      </c>
      <c r="X44" s="37"/>
      <c r="Z44" s="37"/>
      <c r="AA44" s="37"/>
      <c r="AB44" s="37"/>
      <c r="AC44" s="37"/>
      <c r="AD44" s="37"/>
      <c r="AE44" s="37"/>
      <c r="AF44" s="37"/>
      <c r="AG44" s="37"/>
    </row>
    <row r="45" spans="1:33" ht="18.75" customHeight="1" x14ac:dyDescent="0.25">
      <c r="A45" s="11"/>
      <c r="B45" s="12"/>
      <c r="C45" s="4"/>
      <c r="D45" s="4"/>
      <c r="E45" s="13"/>
      <c r="F45" s="14" t="s">
        <v>7</v>
      </c>
      <c r="G45" s="15"/>
      <c r="H45" s="16"/>
      <c r="I45" s="17" t="s">
        <v>8</v>
      </c>
      <c r="J45" s="17" t="s">
        <v>9</v>
      </c>
      <c r="K45" s="17" t="s">
        <v>10</v>
      </c>
      <c r="L45" s="17" t="s">
        <v>11</v>
      </c>
      <c r="M45" s="17" t="s">
        <v>12</v>
      </c>
      <c r="N45" s="17" t="s">
        <v>13</v>
      </c>
      <c r="O45" s="17" t="s">
        <v>14</v>
      </c>
      <c r="P45" s="17" t="s">
        <v>15</v>
      </c>
      <c r="Q45" s="17" t="s">
        <v>16</v>
      </c>
      <c r="R45" s="17" t="s">
        <v>17</v>
      </c>
      <c r="S45" s="17" t="s">
        <v>18</v>
      </c>
      <c r="T45" s="17" t="s">
        <v>19</v>
      </c>
      <c r="U45" s="18"/>
      <c r="V45" s="19"/>
      <c r="W45" s="4"/>
      <c r="X45" s="37"/>
      <c r="Y45" s="64"/>
      <c r="Z45" s="37"/>
      <c r="AA45" s="37"/>
      <c r="AB45" s="37"/>
      <c r="AC45" s="37"/>
      <c r="AD45" s="37"/>
      <c r="AE45" s="37"/>
      <c r="AF45" s="37"/>
      <c r="AG45" s="37"/>
    </row>
    <row r="46" spans="1:33" ht="29.25" customHeight="1" x14ac:dyDescent="0.25">
      <c r="A46" s="20" t="s">
        <v>20</v>
      </c>
      <c r="B46" s="20"/>
      <c r="C46" s="21" t="s">
        <v>21</v>
      </c>
      <c r="D46" s="21"/>
      <c r="E46" s="22" t="s">
        <v>22</v>
      </c>
      <c r="F46" s="23" t="s">
        <v>23</v>
      </c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>
        <v>138309488.31</v>
      </c>
      <c r="U46" s="28"/>
      <c r="V46" s="29">
        <v>138309488.31</v>
      </c>
      <c r="W46" s="30" t="str">
        <f>IF($G$37="porcentaje",FIXED(V46/V47*100,2)&amp;"%",IF($G$37="Promedio",V46/V47,IF($G$37="variación porcentual",FIXED(((V46/V47)-1)*100,2)&amp;"%",IF($G$37="OTRAS","CAPTURAR EL RESULTADO DEL INDICADOR"))))</f>
        <v>10.00%</v>
      </c>
      <c r="X46" s="37"/>
      <c r="Y46" s="37"/>
      <c r="Z46" s="37"/>
      <c r="AA46" s="37"/>
      <c r="AB46" s="37"/>
      <c r="AC46" s="37"/>
      <c r="AD46" s="37"/>
      <c r="AE46" s="37"/>
      <c r="AF46" s="37"/>
      <c r="AG46" s="37"/>
    </row>
    <row r="47" spans="1:33" ht="30" customHeight="1" x14ac:dyDescent="0.25">
      <c r="A47" s="20" t="s">
        <v>24</v>
      </c>
      <c r="B47" s="20"/>
      <c r="C47" s="21" t="s">
        <v>25</v>
      </c>
      <c r="D47" s="21"/>
      <c r="E47" s="22" t="s">
        <v>78</v>
      </c>
      <c r="F47" s="23" t="s">
        <v>26</v>
      </c>
      <c r="G47" s="24"/>
      <c r="H47" s="25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97">
        <v>125735898.45999999</v>
      </c>
      <c r="U47" s="27">
        <f>SUM(I47:T47)</f>
        <v>125735898.45999999</v>
      </c>
      <c r="V47" s="98">
        <v>125735898.45999999</v>
      </c>
      <c r="W47" s="30"/>
      <c r="X47" s="37"/>
      <c r="Y47" s="37"/>
      <c r="Z47" s="37"/>
      <c r="AA47" s="64"/>
      <c r="AB47" s="37"/>
      <c r="AC47" s="37"/>
      <c r="AD47" s="37"/>
      <c r="AE47" s="37"/>
      <c r="AF47" s="37"/>
      <c r="AG47" s="37"/>
    </row>
    <row r="48" spans="1:33" ht="17.25" customHeight="1" x14ac:dyDescent="0.25">
      <c r="A48" s="31" t="s">
        <v>27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7"/>
      <c r="Y48" s="64"/>
      <c r="Z48" s="37"/>
      <c r="AA48" s="37"/>
      <c r="AB48" s="37"/>
      <c r="AC48" s="37"/>
      <c r="AD48" s="37"/>
      <c r="AE48" s="37"/>
      <c r="AF48" s="37"/>
      <c r="AG48" s="37"/>
    </row>
    <row r="49" spans="1:33" s="64" customFormat="1" ht="15.75" customHeight="1" x14ac:dyDescent="0.2">
      <c r="A49" s="2" t="s">
        <v>1</v>
      </c>
      <c r="B49" s="3"/>
      <c r="C49" s="4" t="s">
        <v>2</v>
      </c>
      <c r="D49" s="4"/>
      <c r="E49" s="5" t="s">
        <v>3</v>
      </c>
      <c r="F49" s="6" t="s">
        <v>4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8"/>
      <c r="U49" s="9"/>
      <c r="V49" s="10" t="s">
        <v>5</v>
      </c>
      <c r="W49" s="4" t="s">
        <v>28</v>
      </c>
      <c r="X49" s="37"/>
      <c r="Z49" s="37"/>
      <c r="AA49" s="37"/>
      <c r="AB49" s="37"/>
      <c r="AC49" s="37"/>
      <c r="AD49" s="37"/>
      <c r="AE49" s="37"/>
      <c r="AF49" s="37"/>
      <c r="AG49" s="37"/>
    </row>
    <row r="50" spans="1:33" ht="18.75" customHeight="1" x14ac:dyDescent="0.25">
      <c r="A50" s="11"/>
      <c r="B50" s="12"/>
      <c r="C50" s="4"/>
      <c r="D50" s="4"/>
      <c r="E50" s="13"/>
      <c r="F50" s="14" t="s">
        <v>27</v>
      </c>
      <c r="G50" s="15"/>
      <c r="H50" s="16"/>
      <c r="I50" s="17" t="s">
        <v>8</v>
      </c>
      <c r="J50" s="17" t="s">
        <v>9</v>
      </c>
      <c r="K50" s="17" t="s">
        <v>10</v>
      </c>
      <c r="L50" s="17" t="s">
        <v>11</v>
      </c>
      <c r="M50" s="17" t="s">
        <v>12</v>
      </c>
      <c r="N50" s="17" t="s">
        <v>13</v>
      </c>
      <c r="O50" s="17" t="s">
        <v>14</v>
      </c>
      <c r="P50" s="17" t="s">
        <v>15</v>
      </c>
      <c r="Q50" s="17" t="s">
        <v>16</v>
      </c>
      <c r="R50" s="17" t="s">
        <v>17</v>
      </c>
      <c r="S50" s="17" t="s">
        <v>18</v>
      </c>
      <c r="T50" s="17" t="s">
        <v>19</v>
      </c>
      <c r="U50" s="18"/>
      <c r="V50" s="19"/>
      <c r="W50" s="4"/>
      <c r="X50" s="37"/>
      <c r="Y50" s="64"/>
      <c r="Z50" s="37"/>
      <c r="AA50" s="37"/>
      <c r="AB50" s="37"/>
      <c r="AC50" s="37"/>
      <c r="AD50" s="37"/>
      <c r="AE50" s="37"/>
      <c r="AF50" s="37"/>
      <c r="AG50" s="37"/>
    </row>
    <row r="51" spans="1:33" ht="29.25" customHeight="1" x14ac:dyDescent="0.25">
      <c r="A51" s="20" t="s">
        <v>20</v>
      </c>
      <c r="B51" s="20"/>
      <c r="C51" s="34" t="str">
        <f>IF(C46=0,"",C46)</f>
        <v>Ingresos Propios 2017</v>
      </c>
      <c r="D51" s="35"/>
      <c r="E51" s="36" t="str">
        <f>IF(E46=0,"",E46)</f>
        <v>Ingresos</v>
      </c>
      <c r="F51" s="23" t="s">
        <v>29</v>
      </c>
      <c r="G51" s="24"/>
      <c r="H51" s="25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8"/>
      <c r="V51" s="29" t="str">
        <f t="shared" ref="V51" si="0">IF(SUM(I51:T51)=0,"",SUM(I51:T51))</f>
        <v/>
      </c>
      <c r="W51" s="30" t="e">
        <f>IF($G$37="porcentaje",FIXED(V51/V52*100,2)&amp;"%",IF($G$37="Promedio",V51/V52,IF($G$37="variación porcentual",FIXED(((V51/V52)-1)*100,2)&amp;"%",IF($G$37="OTRAS","CAPTURAR EL RESULTADO DEL INDICADOR"))))</f>
        <v>#VALUE!</v>
      </c>
      <c r="X51" s="37"/>
      <c r="Y51" s="37"/>
      <c r="Z51" s="37"/>
      <c r="AA51" s="37"/>
      <c r="AB51" s="37"/>
      <c r="AC51" s="37"/>
      <c r="AD51" s="37"/>
      <c r="AE51" s="37"/>
      <c r="AF51" s="37"/>
      <c r="AG51" s="37"/>
    </row>
    <row r="52" spans="1:33" ht="30" customHeight="1" x14ac:dyDescent="0.25">
      <c r="A52" s="20" t="s">
        <v>24</v>
      </c>
      <c r="B52" s="20"/>
      <c r="C52" s="34" t="str">
        <f>IF(C47=0,"",C47)</f>
        <v>Ingresos Propios 2016</v>
      </c>
      <c r="D52" s="35"/>
      <c r="E52" s="36" t="str">
        <f>IF(E47=0,"",E47)</f>
        <v xml:space="preserve">Ingresos </v>
      </c>
      <c r="F52" s="23" t="s">
        <v>30</v>
      </c>
      <c r="G52" s="24"/>
      <c r="H52" s="25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97">
        <v>125735898.45999999</v>
      </c>
      <c r="U52" s="27">
        <f>SUM(I52:T52)</f>
        <v>125735898.45999999</v>
      </c>
      <c r="V52" s="99"/>
      <c r="W52" s="30"/>
      <c r="X52" s="37"/>
      <c r="Y52" s="37"/>
      <c r="Z52" s="37"/>
      <c r="AA52" s="64"/>
      <c r="AB52" s="37"/>
      <c r="AC52" s="37"/>
      <c r="AD52" s="37"/>
      <c r="AE52" s="37"/>
      <c r="AF52" s="37"/>
      <c r="AG52" s="37"/>
    </row>
    <row r="53" spans="1:33" s="37" customFormat="1" ht="5.25" customHeight="1" x14ac:dyDescent="0.2">
      <c r="A53" s="100"/>
      <c r="B53" s="100"/>
      <c r="C53" s="100"/>
      <c r="D53" s="101"/>
      <c r="E53" s="101"/>
      <c r="F53" s="102"/>
      <c r="G53" s="102"/>
      <c r="H53" s="102"/>
      <c r="I53" s="101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4"/>
      <c r="V53" s="105"/>
      <c r="W53" s="106"/>
      <c r="Y53" s="64"/>
    </row>
    <row r="54" spans="1:33" ht="16.5" customHeight="1" x14ac:dyDescent="0.25">
      <c r="A54" s="107" t="s">
        <v>79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8" t="str">
        <f>IF(ISERROR(W51/W46)=TRUE,"",(W51/W46))</f>
        <v/>
      </c>
      <c r="X54" s="37"/>
      <c r="Y54" s="64"/>
      <c r="Z54" s="37"/>
      <c r="AA54" s="37"/>
      <c r="AB54" s="37"/>
      <c r="AC54" s="37"/>
      <c r="AD54" s="37"/>
      <c r="AE54" s="37"/>
      <c r="AF54" s="37"/>
      <c r="AG54" s="37"/>
    </row>
    <row r="55" spans="1:33" ht="6.75" customHeight="1" x14ac:dyDescent="0.2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10"/>
      <c r="X55" s="37"/>
      <c r="Y55" s="64"/>
      <c r="Z55" s="37"/>
      <c r="AA55" s="37"/>
      <c r="AB55" s="37"/>
      <c r="AC55" s="37"/>
      <c r="AD55" s="37"/>
      <c r="AE55" s="37"/>
      <c r="AF55" s="37"/>
      <c r="AG55" s="37"/>
    </row>
    <row r="56" spans="1:33" s="64" customFormat="1" ht="33" customHeight="1" x14ac:dyDescent="0.2">
      <c r="A56" s="111" t="s">
        <v>80</v>
      </c>
      <c r="B56" s="112"/>
      <c r="C56" s="112"/>
      <c r="D56" s="112"/>
      <c r="E56" s="112"/>
      <c r="F56" s="113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5"/>
      <c r="X56" s="37"/>
      <c r="Z56" s="37"/>
      <c r="AA56" s="37"/>
      <c r="AB56" s="37"/>
      <c r="AC56" s="37"/>
      <c r="AD56" s="37"/>
      <c r="AE56" s="37"/>
      <c r="AF56" s="37"/>
      <c r="AG56" s="37"/>
    </row>
    <row r="57" spans="1:33" s="64" customFormat="1" ht="3.75" customHeight="1" x14ac:dyDescent="0.2">
      <c r="A57" s="116"/>
      <c r="B57" s="117"/>
      <c r="C57" s="117"/>
      <c r="D57" s="117"/>
      <c r="E57" s="117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9"/>
      <c r="X57" s="37"/>
      <c r="Z57" s="37"/>
      <c r="AA57" s="37"/>
      <c r="AB57" s="37"/>
      <c r="AC57" s="37"/>
      <c r="AD57" s="37"/>
      <c r="AE57" s="37"/>
      <c r="AF57" s="37"/>
      <c r="AG57" s="37"/>
    </row>
    <row r="58" spans="1:33" s="64" customFormat="1" ht="15" customHeight="1" x14ac:dyDescent="0.2">
      <c r="A58" s="69" t="s">
        <v>81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1"/>
      <c r="X58" s="37"/>
      <c r="Z58" s="37"/>
      <c r="AA58" s="37"/>
      <c r="AB58" s="37"/>
      <c r="AC58" s="37"/>
      <c r="AD58" s="37"/>
      <c r="AE58" s="37"/>
      <c r="AF58" s="37"/>
      <c r="AG58" s="37"/>
    </row>
    <row r="59" spans="1:33" s="64" customFormat="1" ht="6" customHeight="1" x14ac:dyDescent="0.2">
      <c r="A59" s="120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37"/>
      <c r="Z59" s="37"/>
      <c r="AA59" s="37"/>
      <c r="AB59" s="37"/>
      <c r="AC59" s="37"/>
      <c r="AD59" s="37"/>
      <c r="AE59" s="37"/>
      <c r="AF59" s="37"/>
      <c r="AG59" s="37"/>
    </row>
    <row r="60" spans="1:33" s="78" customFormat="1" ht="48" customHeight="1" x14ac:dyDescent="0.2">
      <c r="A60" s="4" t="s">
        <v>58</v>
      </c>
      <c r="B60" s="4"/>
      <c r="C60" s="74" t="s">
        <v>82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6"/>
      <c r="X60" s="77"/>
      <c r="Z60" s="77"/>
      <c r="AA60" s="77"/>
      <c r="AB60" s="77"/>
      <c r="AC60" s="77"/>
      <c r="AD60" s="77"/>
      <c r="AE60" s="77"/>
      <c r="AF60" s="77"/>
      <c r="AG60" s="77"/>
    </row>
    <row r="61" spans="1:33" s="64" customFormat="1" ht="6" customHeight="1" x14ac:dyDescent="0.2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37"/>
      <c r="Z61" s="37"/>
      <c r="AA61" s="37"/>
      <c r="AB61" s="37"/>
      <c r="AC61" s="37"/>
      <c r="AD61" s="37"/>
      <c r="AE61" s="37"/>
      <c r="AF61" s="37"/>
      <c r="AG61" s="37"/>
    </row>
    <row r="62" spans="1:33" s="64" customFormat="1" ht="13.5" customHeight="1" x14ac:dyDescent="0.2">
      <c r="A62" s="79" t="s">
        <v>60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1"/>
      <c r="X62" s="37"/>
      <c r="Z62" s="37"/>
      <c r="AA62" s="37"/>
      <c r="AB62" s="37"/>
      <c r="AC62" s="37"/>
      <c r="AD62" s="37"/>
      <c r="AE62" s="37"/>
      <c r="AF62" s="37"/>
      <c r="AG62" s="37"/>
    </row>
    <row r="63" spans="1:33" s="64" customFormat="1" ht="4.5" customHeight="1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3"/>
      <c r="X63" s="37"/>
      <c r="Z63" s="37"/>
      <c r="AA63" s="37"/>
      <c r="AB63" s="37"/>
      <c r="AC63" s="37"/>
      <c r="AD63" s="37"/>
      <c r="AE63" s="37"/>
      <c r="AF63" s="37"/>
      <c r="AG63" s="37"/>
    </row>
    <row r="64" spans="1:33" s="64" customFormat="1" ht="30" customHeight="1" x14ac:dyDescent="0.2">
      <c r="A64" s="4" t="s">
        <v>2</v>
      </c>
      <c r="B64" s="4"/>
      <c r="C64" s="82" t="s">
        <v>83</v>
      </c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37"/>
      <c r="Z64" s="37"/>
      <c r="AA64" s="37"/>
      <c r="AB64" s="37"/>
      <c r="AC64" s="37"/>
      <c r="AD64" s="37"/>
      <c r="AE64" s="37"/>
      <c r="AF64" s="37"/>
      <c r="AG64" s="37"/>
    </row>
    <row r="65" spans="1:33" s="64" customFormat="1" ht="3.75" customHeight="1" x14ac:dyDescent="0.2">
      <c r="A65" s="83"/>
      <c r="B65" s="72"/>
      <c r="C65" s="72"/>
      <c r="D65" s="72"/>
      <c r="E65" s="72"/>
      <c r="F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3"/>
      <c r="X65" s="37"/>
      <c r="Z65" s="37"/>
      <c r="AA65" s="37"/>
      <c r="AB65" s="37"/>
      <c r="AC65" s="37"/>
      <c r="AD65" s="37"/>
      <c r="AE65" s="37"/>
      <c r="AF65" s="37"/>
      <c r="AG65" s="37"/>
    </row>
    <row r="66" spans="1:33" s="64" customFormat="1" ht="27" customHeight="1" x14ac:dyDescent="0.2">
      <c r="A66" s="6" t="s">
        <v>62</v>
      </c>
      <c r="B66" s="8"/>
      <c r="C66" s="84" t="s">
        <v>63</v>
      </c>
      <c r="D66" s="72"/>
      <c r="E66" s="4" t="s">
        <v>64</v>
      </c>
      <c r="F66" s="4"/>
      <c r="G66" s="85" t="s">
        <v>65</v>
      </c>
      <c r="H66" s="85"/>
      <c r="I66" s="85"/>
      <c r="J66" s="85"/>
      <c r="K66" s="72"/>
      <c r="L66" s="72"/>
      <c r="M66" s="4" t="s">
        <v>66</v>
      </c>
      <c r="N66" s="4"/>
      <c r="O66" s="4"/>
      <c r="P66" s="4"/>
      <c r="Q66" s="85" t="s">
        <v>67</v>
      </c>
      <c r="R66" s="85"/>
      <c r="S66" s="85"/>
      <c r="T66" s="85"/>
      <c r="U66" s="85"/>
      <c r="V66" s="85"/>
      <c r="W66" s="85"/>
      <c r="X66" s="37"/>
      <c r="Z66" s="37"/>
      <c r="AA66" s="37"/>
      <c r="AB66" s="37"/>
      <c r="AC66" s="37"/>
      <c r="AD66" s="37"/>
      <c r="AE66" s="37"/>
      <c r="AF66" s="37"/>
      <c r="AG66" s="37"/>
    </row>
    <row r="67" spans="1:33" s="64" customFormat="1" ht="5.25" customHeight="1" x14ac:dyDescent="0.2">
      <c r="A67" s="83"/>
      <c r="B67" s="72"/>
      <c r="C67" s="72"/>
      <c r="D67" s="72"/>
      <c r="E67" s="72"/>
      <c r="F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3"/>
      <c r="X67" s="37"/>
      <c r="Z67" s="37"/>
      <c r="AA67" s="37"/>
      <c r="AB67" s="37"/>
      <c r="AC67" s="37"/>
      <c r="AD67" s="37"/>
      <c r="AE67" s="37"/>
      <c r="AF67" s="37"/>
      <c r="AG67" s="37"/>
    </row>
    <row r="68" spans="1:33" s="64" customFormat="1" ht="27" customHeight="1" x14ac:dyDescent="0.2">
      <c r="A68" s="6" t="s">
        <v>68</v>
      </c>
      <c r="B68" s="8"/>
      <c r="C68" s="86" t="s">
        <v>69</v>
      </c>
      <c r="D68" s="72"/>
      <c r="E68" s="6" t="s">
        <v>70</v>
      </c>
      <c r="F68" s="8"/>
      <c r="G68" s="85" t="s">
        <v>71</v>
      </c>
      <c r="H68" s="85"/>
      <c r="I68" s="85"/>
      <c r="J68" s="85"/>
      <c r="K68" s="72"/>
      <c r="L68" s="72"/>
      <c r="M68" s="4" t="s">
        <v>72</v>
      </c>
      <c r="N68" s="4"/>
      <c r="O68" s="4"/>
      <c r="P68" s="4"/>
      <c r="Q68" s="85" t="s">
        <v>73</v>
      </c>
      <c r="R68" s="85"/>
      <c r="S68" s="85"/>
      <c r="T68" s="85"/>
      <c r="U68" s="85"/>
      <c r="V68" s="85"/>
      <c r="W68" s="85"/>
      <c r="X68" s="37"/>
      <c r="Z68" s="37"/>
      <c r="AA68" s="37"/>
      <c r="AB68" s="37"/>
      <c r="AC68" s="37"/>
      <c r="AD68" s="37"/>
      <c r="AE68" s="37"/>
      <c r="AF68" s="37"/>
      <c r="AG68" s="37"/>
    </row>
    <row r="69" spans="1:33" s="64" customFormat="1" ht="5.2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87"/>
      <c r="X69" s="37"/>
      <c r="Z69" s="37"/>
      <c r="AA69" s="37"/>
      <c r="AB69" s="37"/>
      <c r="AC69" s="37"/>
      <c r="AD69" s="37"/>
      <c r="AE69" s="37"/>
      <c r="AF69" s="37"/>
      <c r="AG69" s="37"/>
    </row>
    <row r="70" spans="1:33" s="64" customFormat="1" ht="15.75" customHeight="1" x14ac:dyDescent="0.2">
      <c r="C70" s="4" t="s">
        <v>74</v>
      </c>
      <c r="D70" s="4"/>
      <c r="E70" s="4"/>
      <c r="F70" s="4"/>
      <c r="H70" s="72"/>
      <c r="I70" s="72"/>
      <c r="J70" s="72"/>
      <c r="O70" s="4" t="s">
        <v>75</v>
      </c>
      <c r="P70" s="4"/>
      <c r="Q70" s="4"/>
      <c r="R70" s="4"/>
      <c r="S70" s="4"/>
      <c r="T70" s="4"/>
      <c r="U70" s="4"/>
      <c r="V70" s="4"/>
      <c r="W70" s="73"/>
      <c r="X70" s="37"/>
      <c r="Z70" s="37"/>
      <c r="AA70" s="37"/>
      <c r="AB70" s="37"/>
      <c r="AC70" s="37"/>
      <c r="AD70" s="37"/>
      <c r="AE70" s="37"/>
      <c r="AF70" s="37"/>
      <c r="AG70" s="37"/>
    </row>
    <row r="71" spans="1:33" s="64" customFormat="1" ht="24.75" customHeight="1" x14ac:dyDescent="0.2">
      <c r="A71" s="72"/>
      <c r="B71" s="72"/>
      <c r="C71" s="88">
        <v>125735898.45999999</v>
      </c>
      <c r="D71" s="72"/>
      <c r="E71" s="89">
        <v>2016</v>
      </c>
      <c r="F71" s="89"/>
      <c r="H71" s="72"/>
      <c r="I71" s="72"/>
      <c r="J71" s="72"/>
      <c r="O71" s="90">
        <v>138309488.31</v>
      </c>
      <c r="P71" s="90"/>
      <c r="Q71" s="90"/>
      <c r="R71" s="90"/>
      <c r="S71" s="90"/>
      <c r="T71" s="90"/>
      <c r="U71" s="90"/>
      <c r="V71" s="90"/>
      <c r="X71" s="37"/>
      <c r="Z71" s="37"/>
      <c r="AA71" s="37"/>
      <c r="AB71" s="37"/>
      <c r="AC71" s="37"/>
      <c r="AD71" s="37"/>
      <c r="AE71" s="37"/>
      <c r="AF71" s="37"/>
      <c r="AG71" s="37"/>
    </row>
    <row r="72" spans="1:33" s="91" customFormat="1" ht="12" customHeight="1" x14ac:dyDescent="0.2">
      <c r="C72" s="92" t="s">
        <v>76</v>
      </c>
      <c r="D72" s="93"/>
      <c r="E72" s="94" t="s">
        <v>77</v>
      </c>
      <c r="F72" s="94"/>
      <c r="G72" s="93"/>
      <c r="I72" s="93"/>
      <c r="J72" s="93"/>
      <c r="K72" s="93"/>
      <c r="L72" s="93"/>
      <c r="M72" s="93"/>
      <c r="N72" s="93"/>
      <c r="O72" s="92"/>
      <c r="P72" s="92"/>
      <c r="Q72" s="92"/>
      <c r="R72" s="92"/>
      <c r="S72" s="92"/>
      <c r="T72" s="92"/>
      <c r="U72" s="92"/>
      <c r="V72" s="92"/>
      <c r="W72" s="95"/>
      <c r="X72" s="96"/>
      <c r="Z72" s="96"/>
      <c r="AA72" s="96"/>
      <c r="AB72" s="96"/>
      <c r="AC72" s="96"/>
      <c r="AD72" s="96"/>
      <c r="AE72" s="96"/>
      <c r="AF72" s="96"/>
      <c r="AG72" s="96"/>
    </row>
    <row r="73" spans="1:33" s="64" customFormat="1" ht="3" customHeight="1" x14ac:dyDescent="0.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3"/>
      <c r="X73" s="37"/>
      <c r="Z73" s="37"/>
      <c r="AA73" s="37"/>
      <c r="AB73" s="37"/>
      <c r="AC73" s="37"/>
      <c r="AD73" s="37"/>
      <c r="AE73" s="37"/>
      <c r="AF73" s="37"/>
      <c r="AG73" s="37"/>
    </row>
    <row r="74" spans="1:33" s="64" customFormat="1" ht="20.25" customHeight="1" x14ac:dyDescent="0.2">
      <c r="A74" s="1" t="s">
        <v>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7"/>
      <c r="Z74" s="37"/>
      <c r="AA74" s="37"/>
      <c r="AB74" s="37"/>
      <c r="AC74" s="37"/>
      <c r="AD74" s="37"/>
      <c r="AE74" s="37"/>
      <c r="AF74" s="37"/>
      <c r="AG74" s="37"/>
    </row>
    <row r="75" spans="1:33" s="64" customFormat="1" ht="15.75" customHeight="1" x14ac:dyDescent="0.2">
      <c r="A75" s="2" t="s">
        <v>1</v>
      </c>
      <c r="B75" s="3"/>
      <c r="C75" s="4" t="s">
        <v>2</v>
      </c>
      <c r="D75" s="4"/>
      <c r="E75" s="5" t="s">
        <v>3</v>
      </c>
      <c r="F75" s="6" t="s">
        <v>4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8"/>
      <c r="U75" s="9"/>
      <c r="V75" s="10" t="s">
        <v>5</v>
      </c>
      <c r="W75" s="4" t="s">
        <v>6</v>
      </c>
      <c r="X75" s="37"/>
      <c r="Z75" s="37"/>
      <c r="AA75" s="37"/>
      <c r="AB75" s="37"/>
      <c r="AC75" s="37"/>
      <c r="AD75" s="37"/>
      <c r="AE75" s="37"/>
      <c r="AF75" s="37"/>
      <c r="AG75" s="37"/>
    </row>
    <row r="76" spans="1:33" ht="18.75" customHeight="1" x14ac:dyDescent="0.25">
      <c r="A76" s="11"/>
      <c r="B76" s="12"/>
      <c r="C76" s="4"/>
      <c r="D76" s="4"/>
      <c r="E76" s="13"/>
      <c r="F76" s="14" t="s">
        <v>7</v>
      </c>
      <c r="G76" s="15"/>
      <c r="H76" s="16"/>
      <c r="I76" s="17" t="s">
        <v>8</v>
      </c>
      <c r="J76" s="17" t="s">
        <v>9</v>
      </c>
      <c r="K76" s="17" t="s">
        <v>10</v>
      </c>
      <c r="L76" s="17" t="s">
        <v>11</v>
      </c>
      <c r="M76" s="17" t="s">
        <v>12</v>
      </c>
      <c r="N76" s="17" t="s">
        <v>13</v>
      </c>
      <c r="O76" s="17" t="s">
        <v>14</v>
      </c>
      <c r="P76" s="17" t="s">
        <v>15</v>
      </c>
      <c r="Q76" s="17" t="s">
        <v>16</v>
      </c>
      <c r="R76" s="17" t="s">
        <v>17</v>
      </c>
      <c r="S76" s="17" t="s">
        <v>18</v>
      </c>
      <c r="T76" s="17" t="s">
        <v>19</v>
      </c>
      <c r="U76" s="18"/>
      <c r="V76" s="19"/>
      <c r="W76" s="4"/>
      <c r="X76" s="37"/>
      <c r="Y76" s="64"/>
      <c r="Z76" s="37"/>
      <c r="AA76" s="37"/>
      <c r="AB76" s="37"/>
      <c r="AC76" s="37"/>
      <c r="AD76" s="37"/>
      <c r="AE76" s="37"/>
      <c r="AF76" s="37"/>
      <c r="AG76" s="37"/>
    </row>
    <row r="77" spans="1:33" ht="29.25" customHeight="1" x14ac:dyDescent="0.25">
      <c r="A77" s="20" t="s">
        <v>20</v>
      </c>
      <c r="B77" s="20"/>
      <c r="C77" s="21" t="s">
        <v>21</v>
      </c>
      <c r="D77" s="21"/>
      <c r="E77" s="22" t="s">
        <v>22</v>
      </c>
      <c r="F77" s="23" t="s">
        <v>23</v>
      </c>
      <c r="G77" s="24"/>
      <c r="H77" s="25"/>
      <c r="I77" s="26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>
        <v>138309488.31</v>
      </c>
      <c r="U77" s="28"/>
      <c r="V77" s="29">
        <f>IF(SUM(I77:T77)=0,"",SUM(I77:T77))</f>
        <v>138309488.31</v>
      </c>
      <c r="W77" s="30" t="str">
        <f>IF($G$68="porcentaje",FIXED(V77/V78*100,2)&amp;"%",IF($G$68="Promedio",V77/V78,IF($G$68="variación porcentual",FIXED(((V77/V78)-1)*100,2)&amp;"%",IF($G$68="OTRAS","CAPTURAR EL RESULTADO DEL INDICADOR"))))</f>
        <v>10.00%</v>
      </c>
      <c r="X77" s="37"/>
      <c r="Y77" s="37"/>
      <c r="Z77" s="37"/>
      <c r="AA77" s="37"/>
      <c r="AB77" s="37"/>
      <c r="AC77" s="37"/>
      <c r="AD77" s="37"/>
      <c r="AE77" s="37"/>
      <c r="AF77" s="37"/>
      <c r="AG77" s="37"/>
    </row>
    <row r="78" spans="1:33" ht="30" customHeight="1" x14ac:dyDescent="0.25">
      <c r="A78" s="20" t="s">
        <v>24</v>
      </c>
      <c r="B78" s="20"/>
      <c r="C78" s="21" t="s">
        <v>25</v>
      </c>
      <c r="D78" s="21"/>
      <c r="E78" s="22" t="s">
        <v>22</v>
      </c>
      <c r="F78" s="23" t="s">
        <v>26</v>
      </c>
      <c r="G78" s="24"/>
      <c r="H78" s="25"/>
      <c r="I78" s="26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>
        <v>125735898.45999999</v>
      </c>
      <c r="U78" s="27">
        <f>SUM(I78:T78)</f>
        <v>125735898.45999999</v>
      </c>
      <c r="V78" s="29">
        <f>IF(SUM(I78:T78)=0,"",SUM(I78:T78))</f>
        <v>125735898.45999999</v>
      </c>
      <c r="W78" s="30"/>
      <c r="X78" s="37"/>
      <c r="Y78" s="37"/>
      <c r="Z78" s="37"/>
      <c r="AA78" s="64"/>
      <c r="AB78" s="37"/>
      <c r="AC78" s="37"/>
      <c r="AD78" s="37"/>
      <c r="AE78" s="37"/>
      <c r="AF78" s="37"/>
      <c r="AG78" s="37"/>
    </row>
    <row r="79" spans="1:33" ht="17.25" customHeight="1" x14ac:dyDescent="0.25">
      <c r="A79" s="31" t="s">
        <v>27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7"/>
      <c r="Y79" s="64"/>
      <c r="Z79" s="37"/>
      <c r="AA79" s="37"/>
      <c r="AB79" s="37"/>
      <c r="AC79" s="37"/>
      <c r="AD79" s="37"/>
      <c r="AE79" s="37"/>
      <c r="AF79" s="37"/>
      <c r="AG79" s="37"/>
    </row>
    <row r="80" spans="1:33" s="64" customFormat="1" ht="15.75" customHeight="1" x14ac:dyDescent="0.2">
      <c r="A80" s="2" t="s">
        <v>1</v>
      </c>
      <c r="B80" s="3"/>
      <c r="C80" s="4" t="s">
        <v>2</v>
      </c>
      <c r="D80" s="4"/>
      <c r="E80" s="5" t="s">
        <v>3</v>
      </c>
      <c r="F80" s="6" t="s">
        <v>4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8"/>
      <c r="U80" s="9"/>
      <c r="V80" s="10" t="s">
        <v>5</v>
      </c>
      <c r="W80" s="4" t="s">
        <v>28</v>
      </c>
      <c r="X80" s="37"/>
      <c r="Z80" s="37"/>
      <c r="AA80" s="37"/>
      <c r="AB80" s="37"/>
      <c r="AC80" s="37"/>
      <c r="AD80" s="37"/>
      <c r="AE80" s="37"/>
      <c r="AF80" s="37"/>
      <c r="AG80" s="37"/>
    </row>
    <row r="81" spans="1:33" ht="18.75" customHeight="1" x14ac:dyDescent="0.25">
      <c r="A81" s="11"/>
      <c r="B81" s="12"/>
      <c r="C81" s="4"/>
      <c r="D81" s="4"/>
      <c r="E81" s="13"/>
      <c r="F81" s="14" t="s">
        <v>27</v>
      </c>
      <c r="G81" s="15"/>
      <c r="H81" s="16"/>
      <c r="I81" s="17" t="s">
        <v>8</v>
      </c>
      <c r="J81" s="17" t="s">
        <v>9</v>
      </c>
      <c r="K81" s="17" t="s">
        <v>10</v>
      </c>
      <c r="L81" s="17" t="s">
        <v>11</v>
      </c>
      <c r="M81" s="17" t="s">
        <v>12</v>
      </c>
      <c r="N81" s="17" t="s">
        <v>13</v>
      </c>
      <c r="O81" s="17" t="s">
        <v>14</v>
      </c>
      <c r="P81" s="17" t="s">
        <v>15</v>
      </c>
      <c r="Q81" s="17" t="s">
        <v>16</v>
      </c>
      <c r="R81" s="17" t="s">
        <v>17</v>
      </c>
      <c r="S81" s="17" t="s">
        <v>18</v>
      </c>
      <c r="T81" s="17" t="s">
        <v>19</v>
      </c>
      <c r="U81" s="18"/>
      <c r="V81" s="19"/>
      <c r="W81" s="4"/>
      <c r="X81" s="37"/>
      <c r="Y81" s="64"/>
      <c r="Z81" s="37"/>
      <c r="AA81" s="37"/>
      <c r="AB81" s="37"/>
      <c r="AC81" s="37"/>
      <c r="AD81" s="37"/>
      <c r="AE81" s="37"/>
      <c r="AF81" s="37"/>
      <c r="AG81" s="37"/>
    </row>
    <row r="82" spans="1:33" ht="28.5" customHeight="1" x14ac:dyDescent="0.25">
      <c r="A82" s="32" t="s">
        <v>20</v>
      </c>
      <c r="B82" s="33"/>
      <c r="C82" s="34" t="str">
        <f>IF(C77=0,"",C77)</f>
        <v>Ingresos Propios 2017</v>
      </c>
      <c r="D82" s="35"/>
      <c r="E82" s="36" t="str">
        <f>IF(E77=0,"",E77)</f>
        <v>Ingresos</v>
      </c>
      <c r="F82" s="23" t="s">
        <v>29</v>
      </c>
      <c r="G82" s="24"/>
      <c r="H82" s="25"/>
      <c r="I82" s="26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8"/>
      <c r="V82" s="29" t="str">
        <f>IF(SUM(I82:T82)=0,"",SUM(I82:T82))</f>
        <v/>
      </c>
      <c r="W82" s="30" t="e">
        <f>IF($G$68="porcentaje",FIXED(V82/V83*100,2)&amp;"%",IF($G$68="Promedio",V82/V83,IF($G$68="variación porcentual",FIXED(((V82/V83)-1)*100,2)&amp;"%",IF($G$68="OTRAS","CAPTURAR EL RESULTADO DEL INDICADOR"))))</f>
        <v>#VALUE!</v>
      </c>
      <c r="X82" s="37"/>
      <c r="Y82" s="37"/>
      <c r="Z82" s="37"/>
      <c r="AA82" s="37"/>
      <c r="AB82" s="37"/>
      <c r="AC82" s="37"/>
      <c r="AD82" s="37"/>
      <c r="AE82" s="37"/>
      <c r="AF82" s="37"/>
      <c r="AG82" s="37"/>
    </row>
    <row r="83" spans="1:33" ht="28.5" customHeight="1" x14ac:dyDescent="0.25">
      <c r="A83" s="32" t="s">
        <v>24</v>
      </c>
      <c r="B83" s="33"/>
      <c r="C83" s="34" t="str">
        <f>IF(C78=0,"",C78)</f>
        <v>Ingresos Propios 2016</v>
      </c>
      <c r="D83" s="35"/>
      <c r="E83" s="36" t="str">
        <f>IF(E78=0,"",E78)</f>
        <v>Ingresos</v>
      </c>
      <c r="F83" s="23" t="s">
        <v>30</v>
      </c>
      <c r="G83" s="24"/>
      <c r="H83" s="25"/>
      <c r="I83" s="26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>
        <v>125735898.45999999</v>
      </c>
      <c r="U83" s="27">
        <f>SUM(I83:T83)</f>
        <v>125735898.45999999</v>
      </c>
      <c r="V83" s="29">
        <f>IF(SUM(I83:T83)=0,"",SUM(I83:T83))</f>
        <v>125735898.45999999</v>
      </c>
      <c r="W83" s="30"/>
      <c r="X83" s="37"/>
      <c r="Y83" s="37"/>
      <c r="Z83" s="37"/>
      <c r="AA83" s="64"/>
      <c r="AB83" s="37"/>
      <c r="AC83" s="37"/>
      <c r="AD83" s="37"/>
      <c r="AE83" s="37"/>
      <c r="AF83" s="37"/>
      <c r="AG83" s="37"/>
    </row>
    <row r="84" spans="1:33" s="37" customFormat="1" ht="5.25" customHeight="1" x14ac:dyDescent="0.2">
      <c r="A84" s="100"/>
      <c r="B84" s="100"/>
      <c r="C84" s="100"/>
      <c r="D84" s="101"/>
      <c r="E84" s="101"/>
      <c r="F84" s="102"/>
      <c r="G84" s="102"/>
      <c r="H84" s="102"/>
      <c r="I84" s="101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4"/>
      <c r="V84" s="105"/>
      <c r="W84" s="106"/>
      <c r="Y84" s="64"/>
    </row>
    <row r="85" spans="1:33" ht="16.5" customHeight="1" x14ac:dyDescent="0.25">
      <c r="A85" s="107" t="s">
        <v>79</v>
      </c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8" t="str">
        <f>IF(ISERROR(W82/W77)=TRUE,"",(W82/W77))</f>
        <v/>
      </c>
      <c r="X85" s="37"/>
      <c r="Y85" s="64"/>
      <c r="Z85" s="37"/>
      <c r="AA85" s="37"/>
      <c r="AB85" s="37"/>
      <c r="AC85" s="37"/>
      <c r="AD85" s="37"/>
      <c r="AE85" s="37"/>
      <c r="AF85" s="37"/>
      <c r="AG85" s="37"/>
    </row>
    <row r="86" spans="1:33" ht="6.75" customHeight="1" x14ac:dyDescent="0.25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10"/>
      <c r="X86" s="37"/>
      <c r="Y86" s="64"/>
      <c r="Z86" s="37"/>
      <c r="AA86" s="37"/>
      <c r="AB86" s="37"/>
      <c r="AC86" s="37"/>
      <c r="AD86" s="37"/>
      <c r="AE86" s="37"/>
      <c r="AF86" s="37"/>
      <c r="AG86" s="37"/>
    </row>
    <row r="87" spans="1:33" s="64" customFormat="1" ht="33" customHeight="1" x14ac:dyDescent="0.2">
      <c r="A87" s="111" t="s">
        <v>80</v>
      </c>
      <c r="B87" s="112"/>
      <c r="C87" s="112"/>
      <c r="D87" s="112"/>
      <c r="E87" s="112"/>
      <c r="F87" s="113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5"/>
      <c r="X87" s="37"/>
      <c r="Z87" s="37"/>
      <c r="AA87" s="37"/>
      <c r="AB87" s="37"/>
      <c r="AC87" s="37"/>
      <c r="AD87" s="37"/>
      <c r="AE87" s="37"/>
      <c r="AF87" s="37"/>
      <c r="AG87" s="37"/>
    </row>
    <row r="88" spans="1:33" s="64" customFormat="1" ht="7.5" customHeight="1" x14ac:dyDescent="0.2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37"/>
      <c r="Z88" s="37"/>
      <c r="AA88" s="37"/>
      <c r="AB88" s="37"/>
      <c r="AC88" s="37"/>
      <c r="AD88" s="37"/>
      <c r="AE88" s="37"/>
      <c r="AF88" s="37"/>
      <c r="AG88" s="37"/>
    </row>
    <row r="89" spans="1:33" s="64" customFormat="1" ht="15" customHeight="1" x14ac:dyDescent="0.2">
      <c r="A89" s="69" t="s">
        <v>84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1"/>
      <c r="X89" s="37"/>
      <c r="Z89" s="37"/>
      <c r="AA89" s="37"/>
      <c r="AB89" s="37"/>
      <c r="AC89" s="37"/>
      <c r="AD89" s="37"/>
      <c r="AE89" s="37"/>
      <c r="AF89" s="37"/>
      <c r="AG89" s="37"/>
    </row>
    <row r="90" spans="1:33" s="64" customFormat="1" ht="3.75" customHeight="1" x14ac:dyDescent="0.2">
      <c r="A90" s="124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37"/>
      <c r="Z90" s="37"/>
      <c r="AA90" s="37"/>
      <c r="AB90" s="37"/>
      <c r="AC90" s="37"/>
      <c r="AD90" s="37"/>
      <c r="AE90" s="37"/>
      <c r="AF90" s="37"/>
      <c r="AG90" s="37"/>
    </row>
    <row r="91" spans="1:33" s="78" customFormat="1" ht="48" customHeight="1" x14ac:dyDescent="0.2">
      <c r="A91" s="4" t="s">
        <v>85</v>
      </c>
      <c r="B91" s="4"/>
      <c r="C91" s="74" t="s">
        <v>86</v>
      </c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6"/>
      <c r="X91" s="77"/>
      <c r="Z91" s="77"/>
      <c r="AA91" s="77"/>
      <c r="AB91" s="77"/>
      <c r="AC91" s="77"/>
      <c r="AD91" s="77"/>
      <c r="AE91" s="77"/>
      <c r="AF91" s="77"/>
      <c r="AG91" s="77"/>
    </row>
    <row r="92" spans="1:33" s="64" customFormat="1" ht="6" customHeight="1" x14ac:dyDescent="0.2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37"/>
      <c r="Z92" s="37"/>
      <c r="AA92" s="37"/>
      <c r="AB92" s="37"/>
      <c r="AC92" s="37"/>
      <c r="AD92" s="37"/>
      <c r="AE92" s="37"/>
      <c r="AF92" s="37"/>
      <c r="AG92" s="37"/>
    </row>
    <row r="93" spans="1:33" s="64" customFormat="1" ht="13.5" customHeight="1" x14ac:dyDescent="0.2">
      <c r="A93" s="79" t="s">
        <v>60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1"/>
      <c r="X93" s="37"/>
      <c r="Z93" s="37"/>
      <c r="AA93" s="37"/>
      <c r="AB93" s="37"/>
      <c r="AC93" s="37"/>
      <c r="AD93" s="37"/>
      <c r="AE93" s="37"/>
      <c r="AF93" s="37"/>
      <c r="AG93" s="37"/>
    </row>
    <row r="94" spans="1:33" s="64" customFormat="1" ht="4.5" customHeight="1" x14ac:dyDescent="0.2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3"/>
      <c r="X94" s="37"/>
      <c r="Z94" s="37"/>
      <c r="AA94" s="37"/>
      <c r="AB94" s="37"/>
      <c r="AC94" s="37"/>
      <c r="AD94" s="37"/>
      <c r="AE94" s="37"/>
      <c r="AF94" s="37"/>
      <c r="AG94" s="37"/>
    </row>
    <row r="95" spans="1:33" s="64" customFormat="1" ht="30" customHeight="1" x14ac:dyDescent="0.2">
      <c r="A95" s="4" t="s">
        <v>2</v>
      </c>
      <c r="B95" s="4"/>
      <c r="C95" s="82" t="s">
        <v>87</v>
      </c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37"/>
      <c r="Z95" s="37"/>
      <c r="AA95" s="37"/>
      <c r="AB95" s="37"/>
      <c r="AC95" s="37"/>
      <c r="AD95" s="37"/>
      <c r="AE95" s="37"/>
      <c r="AF95" s="37"/>
      <c r="AG95" s="37"/>
    </row>
    <row r="96" spans="1:33" s="64" customFormat="1" ht="3.75" customHeight="1" x14ac:dyDescent="0.2">
      <c r="A96" s="83"/>
      <c r="B96" s="72"/>
      <c r="C96" s="72"/>
      <c r="D96" s="72"/>
      <c r="E96" s="72"/>
      <c r="F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3"/>
      <c r="X96" s="37"/>
      <c r="Z96" s="37"/>
      <c r="AA96" s="37"/>
      <c r="AB96" s="37"/>
      <c r="AC96" s="37"/>
      <c r="AD96" s="37"/>
      <c r="AE96" s="37"/>
      <c r="AF96" s="37"/>
      <c r="AG96" s="37"/>
    </row>
    <row r="97" spans="1:33" s="64" customFormat="1" ht="27" customHeight="1" x14ac:dyDescent="0.2">
      <c r="A97" s="6" t="s">
        <v>62</v>
      </c>
      <c r="B97" s="8"/>
      <c r="C97" s="84" t="s">
        <v>63</v>
      </c>
      <c r="D97" s="72"/>
      <c r="E97" s="4" t="s">
        <v>64</v>
      </c>
      <c r="F97" s="4"/>
      <c r="G97" s="85" t="s">
        <v>65</v>
      </c>
      <c r="H97" s="85"/>
      <c r="I97" s="85"/>
      <c r="J97" s="85"/>
      <c r="K97" s="72"/>
      <c r="L97" s="72"/>
      <c r="M97" s="4" t="s">
        <v>66</v>
      </c>
      <c r="N97" s="4"/>
      <c r="O97" s="4"/>
      <c r="P97" s="4"/>
      <c r="Q97" s="126" t="s">
        <v>88</v>
      </c>
      <c r="R97" s="127"/>
      <c r="S97" s="127"/>
      <c r="T97" s="127"/>
      <c r="U97" s="127"/>
      <c r="V97" s="127"/>
      <c r="W97" s="128"/>
      <c r="X97" s="37"/>
      <c r="Z97" s="37"/>
      <c r="AA97" s="37"/>
      <c r="AB97" s="37"/>
      <c r="AC97" s="37"/>
      <c r="AD97" s="37"/>
      <c r="AE97" s="37"/>
      <c r="AF97" s="37"/>
      <c r="AG97" s="37"/>
    </row>
    <row r="98" spans="1:33" s="64" customFormat="1" ht="5.25" customHeight="1" x14ac:dyDescent="0.2">
      <c r="A98" s="83"/>
      <c r="B98" s="72"/>
      <c r="C98" s="72"/>
      <c r="D98" s="72"/>
      <c r="E98" s="72"/>
      <c r="F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3"/>
      <c r="X98" s="37"/>
      <c r="Z98" s="37"/>
      <c r="AA98" s="37"/>
      <c r="AB98" s="37"/>
      <c r="AC98" s="37"/>
      <c r="AD98" s="37"/>
      <c r="AE98" s="37"/>
      <c r="AF98" s="37"/>
      <c r="AG98" s="37"/>
    </row>
    <row r="99" spans="1:33" s="64" customFormat="1" ht="27" customHeight="1" x14ac:dyDescent="0.2">
      <c r="A99" s="6" t="s">
        <v>68</v>
      </c>
      <c r="B99" s="8"/>
      <c r="C99" s="86" t="s">
        <v>89</v>
      </c>
      <c r="D99" s="72"/>
      <c r="E99" s="6" t="s">
        <v>70</v>
      </c>
      <c r="F99" s="8"/>
      <c r="G99" s="85" t="s">
        <v>90</v>
      </c>
      <c r="H99" s="85"/>
      <c r="I99" s="85"/>
      <c r="J99" s="85"/>
      <c r="K99" s="72"/>
      <c r="L99" s="72"/>
      <c r="M99" s="4" t="s">
        <v>72</v>
      </c>
      <c r="N99" s="4"/>
      <c r="O99" s="4"/>
      <c r="P99" s="4"/>
      <c r="Q99" s="85" t="s">
        <v>73</v>
      </c>
      <c r="R99" s="85"/>
      <c r="S99" s="85"/>
      <c r="T99" s="85"/>
      <c r="U99" s="85"/>
      <c r="V99" s="85"/>
      <c r="W99" s="85"/>
      <c r="X99" s="37"/>
      <c r="Z99" s="37"/>
      <c r="AA99" s="37"/>
      <c r="AB99" s="37"/>
      <c r="AC99" s="37"/>
      <c r="AD99" s="37"/>
      <c r="AE99" s="37"/>
      <c r="AF99" s="37"/>
      <c r="AG99" s="37"/>
    </row>
    <row r="100" spans="1:33" s="64" customFormat="1" ht="5.25" customHeight="1" x14ac:dyDescent="0.2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87"/>
      <c r="X100" s="37"/>
      <c r="Z100" s="37"/>
      <c r="AA100" s="37"/>
      <c r="AB100" s="37"/>
      <c r="AC100" s="37"/>
      <c r="AD100" s="37"/>
      <c r="AE100" s="37"/>
      <c r="AF100" s="37"/>
      <c r="AG100" s="37"/>
    </row>
    <row r="101" spans="1:33" s="64" customFormat="1" ht="15.75" customHeight="1" x14ac:dyDescent="0.2">
      <c r="C101" s="4" t="s">
        <v>74</v>
      </c>
      <c r="D101" s="4"/>
      <c r="E101" s="4"/>
      <c r="F101" s="4"/>
      <c r="H101" s="72"/>
      <c r="I101" s="72"/>
      <c r="J101" s="72"/>
      <c r="O101" s="4" t="s">
        <v>75</v>
      </c>
      <c r="P101" s="4"/>
      <c r="Q101" s="4"/>
      <c r="R101" s="4"/>
      <c r="S101" s="4"/>
      <c r="T101" s="4"/>
      <c r="U101" s="4"/>
      <c r="V101" s="4"/>
      <c r="W101" s="73"/>
      <c r="X101" s="37"/>
      <c r="Z101" s="37"/>
      <c r="AA101" s="37"/>
      <c r="AB101" s="37"/>
      <c r="AC101" s="37"/>
      <c r="AD101" s="37"/>
      <c r="AE101" s="37"/>
      <c r="AF101" s="37"/>
      <c r="AG101" s="37"/>
    </row>
    <row r="102" spans="1:33" s="64" customFormat="1" ht="24.75" customHeight="1" x14ac:dyDescent="0.2">
      <c r="A102" s="72"/>
      <c r="B102" s="72"/>
      <c r="C102" s="129">
        <v>94</v>
      </c>
      <c r="D102" s="72"/>
      <c r="E102" s="89">
        <v>2015</v>
      </c>
      <c r="F102" s="89"/>
      <c r="H102" s="72"/>
      <c r="I102" s="72"/>
      <c r="J102" s="72"/>
      <c r="O102" s="130">
        <v>113</v>
      </c>
      <c r="P102" s="130"/>
      <c r="Q102" s="130"/>
      <c r="R102" s="130"/>
      <c r="S102" s="130"/>
      <c r="T102" s="130"/>
      <c r="U102" s="130"/>
      <c r="V102" s="130"/>
      <c r="X102" s="37"/>
      <c r="Z102" s="37"/>
      <c r="AA102" s="37"/>
      <c r="AB102" s="37"/>
      <c r="AC102" s="37"/>
      <c r="AD102" s="37"/>
      <c r="AE102" s="37"/>
      <c r="AF102" s="37"/>
      <c r="AG102" s="37"/>
    </row>
    <row r="103" spans="1:33" s="91" customFormat="1" ht="12" customHeight="1" x14ac:dyDescent="0.2">
      <c r="C103" s="92" t="s">
        <v>76</v>
      </c>
      <c r="D103" s="93"/>
      <c r="E103" s="94" t="s">
        <v>77</v>
      </c>
      <c r="F103" s="94"/>
      <c r="G103" s="93"/>
      <c r="I103" s="93"/>
      <c r="J103" s="93"/>
      <c r="K103" s="93"/>
      <c r="L103" s="93"/>
      <c r="M103" s="93"/>
      <c r="N103" s="93"/>
      <c r="O103" s="92"/>
      <c r="P103" s="92"/>
      <c r="Q103" s="92"/>
      <c r="R103" s="92"/>
      <c r="S103" s="92"/>
      <c r="T103" s="92"/>
      <c r="U103" s="92"/>
      <c r="V103" s="92"/>
      <c r="W103" s="95"/>
      <c r="X103" s="96"/>
      <c r="Z103" s="96"/>
      <c r="AA103" s="96"/>
      <c r="AB103" s="96"/>
      <c r="AC103" s="96"/>
      <c r="AD103" s="96"/>
      <c r="AE103" s="96"/>
      <c r="AF103" s="96"/>
      <c r="AG103" s="96"/>
    </row>
    <row r="104" spans="1:33" s="64" customFormat="1" ht="3" customHeight="1" x14ac:dyDescent="0.2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3"/>
      <c r="X104" s="37"/>
      <c r="Z104" s="37"/>
      <c r="AA104" s="37"/>
      <c r="AB104" s="37"/>
      <c r="AC104" s="37"/>
      <c r="AD104" s="37"/>
      <c r="AE104" s="37"/>
      <c r="AF104" s="37"/>
      <c r="AG104" s="37"/>
    </row>
    <row r="105" spans="1:33" s="64" customFormat="1" ht="20.25" customHeight="1" x14ac:dyDescent="0.2">
      <c r="A105" s="1" t="s">
        <v>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7"/>
      <c r="Z105" s="37"/>
      <c r="AA105" s="37"/>
      <c r="AB105" s="37"/>
      <c r="AC105" s="37"/>
      <c r="AD105" s="37"/>
      <c r="AE105" s="37"/>
      <c r="AF105" s="37"/>
      <c r="AG105" s="37"/>
    </row>
    <row r="106" spans="1:33" s="64" customFormat="1" ht="15.75" customHeight="1" x14ac:dyDescent="0.2">
      <c r="A106" s="2" t="s">
        <v>1</v>
      </c>
      <c r="B106" s="3"/>
      <c r="C106" s="4" t="s">
        <v>2</v>
      </c>
      <c r="D106" s="4"/>
      <c r="E106" s="5" t="s">
        <v>3</v>
      </c>
      <c r="F106" s="6" t="s">
        <v>4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8"/>
      <c r="U106" s="9"/>
      <c r="V106" s="10" t="s">
        <v>5</v>
      </c>
      <c r="W106" s="4" t="s">
        <v>6</v>
      </c>
      <c r="X106" s="37"/>
      <c r="Z106" s="37"/>
      <c r="AA106" s="37"/>
      <c r="AB106" s="37"/>
      <c r="AC106" s="37"/>
      <c r="AD106" s="37"/>
      <c r="AE106" s="37"/>
      <c r="AF106" s="37"/>
      <c r="AG106" s="37"/>
    </row>
    <row r="107" spans="1:33" ht="18.75" customHeight="1" x14ac:dyDescent="0.25">
      <c r="A107" s="11"/>
      <c r="B107" s="12"/>
      <c r="C107" s="4"/>
      <c r="D107" s="4"/>
      <c r="E107" s="13"/>
      <c r="F107" s="14" t="s">
        <v>7</v>
      </c>
      <c r="G107" s="15"/>
      <c r="H107" s="16"/>
      <c r="I107" s="17" t="s">
        <v>8</v>
      </c>
      <c r="J107" s="17" t="s">
        <v>9</v>
      </c>
      <c r="K107" s="17" t="s">
        <v>10</v>
      </c>
      <c r="L107" s="17" t="s">
        <v>11</v>
      </c>
      <c r="M107" s="17" t="s">
        <v>12</v>
      </c>
      <c r="N107" s="17" t="s">
        <v>13</v>
      </c>
      <c r="O107" s="17" t="s">
        <v>14</v>
      </c>
      <c r="P107" s="17" t="s">
        <v>15</v>
      </c>
      <c r="Q107" s="17" t="s">
        <v>16</v>
      </c>
      <c r="R107" s="17" t="s">
        <v>17</v>
      </c>
      <c r="S107" s="17" t="s">
        <v>18</v>
      </c>
      <c r="T107" s="17" t="s">
        <v>19</v>
      </c>
      <c r="U107" s="18"/>
      <c r="V107" s="19"/>
      <c r="W107" s="4"/>
      <c r="X107" s="37"/>
      <c r="Y107" s="64"/>
      <c r="Z107" s="37"/>
      <c r="AA107" s="37"/>
      <c r="AB107" s="37"/>
      <c r="AC107" s="37"/>
      <c r="AD107" s="37"/>
      <c r="AE107" s="37"/>
      <c r="AF107" s="37"/>
      <c r="AG107" s="37"/>
    </row>
    <row r="108" spans="1:33" ht="29.25" customHeight="1" x14ac:dyDescent="0.25">
      <c r="A108" s="20" t="s">
        <v>20</v>
      </c>
      <c r="B108" s="20"/>
      <c r="C108" s="21" t="s">
        <v>91</v>
      </c>
      <c r="D108" s="21"/>
      <c r="E108" s="22" t="s">
        <v>92</v>
      </c>
      <c r="F108" s="23" t="s">
        <v>23</v>
      </c>
      <c r="G108" s="24"/>
      <c r="H108" s="25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>
        <v>113</v>
      </c>
      <c r="U108" s="28"/>
      <c r="V108" s="29">
        <f>IF(SUM(I108:T108)=0,"",SUM(I108:T108))</f>
        <v>113</v>
      </c>
      <c r="W108" s="30" t="str">
        <f>IF($G$99="porcentaje",FIXED(V108/V109*100,2)&amp;"%",IF($G$99="Promedio",V108/V109,IF($G$99="variación porcentual",FIXED(((V108/V109)-1)*100,2)&amp;"%",IF($G$99="OTRAS","CAPTURAR EL RESULTADO DEL INDICADOR"))))</f>
        <v>100.00%</v>
      </c>
      <c r="X108" s="37"/>
      <c r="Y108" s="131"/>
      <c r="Z108" s="37"/>
      <c r="AA108" s="37"/>
      <c r="AB108" s="37"/>
      <c r="AC108" s="37"/>
      <c r="AD108" s="37"/>
      <c r="AE108" s="37"/>
      <c r="AF108" s="37"/>
      <c r="AG108" s="37"/>
    </row>
    <row r="109" spans="1:33" ht="30" customHeight="1" x14ac:dyDescent="0.25">
      <c r="A109" s="20" t="s">
        <v>24</v>
      </c>
      <c r="B109" s="20"/>
      <c r="C109" s="21" t="s">
        <v>93</v>
      </c>
      <c r="D109" s="21"/>
      <c r="E109" s="22" t="s">
        <v>92</v>
      </c>
      <c r="F109" s="23" t="s">
        <v>26</v>
      </c>
      <c r="G109" s="24"/>
      <c r="H109" s="25"/>
      <c r="I109" s="26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>
        <v>113</v>
      </c>
      <c r="U109" s="27">
        <f>SUM(I109:T109)</f>
        <v>113</v>
      </c>
      <c r="V109" s="29">
        <f>IF(SUM(I109:T109)=0,"",SUM(I109:T109))</f>
        <v>113</v>
      </c>
      <c r="W109" s="30"/>
      <c r="X109" s="37"/>
      <c r="Y109" s="37"/>
      <c r="Z109" s="37"/>
      <c r="AA109" s="64"/>
      <c r="AB109" s="37"/>
      <c r="AC109" s="37"/>
      <c r="AD109" s="37"/>
      <c r="AE109" s="37"/>
      <c r="AF109" s="37"/>
      <c r="AG109" s="37"/>
    </row>
    <row r="110" spans="1:33" ht="17.25" customHeight="1" x14ac:dyDescent="0.25">
      <c r="A110" s="31" t="s">
        <v>27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7"/>
      <c r="Y110" s="64"/>
      <c r="Z110" s="37"/>
      <c r="AA110" s="37"/>
      <c r="AB110" s="37"/>
      <c r="AC110" s="37"/>
      <c r="AD110" s="37"/>
      <c r="AE110" s="37"/>
      <c r="AF110" s="37"/>
      <c r="AG110" s="37"/>
    </row>
    <row r="111" spans="1:33" s="64" customFormat="1" ht="15.75" customHeight="1" x14ac:dyDescent="0.2">
      <c r="A111" s="2" t="s">
        <v>1</v>
      </c>
      <c r="B111" s="3"/>
      <c r="C111" s="4" t="s">
        <v>2</v>
      </c>
      <c r="D111" s="4"/>
      <c r="E111" s="5" t="s">
        <v>3</v>
      </c>
      <c r="F111" s="6" t="s">
        <v>4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8"/>
      <c r="U111" s="9"/>
      <c r="V111" s="10" t="s">
        <v>5</v>
      </c>
      <c r="W111" s="4" t="s">
        <v>28</v>
      </c>
      <c r="X111" s="37"/>
      <c r="Z111" s="37"/>
      <c r="AA111" s="37"/>
      <c r="AB111" s="37"/>
      <c r="AC111" s="37"/>
      <c r="AD111" s="37"/>
      <c r="AE111" s="37"/>
      <c r="AF111" s="37"/>
      <c r="AG111" s="37"/>
    </row>
    <row r="112" spans="1:33" ht="18.75" customHeight="1" x14ac:dyDescent="0.25">
      <c r="A112" s="11"/>
      <c r="B112" s="12"/>
      <c r="C112" s="4"/>
      <c r="D112" s="4"/>
      <c r="E112" s="13"/>
      <c r="F112" s="14" t="s">
        <v>27</v>
      </c>
      <c r="G112" s="15"/>
      <c r="H112" s="16"/>
      <c r="I112" s="17" t="s">
        <v>8</v>
      </c>
      <c r="J112" s="17" t="s">
        <v>9</v>
      </c>
      <c r="K112" s="17" t="s">
        <v>10</v>
      </c>
      <c r="L112" s="17" t="s">
        <v>11</v>
      </c>
      <c r="M112" s="17" t="s">
        <v>12</v>
      </c>
      <c r="N112" s="17" t="s">
        <v>13</v>
      </c>
      <c r="O112" s="17" t="s">
        <v>14</v>
      </c>
      <c r="P112" s="17" t="s">
        <v>15</v>
      </c>
      <c r="Q112" s="17" t="s">
        <v>16</v>
      </c>
      <c r="R112" s="17" t="s">
        <v>17</v>
      </c>
      <c r="S112" s="17" t="s">
        <v>18</v>
      </c>
      <c r="T112" s="17" t="s">
        <v>19</v>
      </c>
      <c r="U112" s="18"/>
      <c r="V112" s="19"/>
      <c r="W112" s="4"/>
      <c r="X112" s="37"/>
      <c r="Y112" s="64"/>
      <c r="Z112" s="37"/>
      <c r="AA112" s="37"/>
      <c r="AB112" s="37"/>
      <c r="AC112" s="37"/>
      <c r="AD112" s="37"/>
      <c r="AE112" s="37"/>
      <c r="AF112" s="37"/>
      <c r="AG112" s="37"/>
    </row>
    <row r="113" spans="1:33" ht="29.25" customHeight="1" x14ac:dyDescent="0.25">
      <c r="A113" s="20" t="s">
        <v>20</v>
      </c>
      <c r="B113" s="20"/>
      <c r="C113" s="34" t="str">
        <f>IF(C108=0,"",C108)</f>
        <v>No. De de obligaciones de armonización contable y rendición de cuentas</v>
      </c>
      <c r="D113" s="35"/>
      <c r="E113" s="36" t="str">
        <f>IF(E108=0,"",E108)</f>
        <v xml:space="preserve">Obligaciones </v>
      </c>
      <c r="F113" s="23" t="s">
        <v>29</v>
      </c>
      <c r="G113" s="24"/>
      <c r="H113" s="25"/>
      <c r="I113" s="26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8"/>
      <c r="V113" s="29" t="str">
        <f>IF(SUM(I113:T113)=0,"",SUM(I113:T113))</f>
        <v/>
      </c>
      <c r="W113" s="30" t="e">
        <f>IF($G$99="porcentaje",FIXED(V113/V114*100,2)&amp;"%",IF($G$99="Promedio",V113/V114,IF($G$99="variación porcentual",FIXED(((V113/V114)-1)*100,2)&amp;"%",IF($G$99="OTRAS","CAPTURAR EL RESULTADO DEL INDICADOR"))))</f>
        <v>#VALUE!</v>
      </c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</row>
    <row r="114" spans="1:33" ht="30" customHeight="1" x14ac:dyDescent="0.25">
      <c r="A114" s="20" t="s">
        <v>24</v>
      </c>
      <c r="B114" s="20"/>
      <c r="C114" s="34" t="str">
        <f>IF(C109=0,"",C109)</f>
        <v>Total de obligaciones de armonización contable y rendición de cuentas</v>
      </c>
      <c r="D114" s="35"/>
      <c r="E114" s="36" t="str">
        <f>IF(E109=0,"",E109)</f>
        <v xml:space="preserve">Obligaciones </v>
      </c>
      <c r="F114" s="23" t="s">
        <v>30</v>
      </c>
      <c r="G114" s="24"/>
      <c r="H114" s="25"/>
      <c r="I114" s="26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>
        <v>113</v>
      </c>
      <c r="U114" s="27">
        <f>SUM(I114:T114)</f>
        <v>113</v>
      </c>
      <c r="V114" s="29">
        <f>IF(SUM(I114:T114)=0,"",SUM(I114:T114))</f>
        <v>113</v>
      </c>
      <c r="W114" s="30"/>
      <c r="X114" s="37"/>
      <c r="Y114" s="37"/>
      <c r="Z114" s="37"/>
      <c r="AA114" s="64"/>
      <c r="AB114" s="37"/>
      <c r="AC114" s="37"/>
      <c r="AD114" s="37"/>
      <c r="AE114" s="37"/>
      <c r="AF114" s="37"/>
      <c r="AG114" s="37"/>
    </row>
    <row r="115" spans="1:33" s="37" customFormat="1" ht="5.25" customHeight="1" x14ac:dyDescent="0.2">
      <c r="A115" s="100"/>
      <c r="B115" s="100"/>
      <c r="C115" s="100"/>
      <c r="D115" s="101"/>
      <c r="E115" s="101"/>
      <c r="F115" s="102"/>
      <c r="G115" s="102"/>
      <c r="H115" s="102"/>
      <c r="I115" s="101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4"/>
      <c r="V115" s="105"/>
      <c r="W115" s="106"/>
      <c r="Y115" s="64"/>
    </row>
    <row r="116" spans="1:33" ht="16.5" customHeight="1" x14ac:dyDescent="0.25">
      <c r="A116" s="107" t="s">
        <v>79</v>
      </c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8" t="str">
        <f>IF(ISERROR(W113/W108)=TRUE,"",(W113/W108))</f>
        <v/>
      </c>
      <c r="X116" s="37"/>
      <c r="Y116" s="64"/>
      <c r="Z116" s="37"/>
      <c r="AA116" s="37"/>
      <c r="AB116" s="37"/>
      <c r="AC116" s="37"/>
      <c r="AD116" s="37"/>
      <c r="AE116" s="37"/>
      <c r="AF116" s="37"/>
      <c r="AG116" s="37"/>
    </row>
    <row r="117" spans="1:33" ht="6.75" customHeight="1" x14ac:dyDescent="0.25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10"/>
      <c r="X117" s="37"/>
      <c r="Y117" s="64"/>
      <c r="Z117" s="37"/>
      <c r="AA117" s="37"/>
      <c r="AB117" s="37"/>
      <c r="AC117" s="37"/>
      <c r="AD117" s="37"/>
      <c r="AE117" s="37"/>
      <c r="AF117" s="37"/>
      <c r="AG117" s="37"/>
    </row>
    <row r="118" spans="1:33" s="64" customFormat="1" ht="33" customHeight="1" x14ac:dyDescent="0.2">
      <c r="A118" s="111" t="s">
        <v>80</v>
      </c>
      <c r="B118" s="112"/>
      <c r="C118" s="112"/>
      <c r="D118" s="112"/>
      <c r="E118" s="112"/>
      <c r="F118" s="113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5"/>
      <c r="X118" s="37"/>
      <c r="Z118" s="37"/>
      <c r="AA118" s="37"/>
      <c r="AB118" s="37"/>
      <c r="AC118" s="37"/>
      <c r="AD118" s="37"/>
      <c r="AE118" s="37"/>
      <c r="AF118" s="37"/>
      <c r="AG118" s="37"/>
    </row>
    <row r="119" spans="1:33" s="64" customFormat="1" ht="5.25" customHeight="1" x14ac:dyDescent="0.2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37"/>
      <c r="Z119" s="37"/>
      <c r="AA119" s="37"/>
      <c r="AB119" s="37"/>
      <c r="AC119" s="37"/>
      <c r="AD119" s="37"/>
      <c r="AE119" s="37"/>
      <c r="AF119" s="37"/>
      <c r="AG119" s="37"/>
    </row>
    <row r="120" spans="1:33" s="78" customFormat="1" ht="48" customHeight="1" x14ac:dyDescent="0.2">
      <c r="A120" s="4" t="s">
        <v>94</v>
      </c>
      <c r="B120" s="4"/>
      <c r="C120" s="74" t="s">
        <v>95</v>
      </c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6"/>
      <c r="X120" s="77"/>
      <c r="Z120" s="77"/>
      <c r="AA120" s="77"/>
      <c r="AB120" s="77"/>
      <c r="AC120" s="77"/>
      <c r="AD120" s="77"/>
      <c r="AE120" s="77"/>
      <c r="AF120" s="77"/>
      <c r="AG120" s="77"/>
    </row>
    <row r="121" spans="1:33" s="64" customFormat="1" ht="6" customHeight="1" x14ac:dyDescent="0.2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37"/>
      <c r="Z121" s="37"/>
      <c r="AA121" s="37"/>
      <c r="AB121" s="37"/>
      <c r="AC121" s="37"/>
      <c r="AD121" s="37"/>
      <c r="AE121" s="37"/>
      <c r="AF121" s="37"/>
      <c r="AG121" s="37"/>
    </row>
    <row r="122" spans="1:33" s="64" customFormat="1" ht="13.5" customHeight="1" x14ac:dyDescent="0.2">
      <c r="A122" s="79" t="s">
        <v>60</v>
      </c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1"/>
      <c r="X122" s="37"/>
      <c r="Z122" s="37"/>
      <c r="AA122" s="37"/>
      <c r="AB122" s="37"/>
      <c r="AC122" s="37"/>
      <c r="AD122" s="37"/>
      <c r="AE122" s="37"/>
      <c r="AF122" s="37"/>
      <c r="AG122" s="37"/>
    </row>
    <row r="123" spans="1:33" s="64" customFormat="1" ht="4.5" customHeight="1" x14ac:dyDescent="0.2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3"/>
      <c r="X123" s="37"/>
      <c r="Z123" s="37"/>
      <c r="AA123" s="37"/>
      <c r="AB123" s="37"/>
      <c r="AC123" s="37"/>
      <c r="AD123" s="37"/>
      <c r="AE123" s="37"/>
      <c r="AF123" s="37"/>
      <c r="AG123" s="37"/>
    </row>
    <row r="124" spans="1:33" s="64" customFormat="1" ht="30" customHeight="1" x14ac:dyDescent="0.2">
      <c r="A124" s="4" t="s">
        <v>2</v>
      </c>
      <c r="B124" s="4"/>
      <c r="C124" s="82" t="s">
        <v>96</v>
      </c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37"/>
      <c r="Z124" s="37"/>
      <c r="AA124" s="37"/>
      <c r="AB124" s="37"/>
      <c r="AC124" s="37"/>
      <c r="AD124" s="37"/>
      <c r="AE124" s="37"/>
      <c r="AF124" s="37"/>
      <c r="AG124" s="37"/>
    </row>
    <row r="125" spans="1:33" s="64" customFormat="1" ht="3.75" customHeight="1" x14ac:dyDescent="0.2">
      <c r="A125" s="83"/>
      <c r="B125" s="72"/>
      <c r="C125" s="72"/>
      <c r="D125" s="72"/>
      <c r="E125" s="72"/>
      <c r="F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3"/>
      <c r="X125" s="37"/>
      <c r="Z125" s="37"/>
      <c r="AA125" s="37"/>
      <c r="AB125" s="37"/>
      <c r="AC125" s="37"/>
      <c r="AD125" s="37"/>
      <c r="AE125" s="37"/>
      <c r="AF125" s="37"/>
      <c r="AG125" s="37"/>
    </row>
    <row r="126" spans="1:33" s="64" customFormat="1" ht="27" customHeight="1" x14ac:dyDescent="0.2">
      <c r="A126" s="6" t="s">
        <v>62</v>
      </c>
      <c r="B126" s="8"/>
      <c r="C126" s="84" t="s">
        <v>63</v>
      </c>
      <c r="D126" s="72"/>
      <c r="E126" s="4" t="s">
        <v>64</v>
      </c>
      <c r="F126" s="4"/>
      <c r="G126" s="85" t="s">
        <v>97</v>
      </c>
      <c r="H126" s="85"/>
      <c r="I126" s="85"/>
      <c r="J126" s="85"/>
      <c r="K126" s="72"/>
      <c r="L126" s="72"/>
      <c r="M126" s="4" t="s">
        <v>66</v>
      </c>
      <c r="N126" s="4"/>
      <c r="O126" s="4"/>
      <c r="P126" s="4"/>
      <c r="Q126" s="85" t="s">
        <v>98</v>
      </c>
      <c r="R126" s="85"/>
      <c r="S126" s="85"/>
      <c r="T126" s="85"/>
      <c r="U126" s="85"/>
      <c r="V126" s="85"/>
      <c r="W126" s="85"/>
      <c r="X126" s="37"/>
      <c r="Z126" s="37"/>
      <c r="AA126" s="37"/>
      <c r="AB126" s="37"/>
      <c r="AC126" s="37"/>
      <c r="AD126" s="37"/>
      <c r="AE126" s="37"/>
      <c r="AF126" s="37"/>
      <c r="AG126" s="37"/>
    </row>
    <row r="127" spans="1:33" s="64" customFormat="1" ht="5.25" customHeight="1" x14ac:dyDescent="0.2">
      <c r="A127" s="83"/>
      <c r="B127" s="72"/>
      <c r="C127" s="72"/>
      <c r="D127" s="72"/>
      <c r="E127" s="72"/>
      <c r="F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3"/>
      <c r="X127" s="37"/>
      <c r="Z127" s="37"/>
      <c r="AA127" s="37"/>
      <c r="AB127" s="37"/>
      <c r="AC127" s="37"/>
      <c r="AD127" s="37"/>
      <c r="AE127" s="37"/>
      <c r="AF127" s="37"/>
      <c r="AG127" s="37"/>
    </row>
    <row r="128" spans="1:33" s="64" customFormat="1" ht="27" customHeight="1" x14ac:dyDescent="0.2">
      <c r="A128" s="6" t="s">
        <v>68</v>
      </c>
      <c r="B128" s="8"/>
      <c r="C128" s="86" t="s">
        <v>69</v>
      </c>
      <c r="D128" s="72"/>
      <c r="E128" s="6" t="s">
        <v>70</v>
      </c>
      <c r="F128" s="8"/>
      <c r="G128" s="85" t="s">
        <v>99</v>
      </c>
      <c r="H128" s="85"/>
      <c r="I128" s="85"/>
      <c r="J128" s="85"/>
      <c r="K128" s="72"/>
      <c r="L128" s="72"/>
      <c r="M128" s="4" t="s">
        <v>72</v>
      </c>
      <c r="N128" s="4"/>
      <c r="O128" s="4"/>
      <c r="P128" s="4"/>
      <c r="Q128" s="85" t="s">
        <v>100</v>
      </c>
      <c r="R128" s="85"/>
      <c r="S128" s="85"/>
      <c r="T128" s="85"/>
      <c r="U128" s="85"/>
      <c r="V128" s="85"/>
      <c r="W128" s="85"/>
      <c r="X128" s="37"/>
      <c r="Z128" s="37"/>
      <c r="AA128" s="37"/>
      <c r="AB128" s="37"/>
      <c r="AC128" s="37"/>
      <c r="AD128" s="37"/>
      <c r="AE128" s="37"/>
      <c r="AF128" s="37"/>
      <c r="AG128" s="37"/>
    </row>
    <row r="129" spans="1:33" s="64" customFormat="1" ht="5.25" customHeight="1" x14ac:dyDescent="0.2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87"/>
      <c r="X129" s="37"/>
      <c r="Z129" s="37"/>
      <c r="AA129" s="37"/>
      <c r="AB129" s="37"/>
      <c r="AC129" s="37"/>
      <c r="AD129" s="37"/>
      <c r="AE129" s="37"/>
      <c r="AF129" s="37"/>
      <c r="AG129" s="37"/>
    </row>
    <row r="130" spans="1:33" s="64" customFormat="1" ht="15.75" customHeight="1" x14ac:dyDescent="0.2">
      <c r="C130" s="4" t="s">
        <v>74</v>
      </c>
      <c r="D130" s="4"/>
      <c r="E130" s="4"/>
      <c r="F130" s="4"/>
      <c r="H130" s="72"/>
      <c r="I130" s="72"/>
      <c r="J130" s="72"/>
      <c r="O130" s="4" t="s">
        <v>75</v>
      </c>
      <c r="P130" s="4"/>
      <c r="Q130" s="4"/>
      <c r="R130" s="4"/>
      <c r="S130" s="4"/>
      <c r="T130" s="4"/>
      <c r="U130" s="4"/>
      <c r="V130" s="4"/>
      <c r="W130" s="73"/>
      <c r="X130" s="37"/>
      <c r="Z130" s="37"/>
      <c r="AA130" s="37"/>
      <c r="AB130" s="37"/>
      <c r="AC130" s="37"/>
      <c r="AD130" s="37"/>
      <c r="AE130" s="37"/>
      <c r="AF130" s="37"/>
      <c r="AG130" s="37"/>
    </row>
    <row r="131" spans="1:33" s="64" customFormat="1" ht="24.75" customHeight="1" x14ac:dyDescent="0.2">
      <c r="A131" s="72"/>
      <c r="B131" s="72"/>
      <c r="C131" s="129">
        <v>11</v>
      </c>
      <c r="D131" s="72"/>
      <c r="E131" s="89">
        <v>2016</v>
      </c>
      <c r="F131" s="89"/>
      <c r="H131" s="72"/>
      <c r="I131" s="72"/>
      <c r="J131" s="72"/>
      <c r="O131" s="130">
        <v>11</v>
      </c>
      <c r="P131" s="130"/>
      <c r="Q131" s="130"/>
      <c r="R131" s="130"/>
      <c r="S131" s="130"/>
      <c r="T131" s="130"/>
      <c r="U131" s="130"/>
      <c r="V131" s="130"/>
      <c r="X131" s="37"/>
      <c r="Z131" s="37"/>
      <c r="AA131" s="37"/>
      <c r="AB131" s="37"/>
      <c r="AC131" s="37"/>
      <c r="AD131" s="37"/>
      <c r="AE131" s="37"/>
      <c r="AF131" s="37"/>
      <c r="AG131" s="37"/>
    </row>
    <row r="132" spans="1:33" s="91" customFormat="1" ht="12" customHeight="1" x14ac:dyDescent="0.2">
      <c r="C132" s="92" t="s">
        <v>76</v>
      </c>
      <c r="D132" s="93"/>
      <c r="E132" s="94" t="s">
        <v>77</v>
      </c>
      <c r="F132" s="94"/>
      <c r="G132" s="93"/>
      <c r="I132" s="93"/>
      <c r="J132" s="93"/>
      <c r="K132" s="93"/>
      <c r="L132" s="93"/>
      <c r="M132" s="93"/>
      <c r="N132" s="93"/>
      <c r="O132" s="92"/>
      <c r="P132" s="92"/>
      <c r="Q132" s="92"/>
      <c r="R132" s="92"/>
      <c r="S132" s="92"/>
      <c r="T132" s="92"/>
      <c r="U132" s="92"/>
      <c r="V132" s="92"/>
      <c r="W132" s="95"/>
      <c r="X132" s="96"/>
      <c r="Z132" s="96"/>
      <c r="AA132" s="96"/>
      <c r="AB132" s="96"/>
      <c r="AC132" s="96"/>
      <c r="AD132" s="96"/>
      <c r="AE132" s="96"/>
      <c r="AF132" s="96"/>
      <c r="AG132" s="96"/>
    </row>
    <row r="133" spans="1:33" s="64" customFormat="1" ht="3" customHeight="1" x14ac:dyDescent="0.2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3"/>
      <c r="X133" s="37"/>
      <c r="Z133" s="37"/>
      <c r="AA133" s="37"/>
      <c r="AB133" s="37"/>
      <c r="AC133" s="37"/>
      <c r="AD133" s="37"/>
      <c r="AE133" s="37"/>
      <c r="AF133" s="37"/>
      <c r="AG133" s="37"/>
    </row>
    <row r="134" spans="1:33" s="64" customFormat="1" ht="20.25" customHeight="1" x14ac:dyDescent="0.2">
      <c r="A134" s="1" t="s">
        <v>0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37"/>
      <c r="Z134" s="37"/>
      <c r="AA134" s="37"/>
      <c r="AB134" s="37"/>
      <c r="AC134" s="37"/>
      <c r="AD134" s="37"/>
      <c r="AE134" s="37"/>
      <c r="AF134" s="37"/>
      <c r="AG134" s="37"/>
    </row>
    <row r="135" spans="1:33" s="64" customFormat="1" ht="15.75" customHeight="1" x14ac:dyDescent="0.2">
      <c r="A135" s="2" t="s">
        <v>1</v>
      </c>
      <c r="B135" s="3"/>
      <c r="C135" s="4" t="s">
        <v>2</v>
      </c>
      <c r="D135" s="4"/>
      <c r="E135" s="5" t="s">
        <v>3</v>
      </c>
      <c r="F135" s="6" t="s">
        <v>4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8"/>
      <c r="U135" s="9"/>
      <c r="V135" s="10" t="s">
        <v>5</v>
      </c>
      <c r="W135" s="4" t="s">
        <v>6</v>
      </c>
      <c r="X135" s="37"/>
      <c r="Z135" s="37"/>
      <c r="AA135" s="37"/>
      <c r="AB135" s="37"/>
      <c r="AC135" s="37"/>
      <c r="AD135" s="37"/>
      <c r="AE135" s="37"/>
      <c r="AF135" s="37"/>
      <c r="AG135" s="37"/>
    </row>
    <row r="136" spans="1:33" ht="18.75" customHeight="1" x14ac:dyDescent="0.25">
      <c r="A136" s="11"/>
      <c r="B136" s="12"/>
      <c r="C136" s="4"/>
      <c r="D136" s="4"/>
      <c r="E136" s="13"/>
      <c r="F136" s="14" t="s">
        <v>7</v>
      </c>
      <c r="G136" s="15"/>
      <c r="H136" s="16"/>
      <c r="I136" s="17" t="s">
        <v>8</v>
      </c>
      <c r="J136" s="17" t="s">
        <v>9</v>
      </c>
      <c r="K136" s="17" t="s">
        <v>10</v>
      </c>
      <c r="L136" s="17" t="s">
        <v>11</v>
      </c>
      <c r="M136" s="17" t="s">
        <v>12</v>
      </c>
      <c r="N136" s="17" t="s">
        <v>13</v>
      </c>
      <c r="O136" s="17" t="s">
        <v>14</v>
      </c>
      <c r="P136" s="17" t="s">
        <v>15</v>
      </c>
      <c r="Q136" s="17" t="s">
        <v>16</v>
      </c>
      <c r="R136" s="17" t="s">
        <v>17</v>
      </c>
      <c r="S136" s="17" t="s">
        <v>18</v>
      </c>
      <c r="T136" s="17" t="s">
        <v>19</v>
      </c>
      <c r="U136" s="18"/>
      <c r="V136" s="19"/>
      <c r="W136" s="4"/>
      <c r="X136" s="37"/>
      <c r="Y136" s="64"/>
      <c r="Z136" s="37"/>
      <c r="AA136" s="37"/>
      <c r="AB136" s="37"/>
      <c r="AC136" s="37"/>
      <c r="AD136" s="37"/>
      <c r="AE136" s="37"/>
      <c r="AF136" s="37"/>
      <c r="AG136" s="37"/>
    </row>
    <row r="137" spans="1:33" ht="29.25" customHeight="1" x14ac:dyDescent="0.25">
      <c r="A137" s="20" t="s">
        <v>20</v>
      </c>
      <c r="B137" s="20"/>
      <c r="C137" s="21" t="s">
        <v>101</v>
      </c>
      <c r="D137" s="21"/>
      <c r="E137" s="22" t="s">
        <v>102</v>
      </c>
      <c r="F137" s="23" t="s">
        <v>23</v>
      </c>
      <c r="G137" s="24"/>
      <c r="H137" s="25"/>
      <c r="I137" s="26"/>
      <c r="J137" s="27"/>
      <c r="K137" s="27">
        <v>3</v>
      </c>
      <c r="L137" s="27"/>
      <c r="M137" s="27"/>
      <c r="N137" s="27">
        <v>3</v>
      </c>
      <c r="O137" s="27"/>
      <c r="P137" s="27"/>
      <c r="Q137" s="27">
        <v>2</v>
      </c>
      <c r="R137" s="27"/>
      <c r="S137" s="27"/>
      <c r="T137" s="27">
        <v>3</v>
      </c>
      <c r="U137" s="28"/>
      <c r="V137" s="29">
        <f>IF(SUM(I137:T137)=0,"",SUM(I137:T137))</f>
        <v>11</v>
      </c>
      <c r="W137" s="30">
        <v>11</v>
      </c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</row>
    <row r="138" spans="1:33" ht="30" customHeight="1" x14ac:dyDescent="0.25">
      <c r="A138" s="20" t="s">
        <v>24</v>
      </c>
      <c r="B138" s="20"/>
      <c r="C138" s="21"/>
      <c r="D138" s="21"/>
      <c r="E138" s="22" t="s">
        <v>103</v>
      </c>
      <c r="F138" s="23" t="s">
        <v>26</v>
      </c>
      <c r="G138" s="24"/>
      <c r="H138" s="25"/>
      <c r="I138" s="26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>
        <f>SUM(I138:T138)</f>
        <v>0</v>
      </c>
      <c r="V138" s="29" t="str">
        <f>IF(SUM(I138:T138)=0,"",SUM(I138:T138))</f>
        <v/>
      </c>
      <c r="W138" s="30"/>
      <c r="X138" s="37"/>
      <c r="Y138" s="37"/>
      <c r="Z138" s="37"/>
      <c r="AA138" s="64"/>
      <c r="AB138" s="37"/>
      <c r="AC138" s="37"/>
      <c r="AD138" s="37"/>
      <c r="AE138" s="37"/>
      <c r="AF138" s="37"/>
      <c r="AG138" s="37"/>
    </row>
    <row r="139" spans="1:33" ht="17.25" customHeight="1" x14ac:dyDescent="0.25">
      <c r="A139" s="31" t="s">
        <v>27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7"/>
      <c r="Y139" s="64"/>
      <c r="Z139" s="37"/>
      <c r="AA139" s="37"/>
      <c r="AB139" s="37"/>
      <c r="AC139" s="37"/>
      <c r="AD139" s="37"/>
      <c r="AE139" s="37"/>
      <c r="AF139" s="37"/>
      <c r="AG139" s="37"/>
    </row>
    <row r="140" spans="1:33" s="64" customFormat="1" ht="15.75" customHeight="1" x14ac:dyDescent="0.2">
      <c r="A140" s="2" t="s">
        <v>1</v>
      </c>
      <c r="B140" s="3"/>
      <c r="C140" s="4" t="s">
        <v>2</v>
      </c>
      <c r="D140" s="4"/>
      <c r="E140" s="5" t="s">
        <v>3</v>
      </c>
      <c r="F140" s="6" t="s">
        <v>4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8"/>
      <c r="U140" s="9"/>
      <c r="V140" s="10" t="s">
        <v>5</v>
      </c>
      <c r="W140" s="4" t="s">
        <v>28</v>
      </c>
      <c r="X140" s="37"/>
      <c r="Z140" s="37"/>
      <c r="AA140" s="37"/>
      <c r="AB140" s="37"/>
      <c r="AC140" s="37"/>
      <c r="AD140" s="37"/>
      <c r="AE140" s="37"/>
      <c r="AF140" s="37"/>
      <c r="AG140" s="37"/>
    </row>
    <row r="141" spans="1:33" ht="18.75" customHeight="1" x14ac:dyDescent="0.25">
      <c r="A141" s="11"/>
      <c r="B141" s="12"/>
      <c r="C141" s="4"/>
      <c r="D141" s="4"/>
      <c r="E141" s="13"/>
      <c r="F141" s="14" t="s">
        <v>27</v>
      </c>
      <c r="G141" s="15"/>
      <c r="H141" s="16"/>
      <c r="I141" s="17" t="s">
        <v>8</v>
      </c>
      <c r="J141" s="17" t="s">
        <v>9</v>
      </c>
      <c r="K141" s="17" t="s">
        <v>10</v>
      </c>
      <c r="L141" s="17" t="s">
        <v>11</v>
      </c>
      <c r="M141" s="17" t="s">
        <v>12</v>
      </c>
      <c r="N141" s="17" t="s">
        <v>13</v>
      </c>
      <c r="O141" s="17" t="s">
        <v>14</v>
      </c>
      <c r="P141" s="17" t="s">
        <v>15</v>
      </c>
      <c r="Q141" s="17" t="s">
        <v>16</v>
      </c>
      <c r="R141" s="17" t="s">
        <v>17</v>
      </c>
      <c r="S141" s="17" t="s">
        <v>18</v>
      </c>
      <c r="T141" s="17" t="s">
        <v>19</v>
      </c>
      <c r="U141" s="18"/>
      <c r="V141" s="19"/>
      <c r="W141" s="4"/>
      <c r="X141" s="37"/>
      <c r="Y141" s="64"/>
      <c r="Z141" s="37"/>
      <c r="AA141" s="37"/>
      <c r="AB141" s="37"/>
      <c r="AC141" s="37"/>
      <c r="AD141" s="37"/>
      <c r="AE141" s="37"/>
      <c r="AF141" s="37"/>
      <c r="AG141" s="37"/>
    </row>
    <row r="142" spans="1:33" ht="29.25" customHeight="1" x14ac:dyDescent="0.25">
      <c r="A142" s="20" t="s">
        <v>20</v>
      </c>
      <c r="B142" s="20"/>
      <c r="C142" s="34" t="str">
        <f>IF(C137=0,"",C137)</f>
        <v xml:space="preserve">No. De Unidades Administratuvas </v>
      </c>
      <c r="D142" s="35"/>
      <c r="E142" s="36" t="str">
        <f>IF(E137=0,"",E137)</f>
        <v>Unidades</v>
      </c>
      <c r="F142" s="23" t="s">
        <v>29</v>
      </c>
      <c r="G142" s="24"/>
      <c r="H142" s="25"/>
      <c r="I142" s="26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8"/>
      <c r="V142" s="29"/>
      <c r="W142" s="30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</row>
    <row r="143" spans="1:33" ht="30" customHeight="1" x14ac:dyDescent="0.25">
      <c r="A143" s="20" t="s">
        <v>24</v>
      </c>
      <c r="B143" s="20"/>
      <c r="C143" s="34" t="str">
        <f>IF(C138=0,"",C138)</f>
        <v/>
      </c>
      <c r="D143" s="35"/>
      <c r="E143" s="36" t="str">
        <f>IF(E138=0,"",E138)</f>
        <v xml:space="preserve">Unidades </v>
      </c>
      <c r="F143" s="23" t="s">
        <v>30</v>
      </c>
      <c r="G143" s="24"/>
      <c r="H143" s="25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7"/>
      <c r="V143" s="29"/>
      <c r="W143" s="30"/>
      <c r="X143" s="37"/>
      <c r="Y143" s="37"/>
      <c r="Z143" s="37"/>
      <c r="AA143" s="64"/>
      <c r="AB143" s="37"/>
      <c r="AC143" s="37"/>
      <c r="AD143" s="37"/>
      <c r="AE143" s="37"/>
      <c r="AF143" s="37"/>
      <c r="AG143" s="37"/>
    </row>
    <row r="144" spans="1:33" s="37" customFormat="1" ht="5.25" customHeight="1" x14ac:dyDescent="0.2">
      <c r="A144" s="100"/>
      <c r="B144" s="100"/>
      <c r="C144" s="100"/>
      <c r="D144" s="101"/>
      <c r="E144" s="101"/>
      <c r="F144" s="102"/>
      <c r="G144" s="102"/>
      <c r="H144" s="102"/>
      <c r="I144" s="101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4"/>
      <c r="V144" s="105"/>
      <c r="W144" s="106"/>
      <c r="Y144" s="64"/>
    </row>
    <row r="145" spans="1:33" ht="16.5" customHeight="1" x14ac:dyDescent="0.25">
      <c r="A145" s="107" t="s">
        <v>79</v>
      </c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8">
        <f>IF(ISERROR(W142/W137)=TRUE,"",(W142/W137))</f>
        <v>0</v>
      </c>
      <c r="X145" s="37"/>
      <c r="Y145" s="64"/>
      <c r="Z145" s="37"/>
      <c r="AA145" s="37"/>
      <c r="AB145" s="37"/>
      <c r="AC145" s="37"/>
      <c r="AD145" s="37"/>
      <c r="AE145" s="37"/>
      <c r="AF145" s="37"/>
      <c r="AG145" s="37"/>
    </row>
    <row r="146" spans="1:33" ht="6.75" customHeight="1" x14ac:dyDescent="0.25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10"/>
      <c r="X146" s="37"/>
      <c r="Y146" s="64"/>
      <c r="Z146" s="37"/>
      <c r="AA146" s="37"/>
      <c r="AB146" s="37"/>
      <c r="AC146" s="37"/>
      <c r="AD146" s="37"/>
      <c r="AE146" s="37"/>
      <c r="AF146" s="37"/>
      <c r="AG146" s="37"/>
    </row>
    <row r="147" spans="1:33" s="64" customFormat="1" ht="33" customHeight="1" x14ac:dyDescent="0.2">
      <c r="A147" s="111" t="s">
        <v>80</v>
      </c>
      <c r="B147" s="112"/>
      <c r="C147" s="112"/>
      <c r="D147" s="112"/>
      <c r="E147" s="112"/>
      <c r="F147" s="113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5"/>
      <c r="X147" s="37"/>
      <c r="Z147" s="37"/>
      <c r="AA147" s="37"/>
      <c r="AB147" s="37"/>
      <c r="AC147" s="37"/>
      <c r="AD147" s="37"/>
      <c r="AE147" s="37"/>
      <c r="AF147" s="37"/>
      <c r="AG147" s="37"/>
    </row>
    <row r="148" spans="1:33" s="64" customFormat="1" ht="7.5" customHeight="1" x14ac:dyDescent="0.2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37"/>
      <c r="Z148" s="37"/>
      <c r="AA148" s="37"/>
      <c r="AB148" s="37"/>
      <c r="AC148" s="37"/>
      <c r="AD148" s="37"/>
      <c r="AE148" s="37"/>
      <c r="AF148" s="37"/>
      <c r="AG148" s="37"/>
    </row>
    <row r="149" spans="1:33" s="78" customFormat="1" ht="48" customHeight="1" x14ac:dyDescent="0.2">
      <c r="A149" s="4" t="s">
        <v>104</v>
      </c>
      <c r="B149" s="4"/>
      <c r="C149" s="74" t="s">
        <v>105</v>
      </c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6"/>
      <c r="X149" s="77"/>
      <c r="Z149" s="77"/>
      <c r="AA149" s="77"/>
      <c r="AB149" s="77"/>
      <c r="AC149" s="77"/>
      <c r="AD149" s="77"/>
      <c r="AE149" s="77"/>
      <c r="AF149" s="77"/>
      <c r="AG149" s="77"/>
    </row>
    <row r="150" spans="1:33" s="64" customFormat="1" ht="6" customHeight="1" x14ac:dyDescent="0.2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37"/>
      <c r="Z150" s="37"/>
      <c r="AA150" s="37"/>
      <c r="AB150" s="37"/>
      <c r="AC150" s="37"/>
      <c r="AD150" s="37"/>
      <c r="AE150" s="37"/>
      <c r="AF150" s="37"/>
      <c r="AG150" s="37"/>
    </row>
    <row r="151" spans="1:33" s="64" customFormat="1" ht="13.5" customHeight="1" x14ac:dyDescent="0.2">
      <c r="A151" s="79" t="s">
        <v>60</v>
      </c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1"/>
      <c r="X151" s="37"/>
      <c r="Z151" s="37"/>
      <c r="AA151" s="37"/>
      <c r="AB151" s="37"/>
      <c r="AC151" s="37"/>
      <c r="AD151" s="37"/>
      <c r="AE151" s="37"/>
      <c r="AF151" s="37"/>
      <c r="AG151" s="37"/>
    </row>
    <row r="152" spans="1:33" s="64" customFormat="1" ht="4.5" customHeight="1" x14ac:dyDescent="0.2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3"/>
      <c r="X152" s="37"/>
      <c r="Z152" s="37"/>
      <c r="AA152" s="37"/>
      <c r="AB152" s="37"/>
      <c r="AC152" s="37"/>
      <c r="AD152" s="37"/>
      <c r="AE152" s="37"/>
      <c r="AF152" s="37"/>
      <c r="AG152" s="37"/>
    </row>
    <row r="153" spans="1:33" s="64" customFormat="1" ht="30" customHeight="1" x14ac:dyDescent="0.2">
      <c r="A153" s="4" t="s">
        <v>2</v>
      </c>
      <c r="B153" s="4"/>
      <c r="C153" s="82" t="s">
        <v>61</v>
      </c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37"/>
      <c r="Z153" s="37"/>
      <c r="AA153" s="37"/>
      <c r="AB153" s="37"/>
      <c r="AC153" s="37"/>
      <c r="AD153" s="37"/>
      <c r="AE153" s="37"/>
      <c r="AF153" s="37"/>
      <c r="AG153" s="37"/>
    </row>
    <row r="154" spans="1:33" s="64" customFormat="1" ht="3.75" customHeight="1" x14ac:dyDescent="0.2">
      <c r="A154" s="83"/>
      <c r="B154" s="72"/>
      <c r="C154" s="72"/>
      <c r="D154" s="72"/>
      <c r="E154" s="72"/>
      <c r="F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3"/>
      <c r="X154" s="37"/>
      <c r="Z154" s="37"/>
      <c r="AA154" s="37"/>
      <c r="AB154" s="37"/>
      <c r="AC154" s="37"/>
      <c r="AD154" s="37"/>
      <c r="AE154" s="37"/>
      <c r="AF154" s="37"/>
      <c r="AG154" s="37"/>
    </row>
    <row r="155" spans="1:33" s="64" customFormat="1" ht="27" customHeight="1" x14ac:dyDescent="0.2">
      <c r="A155" s="6" t="s">
        <v>62</v>
      </c>
      <c r="B155" s="8"/>
      <c r="C155" s="84" t="s">
        <v>63</v>
      </c>
      <c r="D155" s="72"/>
      <c r="E155" s="4" t="s">
        <v>64</v>
      </c>
      <c r="F155" s="4"/>
      <c r="G155" s="85" t="s">
        <v>65</v>
      </c>
      <c r="H155" s="85"/>
      <c r="I155" s="85"/>
      <c r="J155" s="85"/>
      <c r="K155" s="72"/>
      <c r="L155" s="72"/>
      <c r="M155" s="4" t="s">
        <v>66</v>
      </c>
      <c r="N155" s="4"/>
      <c r="O155" s="4"/>
      <c r="P155" s="4"/>
      <c r="Q155" s="85" t="s">
        <v>106</v>
      </c>
      <c r="R155" s="85"/>
      <c r="S155" s="85"/>
      <c r="T155" s="85"/>
      <c r="U155" s="85"/>
      <c r="V155" s="85"/>
      <c r="W155" s="85"/>
      <c r="X155" s="37"/>
      <c r="Z155" s="37"/>
      <c r="AA155" s="37"/>
      <c r="AB155" s="37"/>
      <c r="AC155" s="37"/>
      <c r="AD155" s="37"/>
      <c r="AE155" s="37"/>
      <c r="AF155" s="37"/>
      <c r="AG155" s="37"/>
    </row>
    <row r="156" spans="1:33" s="64" customFormat="1" ht="5.25" customHeight="1" x14ac:dyDescent="0.2">
      <c r="A156" s="83"/>
      <c r="B156" s="72"/>
      <c r="C156" s="72"/>
      <c r="D156" s="72"/>
      <c r="E156" s="72"/>
      <c r="F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3"/>
      <c r="X156" s="37"/>
      <c r="Z156" s="37"/>
      <c r="AA156" s="37"/>
      <c r="AB156" s="37"/>
      <c r="AC156" s="37"/>
      <c r="AD156" s="37"/>
      <c r="AE156" s="37"/>
      <c r="AF156" s="37"/>
      <c r="AG156" s="37"/>
    </row>
    <row r="157" spans="1:33" s="64" customFormat="1" ht="27" customHeight="1" x14ac:dyDescent="0.2">
      <c r="A157" s="6" t="s">
        <v>68</v>
      </c>
      <c r="B157" s="8"/>
      <c r="C157" s="86" t="s">
        <v>69</v>
      </c>
      <c r="D157" s="72"/>
      <c r="E157" s="6" t="s">
        <v>70</v>
      </c>
      <c r="F157" s="8"/>
      <c r="G157" s="85" t="s">
        <v>71</v>
      </c>
      <c r="H157" s="85"/>
      <c r="I157" s="85"/>
      <c r="J157" s="85"/>
      <c r="K157" s="72"/>
      <c r="L157" s="72"/>
      <c r="M157" s="4" t="s">
        <v>72</v>
      </c>
      <c r="N157" s="4"/>
      <c r="O157" s="4"/>
      <c r="P157" s="4"/>
      <c r="Q157" s="85" t="s">
        <v>73</v>
      </c>
      <c r="R157" s="85"/>
      <c r="S157" s="85"/>
      <c r="T157" s="85"/>
      <c r="U157" s="85"/>
      <c r="V157" s="85"/>
      <c r="W157" s="85"/>
      <c r="X157" s="37"/>
      <c r="Z157" s="37"/>
      <c r="AA157" s="37"/>
      <c r="AB157" s="37"/>
      <c r="AC157" s="37"/>
      <c r="AD157" s="37"/>
      <c r="AE157" s="37"/>
      <c r="AF157" s="37"/>
      <c r="AG157" s="37"/>
    </row>
    <row r="158" spans="1:33" s="64" customFormat="1" ht="5.25" customHeight="1" x14ac:dyDescent="0.2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87"/>
      <c r="X158" s="37"/>
      <c r="Z158" s="37"/>
      <c r="AA158" s="37"/>
      <c r="AB158" s="37"/>
      <c r="AC158" s="37"/>
      <c r="AD158" s="37"/>
      <c r="AE158" s="37"/>
      <c r="AF158" s="37"/>
      <c r="AG158" s="37"/>
    </row>
    <row r="159" spans="1:33" s="64" customFormat="1" ht="15.75" customHeight="1" x14ac:dyDescent="0.2">
      <c r="C159" s="4" t="s">
        <v>74</v>
      </c>
      <c r="D159" s="4"/>
      <c r="E159" s="4"/>
      <c r="F159" s="4"/>
      <c r="H159" s="72"/>
      <c r="I159" s="72"/>
      <c r="J159" s="72"/>
      <c r="O159" s="4" t="s">
        <v>75</v>
      </c>
      <c r="P159" s="4"/>
      <c r="Q159" s="4"/>
      <c r="R159" s="4"/>
      <c r="S159" s="4"/>
      <c r="T159" s="4"/>
      <c r="U159" s="4"/>
      <c r="V159" s="4"/>
      <c r="W159" s="73"/>
      <c r="X159" s="37"/>
      <c r="Z159" s="37"/>
      <c r="AA159" s="37"/>
      <c r="AB159" s="37"/>
      <c r="AC159" s="37"/>
      <c r="AD159" s="37"/>
      <c r="AE159" s="37"/>
      <c r="AF159" s="37"/>
      <c r="AG159" s="37"/>
    </row>
    <row r="160" spans="1:33" s="64" customFormat="1" ht="24.75" customHeight="1" x14ac:dyDescent="0.2">
      <c r="A160" s="72"/>
      <c r="B160" s="72"/>
      <c r="C160" s="88">
        <v>125735898.45999999</v>
      </c>
      <c r="D160" s="72"/>
      <c r="E160" s="89">
        <v>2016</v>
      </c>
      <c r="F160" s="89"/>
      <c r="H160" s="72"/>
      <c r="I160" s="72"/>
      <c r="J160" s="72"/>
      <c r="O160" s="90">
        <v>138309488.31</v>
      </c>
      <c r="P160" s="90"/>
      <c r="Q160" s="90"/>
      <c r="R160" s="90"/>
      <c r="S160" s="90"/>
      <c r="T160" s="90"/>
      <c r="U160" s="90"/>
      <c r="V160" s="90"/>
      <c r="X160" s="37"/>
      <c r="Z160" s="37"/>
      <c r="AA160" s="37"/>
      <c r="AB160" s="37"/>
      <c r="AC160" s="37"/>
      <c r="AD160" s="37"/>
      <c r="AE160" s="37"/>
      <c r="AF160" s="37"/>
      <c r="AG160" s="37"/>
    </row>
    <row r="161" spans="1:33" s="91" customFormat="1" ht="12" customHeight="1" x14ac:dyDescent="0.2">
      <c r="C161" s="92" t="s">
        <v>76</v>
      </c>
      <c r="D161" s="93"/>
      <c r="E161" s="94" t="s">
        <v>77</v>
      </c>
      <c r="F161" s="94"/>
      <c r="G161" s="93"/>
      <c r="I161" s="93"/>
      <c r="J161" s="93"/>
      <c r="K161" s="93"/>
      <c r="L161" s="93"/>
      <c r="M161" s="93"/>
      <c r="N161" s="93"/>
      <c r="O161" s="92"/>
      <c r="P161" s="92"/>
      <c r="Q161" s="92"/>
      <c r="R161" s="92"/>
      <c r="S161" s="92"/>
      <c r="T161" s="92"/>
      <c r="U161" s="92"/>
      <c r="V161" s="92"/>
      <c r="W161" s="95"/>
      <c r="X161" s="96"/>
      <c r="Z161" s="96"/>
      <c r="AA161" s="96"/>
      <c r="AB161" s="96"/>
      <c r="AC161" s="96"/>
      <c r="AD161" s="96"/>
      <c r="AE161" s="96"/>
      <c r="AF161" s="96"/>
      <c r="AG161" s="96"/>
    </row>
    <row r="162" spans="1:33" s="64" customFormat="1" ht="3" customHeight="1" x14ac:dyDescent="0.2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3"/>
      <c r="X162" s="37"/>
      <c r="Z162" s="37"/>
      <c r="AA162" s="37"/>
      <c r="AB162" s="37"/>
      <c r="AC162" s="37"/>
      <c r="AD162" s="37"/>
      <c r="AE162" s="37"/>
      <c r="AF162" s="37"/>
      <c r="AG162" s="37"/>
    </row>
    <row r="163" spans="1:33" s="64" customFormat="1" ht="20.25" customHeight="1" x14ac:dyDescent="0.2">
      <c r="A163" s="1" t="s">
        <v>0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37"/>
      <c r="Z163" s="37"/>
      <c r="AA163" s="37"/>
      <c r="AB163" s="37"/>
      <c r="AC163" s="37"/>
      <c r="AD163" s="37"/>
      <c r="AE163" s="37"/>
      <c r="AF163" s="37"/>
      <c r="AG163" s="37"/>
    </row>
    <row r="164" spans="1:33" s="64" customFormat="1" ht="15.75" customHeight="1" x14ac:dyDescent="0.2">
      <c r="A164" s="2" t="s">
        <v>1</v>
      </c>
      <c r="B164" s="3"/>
      <c r="C164" s="4" t="s">
        <v>2</v>
      </c>
      <c r="D164" s="4"/>
      <c r="E164" s="5" t="s">
        <v>3</v>
      </c>
      <c r="F164" s="6" t="s">
        <v>4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8"/>
      <c r="U164" s="9"/>
      <c r="V164" s="10" t="s">
        <v>5</v>
      </c>
      <c r="W164" s="4" t="s">
        <v>6</v>
      </c>
      <c r="X164" s="37"/>
      <c r="Z164" s="37"/>
      <c r="AA164" s="37"/>
      <c r="AB164" s="37"/>
      <c r="AC164" s="37"/>
      <c r="AD164" s="37"/>
      <c r="AE164" s="37"/>
      <c r="AF164" s="37"/>
      <c r="AG164" s="37"/>
    </row>
    <row r="165" spans="1:33" ht="18.75" customHeight="1" x14ac:dyDescent="0.25">
      <c r="A165" s="11"/>
      <c r="B165" s="12"/>
      <c r="C165" s="4"/>
      <c r="D165" s="4"/>
      <c r="E165" s="13"/>
      <c r="F165" s="14" t="s">
        <v>7</v>
      </c>
      <c r="G165" s="15"/>
      <c r="H165" s="16"/>
      <c r="I165" s="17" t="s">
        <v>8</v>
      </c>
      <c r="J165" s="17" t="s">
        <v>9</v>
      </c>
      <c r="K165" s="17" t="s">
        <v>10</v>
      </c>
      <c r="L165" s="17" t="s">
        <v>11</v>
      </c>
      <c r="M165" s="17" t="s">
        <v>12</v>
      </c>
      <c r="N165" s="17" t="s">
        <v>13</v>
      </c>
      <c r="O165" s="17" t="s">
        <v>14</v>
      </c>
      <c r="P165" s="17" t="s">
        <v>15</v>
      </c>
      <c r="Q165" s="17" t="s">
        <v>16</v>
      </c>
      <c r="R165" s="17" t="s">
        <v>17</v>
      </c>
      <c r="S165" s="17" t="s">
        <v>18</v>
      </c>
      <c r="T165" s="17" t="s">
        <v>19</v>
      </c>
      <c r="U165" s="18"/>
      <c r="V165" s="19"/>
      <c r="W165" s="4"/>
      <c r="X165" s="37"/>
      <c r="Y165" s="64"/>
      <c r="Z165" s="37"/>
      <c r="AA165" s="37"/>
      <c r="AB165" s="37"/>
      <c r="AC165" s="37"/>
      <c r="AD165" s="37"/>
      <c r="AE165" s="37"/>
      <c r="AF165" s="37"/>
      <c r="AG165" s="37"/>
    </row>
    <row r="166" spans="1:33" ht="29.25" customHeight="1" x14ac:dyDescent="0.25">
      <c r="A166" s="20" t="s">
        <v>20</v>
      </c>
      <c r="B166" s="20"/>
      <c r="C166" s="21" t="s">
        <v>21</v>
      </c>
      <c r="D166" s="21"/>
      <c r="E166" s="22" t="s">
        <v>22</v>
      </c>
      <c r="F166" s="23" t="s">
        <v>23</v>
      </c>
      <c r="G166" s="24"/>
      <c r="H166" s="25"/>
      <c r="I166" s="26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97">
        <v>138309488.31</v>
      </c>
      <c r="U166" s="28"/>
      <c r="V166" s="98">
        <v>138309488.31</v>
      </c>
      <c r="W166" s="30" t="str">
        <f>IF($G$157="porcentaje",FIXED(V166/V167*100,2)&amp;"%",IF($G$157="Promedio",V166/V167,IF($G$157="variación porcentual",FIXED(((V166/V167)-1)*100,2)&amp;"%",IF($G$157="OTRAS","CAPTURAR EL RESULTADO DEL INDICADOR"))))</f>
        <v>10.00%</v>
      </c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</row>
    <row r="167" spans="1:33" ht="30" customHeight="1" x14ac:dyDescent="0.25">
      <c r="A167" s="20" t="s">
        <v>24</v>
      </c>
      <c r="B167" s="20"/>
      <c r="C167" s="21" t="s">
        <v>25</v>
      </c>
      <c r="D167" s="21"/>
      <c r="E167" s="22" t="s">
        <v>78</v>
      </c>
      <c r="F167" s="23" t="s">
        <v>26</v>
      </c>
      <c r="G167" s="24"/>
      <c r="H167" s="25"/>
      <c r="I167" s="26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>
        <v>125735898.45999999</v>
      </c>
      <c r="U167" s="27"/>
      <c r="V167" s="29">
        <v>125735898.45999999</v>
      </c>
      <c r="W167" s="30"/>
      <c r="X167" s="37"/>
      <c r="Y167" s="37"/>
      <c r="Z167" s="37"/>
      <c r="AA167" s="64"/>
      <c r="AB167" s="37"/>
      <c r="AC167" s="37"/>
      <c r="AD167" s="37"/>
      <c r="AE167" s="37"/>
      <c r="AF167" s="37"/>
      <c r="AG167" s="37"/>
    </row>
    <row r="168" spans="1:33" ht="17.25" customHeight="1" x14ac:dyDescent="0.25">
      <c r="A168" s="31" t="s">
        <v>27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7"/>
      <c r="Y168" s="64"/>
      <c r="Z168" s="37"/>
      <c r="AA168" s="37"/>
      <c r="AB168" s="37"/>
      <c r="AC168" s="37"/>
      <c r="AD168" s="37"/>
      <c r="AE168" s="37"/>
      <c r="AF168" s="37"/>
      <c r="AG168" s="37"/>
    </row>
    <row r="169" spans="1:33" s="64" customFormat="1" ht="15.75" customHeight="1" x14ac:dyDescent="0.2">
      <c r="A169" s="2" t="s">
        <v>1</v>
      </c>
      <c r="B169" s="3"/>
      <c r="C169" s="4" t="s">
        <v>2</v>
      </c>
      <c r="D169" s="4"/>
      <c r="E169" s="5" t="s">
        <v>3</v>
      </c>
      <c r="F169" s="6" t="s">
        <v>4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8"/>
      <c r="U169" s="9"/>
      <c r="V169" s="10" t="s">
        <v>5</v>
      </c>
      <c r="W169" s="4" t="s">
        <v>28</v>
      </c>
      <c r="X169" s="37"/>
      <c r="Z169" s="37"/>
      <c r="AA169" s="37"/>
      <c r="AB169" s="37"/>
      <c r="AC169" s="37"/>
      <c r="AD169" s="37"/>
      <c r="AE169" s="37"/>
      <c r="AF169" s="37"/>
      <c r="AG169" s="37"/>
    </row>
    <row r="170" spans="1:33" ht="18.75" customHeight="1" x14ac:dyDescent="0.25">
      <c r="A170" s="11"/>
      <c r="B170" s="12"/>
      <c r="C170" s="4"/>
      <c r="D170" s="4"/>
      <c r="E170" s="13"/>
      <c r="F170" s="14" t="s">
        <v>27</v>
      </c>
      <c r="G170" s="15"/>
      <c r="H170" s="16"/>
      <c r="I170" s="17" t="s">
        <v>8</v>
      </c>
      <c r="J170" s="17" t="s">
        <v>9</v>
      </c>
      <c r="K170" s="17" t="s">
        <v>10</v>
      </c>
      <c r="L170" s="17" t="s">
        <v>11</v>
      </c>
      <c r="M170" s="17" t="s">
        <v>12</v>
      </c>
      <c r="N170" s="17" t="s">
        <v>13</v>
      </c>
      <c r="O170" s="17" t="s">
        <v>14</v>
      </c>
      <c r="P170" s="17" t="s">
        <v>15</v>
      </c>
      <c r="Q170" s="17" t="s">
        <v>16</v>
      </c>
      <c r="R170" s="17" t="s">
        <v>17</v>
      </c>
      <c r="S170" s="17" t="s">
        <v>18</v>
      </c>
      <c r="T170" s="17" t="s">
        <v>19</v>
      </c>
      <c r="U170" s="18"/>
      <c r="V170" s="19"/>
      <c r="W170" s="4"/>
      <c r="X170" s="37"/>
      <c r="Y170" s="64"/>
      <c r="Z170" s="37"/>
      <c r="AA170" s="37"/>
      <c r="AB170" s="37"/>
      <c r="AC170" s="37"/>
      <c r="AD170" s="37"/>
      <c r="AE170" s="37"/>
      <c r="AF170" s="37"/>
      <c r="AG170" s="37"/>
    </row>
    <row r="171" spans="1:33" ht="29.25" customHeight="1" x14ac:dyDescent="0.25">
      <c r="A171" s="20" t="s">
        <v>20</v>
      </c>
      <c r="B171" s="20"/>
      <c r="C171" s="34" t="str">
        <f>IF(C166=0,"",C166)</f>
        <v>Ingresos Propios 2017</v>
      </c>
      <c r="D171" s="35"/>
      <c r="E171" s="36" t="str">
        <f>IF(E166=0,"",E166)</f>
        <v>Ingresos</v>
      </c>
      <c r="F171" s="23" t="s">
        <v>29</v>
      </c>
      <c r="G171" s="24"/>
      <c r="H171" s="25"/>
      <c r="I171" s="26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8"/>
      <c r="V171" s="29" t="str">
        <f>IF(SUM(I171:T171)=0,"",SUM(I171:T171))</f>
        <v/>
      </c>
      <c r="W171" s="30" t="e">
        <f>IF($G$157="porcentaje",FIXED(V171/V172*100,2)&amp;"%",IF($G$157="Promedio",V171/V172,IF($G$157="variación porcentual",FIXED(((V171/V172)-1)*100,2)&amp;"%",IF($G$157="OTRAS","CAPTURAR EL RESULTADO DEL INDICADOR"))))</f>
        <v>#VALUE!</v>
      </c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</row>
    <row r="172" spans="1:33" ht="30" customHeight="1" x14ac:dyDescent="0.25">
      <c r="A172" s="20" t="s">
        <v>24</v>
      </c>
      <c r="B172" s="20"/>
      <c r="C172" s="34" t="str">
        <f>IF(C167=0,"",C167)</f>
        <v>Ingresos Propios 2016</v>
      </c>
      <c r="D172" s="35"/>
      <c r="E172" s="36" t="str">
        <f>IF(E167=0,"",E167)</f>
        <v xml:space="preserve">Ingresos </v>
      </c>
      <c r="F172" s="23" t="s">
        <v>30</v>
      </c>
      <c r="G172" s="24"/>
      <c r="H172" s="25"/>
      <c r="I172" s="26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>
        <v>125735898.45999999</v>
      </c>
      <c r="U172" s="27">
        <f>SUM(I172:T172)</f>
        <v>125735898.45999999</v>
      </c>
      <c r="V172" s="29">
        <f>IF(SUM(I172:T172)=0,"",SUM(I172:T172))</f>
        <v>125735898.45999999</v>
      </c>
      <c r="W172" s="30"/>
      <c r="X172" s="37"/>
      <c r="Y172" s="37"/>
      <c r="Z172" s="37"/>
      <c r="AA172" s="64"/>
      <c r="AB172" s="37"/>
      <c r="AC172" s="37"/>
      <c r="AD172" s="37"/>
      <c r="AE172" s="37"/>
      <c r="AF172" s="37"/>
      <c r="AG172" s="37"/>
    </row>
    <row r="173" spans="1:33" s="37" customFormat="1" ht="5.25" customHeight="1" x14ac:dyDescent="0.2">
      <c r="A173" s="100"/>
      <c r="B173" s="100"/>
      <c r="C173" s="100"/>
      <c r="D173" s="101"/>
      <c r="E173" s="101"/>
      <c r="F173" s="102"/>
      <c r="G173" s="102"/>
      <c r="H173" s="102"/>
      <c r="I173" s="101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4"/>
      <c r="V173" s="105"/>
      <c r="W173" s="106"/>
      <c r="Y173" s="64"/>
    </row>
    <row r="174" spans="1:33" ht="16.5" customHeight="1" x14ac:dyDescent="0.25">
      <c r="A174" s="107" t="s">
        <v>79</v>
      </c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8" t="str">
        <f>IF(ISERROR(W171/W166)=TRUE,"",(W171/W166))</f>
        <v/>
      </c>
      <c r="X174" s="37"/>
      <c r="Y174" s="64"/>
      <c r="Z174" s="37"/>
      <c r="AA174" s="37"/>
      <c r="AB174" s="37"/>
      <c r="AC174" s="37"/>
      <c r="AD174" s="37"/>
      <c r="AE174" s="37"/>
      <c r="AF174" s="37"/>
      <c r="AG174" s="37"/>
    </row>
    <row r="175" spans="1:33" ht="6.75" customHeight="1" x14ac:dyDescent="0.25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10"/>
      <c r="X175" s="37"/>
      <c r="Y175" s="64"/>
      <c r="Z175" s="37"/>
      <c r="AA175" s="37"/>
      <c r="AB175" s="37"/>
      <c r="AC175" s="37"/>
      <c r="AD175" s="37"/>
      <c r="AE175" s="37"/>
      <c r="AF175" s="37"/>
      <c r="AG175" s="37"/>
    </row>
    <row r="176" spans="1:33" s="64" customFormat="1" ht="33" customHeight="1" x14ac:dyDescent="0.2">
      <c r="A176" s="111" t="s">
        <v>80</v>
      </c>
      <c r="B176" s="112"/>
      <c r="C176" s="112"/>
      <c r="D176" s="112"/>
      <c r="E176" s="112"/>
      <c r="F176" s="113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5"/>
      <c r="X176" s="37"/>
      <c r="Z176" s="37"/>
      <c r="AA176" s="37"/>
      <c r="AB176" s="37"/>
      <c r="AC176" s="37"/>
      <c r="AD176" s="37"/>
      <c r="AE176" s="37"/>
      <c r="AF176" s="37"/>
      <c r="AG176" s="37"/>
    </row>
    <row r="177" spans="1:33" s="64" customFormat="1" ht="7.5" customHeight="1" x14ac:dyDescent="0.2">
      <c r="A177" s="125"/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37"/>
      <c r="Z177" s="37"/>
      <c r="AA177" s="37"/>
      <c r="AB177" s="37"/>
      <c r="AC177" s="37"/>
      <c r="AD177" s="37"/>
      <c r="AE177" s="37"/>
      <c r="AF177" s="37"/>
      <c r="AG177" s="37"/>
    </row>
    <row r="178" spans="1:33" s="78" customFormat="1" ht="48" customHeight="1" x14ac:dyDescent="0.2">
      <c r="A178" s="4" t="s">
        <v>107</v>
      </c>
      <c r="B178" s="4"/>
      <c r="C178" s="74" t="s">
        <v>108</v>
      </c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6"/>
      <c r="X178" s="77"/>
      <c r="Z178" s="77"/>
      <c r="AA178" s="77"/>
      <c r="AB178" s="77"/>
      <c r="AC178" s="77"/>
      <c r="AD178" s="77"/>
      <c r="AE178" s="77"/>
      <c r="AF178" s="77"/>
      <c r="AG178" s="77"/>
    </row>
    <row r="179" spans="1:33" s="64" customFormat="1" ht="6" customHeight="1" x14ac:dyDescent="0.2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37"/>
      <c r="Z179" s="37"/>
      <c r="AA179" s="37"/>
      <c r="AB179" s="37"/>
      <c r="AC179" s="37"/>
      <c r="AD179" s="37"/>
      <c r="AE179" s="37"/>
      <c r="AF179" s="37"/>
      <c r="AG179" s="37"/>
    </row>
    <row r="180" spans="1:33" s="64" customFormat="1" ht="13.5" customHeight="1" x14ac:dyDescent="0.2">
      <c r="A180" s="79" t="s">
        <v>60</v>
      </c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1"/>
      <c r="X180" s="37"/>
      <c r="Z180" s="37"/>
      <c r="AA180" s="37"/>
      <c r="AB180" s="37"/>
      <c r="AC180" s="37"/>
      <c r="AD180" s="37"/>
      <c r="AE180" s="37"/>
      <c r="AF180" s="37"/>
      <c r="AG180" s="37"/>
    </row>
    <row r="181" spans="1:33" s="64" customFormat="1" ht="4.5" customHeight="1" x14ac:dyDescent="0.2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3"/>
      <c r="X181" s="37"/>
      <c r="Z181" s="37"/>
      <c r="AA181" s="37"/>
      <c r="AB181" s="37"/>
      <c r="AC181" s="37"/>
      <c r="AD181" s="37"/>
      <c r="AE181" s="37"/>
      <c r="AF181" s="37"/>
      <c r="AG181" s="37"/>
    </row>
    <row r="182" spans="1:33" s="64" customFormat="1" ht="30" customHeight="1" x14ac:dyDescent="0.2">
      <c r="A182" s="4" t="s">
        <v>2</v>
      </c>
      <c r="B182" s="4"/>
      <c r="C182" s="82" t="s">
        <v>109</v>
      </c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37"/>
      <c r="Z182" s="37"/>
      <c r="AA182" s="37"/>
      <c r="AB182" s="37"/>
      <c r="AC182" s="37"/>
      <c r="AD182" s="37"/>
      <c r="AE182" s="37"/>
      <c r="AF182" s="37"/>
      <c r="AG182" s="37"/>
    </row>
    <row r="183" spans="1:33" s="64" customFormat="1" ht="3.75" customHeight="1" x14ac:dyDescent="0.2">
      <c r="A183" s="83"/>
      <c r="B183" s="72"/>
      <c r="C183" s="72"/>
      <c r="D183" s="72"/>
      <c r="E183" s="72"/>
      <c r="F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3"/>
      <c r="X183" s="37"/>
      <c r="Z183" s="37"/>
      <c r="AA183" s="37"/>
      <c r="AB183" s="37"/>
      <c r="AC183" s="37"/>
      <c r="AD183" s="37"/>
      <c r="AE183" s="37"/>
      <c r="AF183" s="37"/>
      <c r="AG183" s="37"/>
    </row>
    <row r="184" spans="1:33" s="64" customFormat="1" ht="27" customHeight="1" x14ac:dyDescent="0.2">
      <c r="A184" s="6" t="s">
        <v>62</v>
      </c>
      <c r="B184" s="8"/>
      <c r="C184" s="84" t="s">
        <v>110</v>
      </c>
      <c r="D184" s="72"/>
      <c r="E184" s="4" t="s">
        <v>64</v>
      </c>
      <c r="F184" s="4"/>
      <c r="G184" s="85" t="s">
        <v>65</v>
      </c>
      <c r="H184" s="85"/>
      <c r="I184" s="85"/>
      <c r="J184" s="85"/>
      <c r="K184" s="72"/>
      <c r="L184" s="72"/>
      <c r="M184" s="4" t="s">
        <v>66</v>
      </c>
      <c r="N184" s="4"/>
      <c r="O184" s="4"/>
      <c r="P184" s="4"/>
      <c r="Q184" s="85" t="s">
        <v>106</v>
      </c>
      <c r="R184" s="85"/>
      <c r="S184" s="85"/>
      <c r="T184" s="85"/>
      <c r="U184" s="85"/>
      <c r="V184" s="85"/>
      <c r="W184" s="85"/>
      <c r="X184" s="37"/>
      <c r="Z184" s="37"/>
      <c r="AA184" s="37"/>
      <c r="AB184" s="37"/>
      <c r="AC184" s="37"/>
      <c r="AD184" s="37"/>
      <c r="AE184" s="37"/>
      <c r="AF184" s="37"/>
      <c r="AG184" s="37"/>
    </row>
    <row r="185" spans="1:33" s="64" customFormat="1" ht="5.25" customHeight="1" x14ac:dyDescent="0.2">
      <c r="A185" s="83"/>
      <c r="B185" s="72"/>
      <c r="C185" s="72"/>
      <c r="D185" s="72"/>
      <c r="E185" s="72"/>
      <c r="F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3"/>
      <c r="X185" s="37"/>
      <c r="Z185" s="37"/>
      <c r="AA185" s="37"/>
      <c r="AB185" s="37"/>
      <c r="AC185" s="37"/>
      <c r="AD185" s="37"/>
      <c r="AE185" s="37"/>
      <c r="AF185" s="37"/>
      <c r="AG185" s="37"/>
    </row>
    <row r="186" spans="1:33" s="64" customFormat="1" ht="27" customHeight="1" x14ac:dyDescent="0.2">
      <c r="A186" s="6" t="s">
        <v>68</v>
      </c>
      <c r="B186" s="8"/>
      <c r="C186" s="86" t="s">
        <v>89</v>
      </c>
      <c r="D186" s="72"/>
      <c r="E186" s="6" t="s">
        <v>70</v>
      </c>
      <c r="F186" s="8"/>
      <c r="G186" s="85" t="s">
        <v>71</v>
      </c>
      <c r="H186" s="85"/>
      <c r="I186" s="85"/>
      <c r="J186" s="85"/>
      <c r="K186" s="72"/>
      <c r="L186" s="72"/>
      <c r="M186" s="4" t="s">
        <v>72</v>
      </c>
      <c r="N186" s="4"/>
      <c r="O186" s="4"/>
      <c r="P186" s="4"/>
      <c r="Q186" s="85" t="s">
        <v>73</v>
      </c>
      <c r="R186" s="85"/>
      <c r="S186" s="85"/>
      <c r="T186" s="85"/>
      <c r="U186" s="85"/>
      <c r="V186" s="85"/>
      <c r="W186" s="85"/>
      <c r="X186" s="37"/>
      <c r="Z186" s="37"/>
      <c r="AA186" s="37"/>
      <c r="AB186" s="37"/>
      <c r="AC186" s="37"/>
      <c r="AD186" s="37"/>
      <c r="AE186" s="37"/>
      <c r="AF186" s="37"/>
      <c r="AG186" s="37"/>
    </row>
    <row r="187" spans="1:33" s="64" customFormat="1" ht="5.25" customHeight="1" x14ac:dyDescent="0.2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87"/>
      <c r="X187" s="37"/>
      <c r="Z187" s="37"/>
      <c r="AA187" s="37"/>
      <c r="AB187" s="37"/>
      <c r="AC187" s="37"/>
      <c r="AD187" s="37"/>
      <c r="AE187" s="37"/>
      <c r="AF187" s="37"/>
      <c r="AG187" s="37"/>
    </row>
    <row r="188" spans="1:33" s="64" customFormat="1" ht="15.75" customHeight="1" x14ac:dyDescent="0.2">
      <c r="C188" s="4" t="s">
        <v>74</v>
      </c>
      <c r="D188" s="4"/>
      <c r="E188" s="4"/>
      <c r="F188" s="4"/>
      <c r="H188" s="72"/>
      <c r="I188" s="72"/>
      <c r="J188" s="72"/>
      <c r="O188" s="4" t="s">
        <v>75</v>
      </c>
      <c r="P188" s="4"/>
      <c r="Q188" s="4"/>
      <c r="R188" s="4"/>
      <c r="S188" s="4"/>
      <c r="T188" s="4"/>
      <c r="U188" s="4"/>
      <c r="V188" s="4"/>
      <c r="W188" s="73"/>
      <c r="X188" s="37"/>
      <c r="Z188" s="37"/>
      <c r="AA188" s="37"/>
      <c r="AB188" s="37"/>
      <c r="AC188" s="37"/>
      <c r="AD188" s="37"/>
      <c r="AE188" s="37"/>
      <c r="AF188" s="37"/>
      <c r="AG188" s="37"/>
    </row>
    <row r="189" spans="1:33" s="64" customFormat="1" ht="24.75" customHeight="1" x14ac:dyDescent="0.2">
      <c r="A189" s="72"/>
      <c r="B189" s="72"/>
      <c r="C189" s="88">
        <v>34599755</v>
      </c>
      <c r="D189" s="72"/>
      <c r="E189" s="89">
        <v>2016</v>
      </c>
      <c r="F189" s="89"/>
      <c r="H189" s="72"/>
      <c r="I189" s="72"/>
      <c r="J189" s="72"/>
      <c r="O189" s="90">
        <v>38059730.5</v>
      </c>
      <c r="P189" s="90"/>
      <c r="Q189" s="90"/>
      <c r="R189" s="90"/>
      <c r="S189" s="90"/>
      <c r="T189" s="90"/>
      <c r="U189" s="90"/>
      <c r="V189" s="90"/>
      <c r="X189" s="37"/>
      <c r="Z189" s="37"/>
      <c r="AA189" s="37"/>
      <c r="AB189" s="37"/>
      <c r="AC189" s="37"/>
      <c r="AD189" s="37"/>
      <c r="AE189" s="37"/>
      <c r="AF189" s="37"/>
      <c r="AG189" s="37"/>
    </row>
    <row r="190" spans="1:33" s="91" customFormat="1" ht="12" customHeight="1" x14ac:dyDescent="0.2">
      <c r="C190" s="92" t="s">
        <v>76</v>
      </c>
      <c r="D190" s="93"/>
      <c r="E190" s="94" t="s">
        <v>77</v>
      </c>
      <c r="F190" s="94"/>
      <c r="G190" s="93"/>
      <c r="I190" s="93"/>
      <c r="J190" s="93"/>
      <c r="K190" s="93"/>
      <c r="L190" s="93"/>
      <c r="M190" s="93"/>
      <c r="N190" s="93"/>
      <c r="O190" s="92"/>
      <c r="P190" s="92"/>
      <c r="Q190" s="92"/>
      <c r="R190" s="92"/>
      <c r="S190" s="92"/>
      <c r="T190" s="92"/>
      <c r="U190" s="92"/>
      <c r="V190" s="92"/>
      <c r="W190" s="95"/>
      <c r="X190" s="96"/>
      <c r="Z190" s="96"/>
      <c r="AA190" s="96"/>
      <c r="AB190" s="96"/>
      <c r="AC190" s="96"/>
      <c r="AD190" s="96"/>
      <c r="AE190" s="96"/>
      <c r="AF190" s="96"/>
      <c r="AG190" s="96"/>
    </row>
    <row r="191" spans="1:33" s="64" customFormat="1" ht="3" customHeight="1" x14ac:dyDescent="0.2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3"/>
      <c r="X191" s="37"/>
      <c r="Z191" s="37"/>
      <c r="AA191" s="37"/>
      <c r="AB191" s="37"/>
      <c r="AC191" s="37"/>
      <c r="AD191" s="37"/>
      <c r="AE191" s="37"/>
      <c r="AF191" s="37"/>
      <c r="AG191" s="37"/>
    </row>
    <row r="192" spans="1:33" s="64" customFormat="1" ht="20.25" customHeight="1" x14ac:dyDescent="0.2">
      <c r="A192" s="1" t="s">
        <v>0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37"/>
      <c r="Z192" s="37"/>
      <c r="AA192" s="37"/>
      <c r="AB192" s="37"/>
      <c r="AC192" s="37"/>
      <c r="AD192" s="37"/>
      <c r="AE192" s="37"/>
      <c r="AF192" s="37"/>
      <c r="AG192" s="37"/>
    </row>
    <row r="193" spans="1:33" s="64" customFormat="1" ht="15.75" customHeight="1" x14ac:dyDescent="0.2">
      <c r="A193" s="2" t="s">
        <v>1</v>
      </c>
      <c r="B193" s="3"/>
      <c r="C193" s="4" t="s">
        <v>2</v>
      </c>
      <c r="D193" s="4"/>
      <c r="E193" s="5" t="s">
        <v>3</v>
      </c>
      <c r="F193" s="6" t="s">
        <v>4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8"/>
      <c r="U193" s="9"/>
      <c r="V193" s="10" t="s">
        <v>5</v>
      </c>
      <c r="W193" s="4" t="s">
        <v>6</v>
      </c>
      <c r="X193" s="37"/>
      <c r="Z193" s="37"/>
      <c r="AA193" s="37"/>
      <c r="AB193" s="37"/>
      <c r="AC193" s="37"/>
      <c r="AD193" s="37"/>
      <c r="AE193" s="37"/>
      <c r="AF193" s="37"/>
      <c r="AG193" s="37"/>
    </row>
    <row r="194" spans="1:33" ht="18.75" customHeight="1" x14ac:dyDescent="0.25">
      <c r="A194" s="11"/>
      <c r="B194" s="12"/>
      <c r="C194" s="4"/>
      <c r="D194" s="4"/>
      <c r="E194" s="13"/>
      <c r="F194" s="14" t="s">
        <v>7</v>
      </c>
      <c r="G194" s="15"/>
      <c r="H194" s="16"/>
      <c r="I194" s="17" t="s">
        <v>8</v>
      </c>
      <c r="J194" s="17" t="s">
        <v>9</v>
      </c>
      <c r="K194" s="17" t="s">
        <v>10</v>
      </c>
      <c r="L194" s="17" t="s">
        <v>11</v>
      </c>
      <c r="M194" s="17" t="s">
        <v>12</v>
      </c>
      <c r="N194" s="17" t="s">
        <v>13</v>
      </c>
      <c r="O194" s="17" t="s">
        <v>14</v>
      </c>
      <c r="P194" s="17" t="s">
        <v>15</v>
      </c>
      <c r="Q194" s="17" t="s">
        <v>16</v>
      </c>
      <c r="R194" s="17" t="s">
        <v>17</v>
      </c>
      <c r="S194" s="17" t="s">
        <v>18</v>
      </c>
      <c r="T194" s="17" t="s">
        <v>19</v>
      </c>
      <c r="U194" s="18"/>
      <c r="V194" s="19"/>
      <c r="W194" s="4"/>
      <c r="X194" s="37"/>
      <c r="Y194" s="64"/>
      <c r="Z194" s="37"/>
      <c r="AA194" s="37"/>
      <c r="AB194" s="37"/>
      <c r="AC194" s="37"/>
      <c r="AD194" s="37"/>
      <c r="AE194" s="37"/>
      <c r="AF194" s="37"/>
      <c r="AG194" s="37"/>
    </row>
    <row r="195" spans="1:33" ht="29.25" customHeight="1" x14ac:dyDescent="0.25">
      <c r="A195" s="20" t="s">
        <v>20</v>
      </c>
      <c r="B195" s="20"/>
      <c r="C195" s="21" t="s">
        <v>21</v>
      </c>
      <c r="D195" s="21"/>
      <c r="E195" s="22" t="s">
        <v>78</v>
      </c>
      <c r="F195" s="23" t="s">
        <v>23</v>
      </c>
      <c r="G195" s="24"/>
      <c r="H195" s="25"/>
      <c r="I195" s="26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>
        <v>38059730.5</v>
      </c>
      <c r="U195" s="28"/>
      <c r="V195" s="29">
        <f>IF(SUM(I195:T195)=0,"",SUM(I195:T195))</f>
        <v>38059730.5</v>
      </c>
      <c r="W195" s="30" t="str">
        <f>IF($G$186="porcentaje",FIXED(V195/V196*100,2)&amp;"%",IF($G$186="Promedio",V195/V196,IF($G$186="variación porcentual",FIXED(((V195/V196)-1)*100,2)&amp;"%",IF($G$186="OTRAS","CAPTURAR EL RESULTADO DEL INDICADOR"))))</f>
        <v>10.00%</v>
      </c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</row>
    <row r="196" spans="1:33" ht="30" customHeight="1" x14ac:dyDescent="0.25">
      <c r="A196" s="20" t="s">
        <v>24</v>
      </c>
      <c r="B196" s="20"/>
      <c r="C196" s="21" t="s">
        <v>25</v>
      </c>
      <c r="D196" s="21"/>
      <c r="E196" s="22" t="s">
        <v>78</v>
      </c>
      <c r="F196" s="23" t="s">
        <v>26</v>
      </c>
      <c r="G196" s="24"/>
      <c r="H196" s="25"/>
      <c r="I196" s="26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>
        <v>34599755</v>
      </c>
      <c r="U196" s="27">
        <f>SUM(I196:T196)</f>
        <v>34599755</v>
      </c>
      <c r="V196" s="29">
        <f>IF(SUM(I196:T196)=0,"",SUM(I196:T196))</f>
        <v>34599755</v>
      </c>
      <c r="W196" s="30"/>
      <c r="X196" s="37"/>
      <c r="Y196" s="37"/>
      <c r="Z196" s="37"/>
      <c r="AA196" s="64"/>
      <c r="AB196" s="37"/>
      <c r="AC196" s="37"/>
      <c r="AD196" s="37"/>
      <c r="AE196" s="37"/>
      <c r="AF196" s="37"/>
      <c r="AG196" s="37"/>
    </row>
    <row r="197" spans="1:33" ht="17.25" customHeight="1" x14ac:dyDescent="0.25">
      <c r="A197" s="31" t="s">
        <v>27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7"/>
      <c r="Y197" s="64"/>
      <c r="Z197" s="37"/>
      <c r="AA197" s="37"/>
      <c r="AB197" s="37"/>
      <c r="AC197" s="37"/>
      <c r="AD197" s="37"/>
      <c r="AE197" s="37"/>
      <c r="AF197" s="37"/>
      <c r="AG197" s="37"/>
    </row>
    <row r="198" spans="1:33" s="64" customFormat="1" ht="15.75" customHeight="1" x14ac:dyDescent="0.2">
      <c r="A198" s="2" t="s">
        <v>1</v>
      </c>
      <c r="B198" s="3"/>
      <c r="C198" s="4" t="s">
        <v>2</v>
      </c>
      <c r="D198" s="4"/>
      <c r="E198" s="5" t="s">
        <v>3</v>
      </c>
      <c r="F198" s="6" t="s">
        <v>4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8"/>
      <c r="U198" s="9"/>
      <c r="V198" s="10" t="s">
        <v>5</v>
      </c>
      <c r="W198" s="4" t="s">
        <v>111</v>
      </c>
      <c r="X198" s="37"/>
      <c r="Z198" s="37"/>
      <c r="AA198" s="37"/>
      <c r="AB198" s="37"/>
      <c r="AC198" s="37"/>
      <c r="AD198" s="37"/>
      <c r="AE198" s="37"/>
      <c r="AF198" s="37"/>
      <c r="AG198" s="37"/>
    </row>
    <row r="199" spans="1:33" ht="18.75" customHeight="1" x14ac:dyDescent="0.25">
      <c r="A199" s="11"/>
      <c r="B199" s="12"/>
      <c r="C199" s="4"/>
      <c r="D199" s="4"/>
      <c r="E199" s="13"/>
      <c r="F199" s="14" t="s">
        <v>27</v>
      </c>
      <c r="G199" s="15"/>
      <c r="H199" s="16"/>
      <c r="I199" s="17" t="s">
        <v>8</v>
      </c>
      <c r="J199" s="17" t="s">
        <v>9</v>
      </c>
      <c r="K199" s="17" t="s">
        <v>10</v>
      </c>
      <c r="L199" s="17" t="s">
        <v>11</v>
      </c>
      <c r="M199" s="17" t="s">
        <v>12</v>
      </c>
      <c r="N199" s="17" t="s">
        <v>13</v>
      </c>
      <c r="O199" s="17" t="s">
        <v>14</v>
      </c>
      <c r="P199" s="17" t="s">
        <v>15</v>
      </c>
      <c r="Q199" s="17" t="s">
        <v>16</v>
      </c>
      <c r="R199" s="17" t="s">
        <v>17</v>
      </c>
      <c r="S199" s="17" t="s">
        <v>18</v>
      </c>
      <c r="T199" s="17" t="s">
        <v>19</v>
      </c>
      <c r="U199" s="18"/>
      <c r="V199" s="19"/>
      <c r="W199" s="4"/>
      <c r="X199" s="37"/>
      <c r="Y199" s="64"/>
      <c r="Z199" s="37"/>
      <c r="AA199" s="37"/>
      <c r="AB199" s="37"/>
      <c r="AC199" s="37"/>
      <c r="AD199" s="37"/>
      <c r="AE199" s="37"/>
      <c r="AF199" s="37"/>
      <c r="AG199" s="37"/>
    </row>
    <row r="200" spans="1:33" ht="29.25" customHeight="1" x14ac:dyDescent="0.25">
      <c r="A200" s="20" t="s">
        <v>20</v>
      </c>
      <c r="B200" s="20"/>
      <c r="C200" s="34" t="str">
        <f>IF(C195=0,"",C195)</f>
        <v>Ingresos Propios 2017</v>
      </c>
      <c r="D200" s="35"/>
      <c r="E200" s="36" t="str">
        <f>IF(E195=0,"",E195)</f>
        <v xml:space="preserve">Ingresos </v>
      </c>
      <c r="F200" s="23" t="s">
        <v>29</v>
      </c>
      <c r="G200" s="24"/>
      <c r="H200" s="25"/>
      <c r="I200" s="26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8"/>
      <c r="V200" s="29" t="str">
        <f>IF(SUM(I200:T200)=0,"",SUM(I200:T200))</f>
        <v/>
      </c>
      <c r="W200" s="30" t="e">
        <f>IF($G$186="porcentaje",FIXED(V200/V201*100,2)&amp;"%",IF($G$186="Promedio",V200/V201,IF($G$186="variación porcentual",FIXED(((V200/V201)-1)*100,2)&amp;"%",IF($G$186="OTRAS","CAPTURAR EL RESULTADO DEL INDICADOR"))))</f>
        <v>#VALUE!</v>
      </c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</row>
    <row r="201" spans="1:33" ht="30" customHeight="1" x14ac:dyDescent="0.25">
      <c r="A201" s="20" t="s">
        <v>24</v>
      </c>
      <c r="B201" s="20"/>
      <c r="C201" s="34" t="str">
        <f>IF(C196=0,"",C196)</f>
        <v>Ingresos Propios 2016</v>
      </c>
      <c r="D201" s="35"/>
      <c r="E201" s="36" t="str">
        <f>IF(E196=0,"",E196)</f>
        <v xml:space="preserve">Ingresos </v>
      </c>
      <c r="F201" s="23" t="s">
        <v>30</v>
      </c>
      <c r="G201" s="24"/>
      <c r="H201" s="25"/>
      <c r="I201" s="26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>
        <v>34599755</v>
      </c>
      <c r="U201" s="27">
        <f>SUM(I201:T201)</f>
        <v>34599755</v>
      </c>
      <c r="V201" s="29">
        <f>IF(SUM(I201:T201)=0,"",SUM(I201:T201))</f>
        <v>34599755</v>
      </c>
      <c r="W201" s="30"/>
      <c r="X201" s="37"/>
      <c r="Y201" s="37"/>
      <c r="Z201" s="37"/>
      <c r="AA201" s="64"/>
      <c r="AB201" s="37"/>
      <c r="AC201" s="37"/>
      <c r="AD201" s="37"/>
      <c r="AE201" s="37"/>
      <c r="AF201" s="37"/>
      <c r="AG201" s="37"/>
    </row>
    <row r="202" spans="1:33" s="37" customFormat="1" ht="5.25" customHeight="1" x14ac:dyDescent="0.2">
      <c r="A202" s="100"/>
      <c r="B202" s="100"/>
      <c r="C202" s="100"/>
      <c r="D202" s="101"/>
      <c r="E202" s="101"/>
      <c r="F202" s="102"/>
      <c r="G202" s="102"/>
      <c r="H202" s="102"/>
      <c r="I202" s="101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4"/>
      <c r="V202" s="105"/>
      <c r="W202" s="106"/>
      <c r="Y202" s="64"/>
    </row>
    <row r="203" spans="1:33" ht="16.5" customHeight="1" x14ac:dyDescent="0.25">
      <c r="A203" s="107" t="s">
        <v>79</v>
      </c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8" t="str">
        <f>IF(ISERROR(W200/W195)=TRUE,"",(W200/W195))</f>
        <v/>
      </c>
      <c r="X203" s="37"/>
      <c r="Y203" s="64"/>
      <c r="Z203" s="37"/>
      <c r="AA203" s="37"/>
      <c r="AB203" s="37"/>
      <c r="AC203" s="37"/>
      <c r="AD203" s="37"/>
      <c r="AE203" s="37"/>
      <c r="AF203" s="37"/>
      <c r="AG203" s="37"/>
    </row>
    <row r="204" spans="1:33" ht="6.75" customHeight="1" x14ac:dyDescent="0.25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10"/>
      <c r="X204" s="37"/>
      <c r="Y204" s="64"/>
      <c r="Z204" s="37"/>
      <c r="AA204" s="37"/>
      <c r="AB204" s="37"/>
      <c r="AC204" s="37"/>
      <c r="AD204" s="37"/>
      <c r="AE204" s="37"/>
      <c r="AF204" s="37"/>
      <c r="AG204" s="37"/>
    </row>
    <row r="205" spans="1:33" s="64" customFormat="1" ht="33" customHeight="1" x14ac:dyDescent="0.2">
      <c r="A205" s="111" t="s">
        <v>80</v>
      </c>
      <c r="B205" s="112"/>
      <c r="C205" s="112"/>
      <c r="D205" s="112"/>
      <c r="E205" s="112"/>
      <c r="F205" s="113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5"/>
      <c r="X205" s="37"/>
      <c r="Z205" s="37"/>
      <c r="AA205" s="37"/>
      <c r="AB205" s="37"/>
      <c r="AC205" s="37"/>
      <c r="AD205" s="37"/>
      <c r="AE205" s="37"/>
      <c r="AF205" s="37"/>
      <c r="AG205" s="37"/>
    </row>
    <row r="206" spans="1:33" s="64" customFormat="1" ht="5.25" customHeight="1" x14ac:dyDescent="0.2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37"/>
      <c r="Z206" s="37"/>
      <c r="AA206" s="37"/>
      <c r="AB206" s="37"/>
      <c r="AC206" s="37"/>
      <c r="AD206" s="37"/>
      <c r="AE206" s="37"/>
      <c r="AF206" s="37"/>
      <c r="AG206" s="37"/>
    </row>
    <row r="207" spans="1:33" s="78" customFormat="1" ht="48" customHeight="1" x14ac:dyDescent="0.2">
      <c r="A207" s="4" t="s">
        <v>112</v>
      </c>
      <c r="B207" s="4"/>
      <c r="C207" s="74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6"/>
      <c r="X207" s="77"/>
      <c r="Z207" s="77"/>
      <c r="AA207" s="77"/>
      <c r="AB207" s="77"/>
      <c r="AC207" s="77"/>
      <c r="AD207" s="77"/>
      <c r="AE207" s="77"/>
      <c r="AF207" s="77"/>
      <c r="AG207" s="77"/>
    </row>
    <row r="208" spans="1:33" s="64" customFormat="1" ht="6" customHeight="1" x14ac:dyDescent="0.2">
      <c r="A208" s="122"/>
      <c r="B208" s="122"/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37"/>
      <c r="Z208" s="37"/>
      <c r="AA208" s="37"/>
      <c r="AB208" s="37"/>
      <c r="AC208" s="37"/>
      <c r="AD208" s="37"/>
      <c r="AE208" s="37"/>
      <c r="AF208" s="37"/>
      <c r="AG208" s="37"/>
    </row>
    <row r="209" spans="1:33" s="64" customFormat="1" ht="13.5" customHeight="1" x14ac:dyDescent="0.2">
      <c r="A209" s="79" t="s">
        <v>60</v>
      </c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1"/>
      <c r="X209" s="37"/>
      <c r="Z209" s="37"/>
      <c r="AA209" s="37"/>
      <c r="AB209" s="37"/>
      <c r="AC209" s="37"/>
      <c r="AD209" s="37"/>
      <c r="AE209" s="37"/>
      <c r="AF209" s="37"/>
      <c r="AG209" s="37"/>
    </row>
    <row r="210" spans="1:33" s="64" customFormat="1" ht="4.5" customHeight="1" x14ac:dyDescent="0.2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3"/>
      <c r="X210" s="37"/>
      <c r="Z210" s="37"/>
      <c r="AA210" s="37"/>
      <c r="AB210" s="37"/>
      <c r="AC210" s="37"/>
      <c r="AD210" s="37"/>
      <c r="AE210" s="37"/>
      <c r="AF210" s="37"/>
      <c r="AG210" s="37"/>
    </row>
    <row r="211" spans="1:33" s="64" customFormat="1" ht="30" customHeight="1" x14ac:dyDescent="0.2">
      <c r="A211" s="4" t="s">
        <v>2</v>
      </c>
      <c r="B211" s="4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37"/>
      <c r="Z211" s="37"/>
      <c r="AA211" s="37"/>
      <c r="AB211" s="37"/>
      <c r="AC211" s="37"/>
      <c r="AD211" s="37"/>
      <c r="AE211" s="37"/>
      <c r="AF211" s="37"/>
      <c r="AG211" s="37"/>
    </row>
    <row r="212" spans="1:33" s="64" customFormat="1" ht="3.75" customHeight="1" x14ac:dyDescent="0.2">
      <c r="A212" s="83"/>
      <c r="B212" s="72"/>
      <c r="C212" s="72"/>
      <c r="D212" s="72"/>
      <c r="E212" s="72"/>
      <c r="F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3"/>
      <c r="X212" s="37"/>
      <c r="Z212" s="37"/>
      <c r="AA212" s="37"/>
      <c r="AB212" s="37"/>
      <c r="AC212" s="37"/>
      <c r="AD212" s="37"/>
      <c r="AE212" s="37"/>
      <c r="AF212" s="37"/>
      <c r="AG212" s="37"/>
    </row>
    <row r="213" spans="1:33" s="64" customFormat="1" ht="27" customHeight="1" x14ac:dyDescent="0.2">
      <c r="A213" s="6" t="s">
        <v>62</v>
      </c>
      <c r="B213" s="8"/>
      <c r="C213" s="84"/>
      <c r="D213" s="72"/>
      <c r="E213" s="4" t="s">
        <v>64</v>
      </c>
      <c r="F213" s="4"/>
      <c r="G213" s="85"/>
      <c r="H213" s="85"/>
      <c r="I213" s="85"/>
      <c r="J213" s="85"/>
      <c r="K213" s="72"/>
      <c r="L213" s="72"/>
      <c r="M213" s="4" t="s">
        <v>66</v>
      </c>
      <c r="N213" s="4"/>
      <c r="O213" s="4"/>
      <c r="P213" s="4"/>
      <c r="Q213" s="85"/>
      <c r="R213" s="85"/>
      <c r="S213" s="85"/>
      <c r="T213" s="85"/>
      <c r="U213" s="85"/>
      <c r="V213" s="85"/>
      <c r="W213" s="85"/>
      <c r="X213" s="37"/>
      <c r="Z213" s="37"/>
      <c r="AA213" s="37"/>
      <c r="AB213" s="37"/>
      <c r="AC213" s="37"/>
      <c r="AD213" s="37"/>
      <c r="AE213" s="37"/>
      <c r="AF213" s="37"/>
      <c r="AG213" s="37"/>
    </row>
    <row r="214" spans="1:33" s="64" customFormat="1" ht="5.25" customHeight="1" x14ac:dyDescent="0.2">
      <c r="A214" s="83"/>
      <c r="B214" s="72"/>
      <c r="C214" s="72"/>
      <c r="D214" s="72"/>
      <c r="E214" s="72"/>
      <c r="F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3"/>
      <c r="X214" s="37"/>
      <c r="Z214" s="37"/>
      <c r="AA214" s="37"/>
      <c r="AB214" s="37"/>
      <c r="AC214" s="37"/>
      <c r="AD214" s="37"/>
      <c r="AE214" s="37"/>
      <c r="AF214" s="37"/>
      <c r="AG214" s="37"/>
    </row>
    <row r="215" spans="1:33" s="64" customFormat="1" ht="27" customHeight="1" x14ac:dyDescent="0.2">
      <c r="A215" s="6" t="s">
        <v>68</v>
      </c>
      <c r="B215" s="8"/>
      <c r="C215" s="86"/>
      <c r="D215" s="72"/>
      <c r="E215" s="6" t="s">
        <v>70</v>
      </c>
      <c r="F215" s="8"/>
      <c r="G215" s="85"/>
      <c r="H215" s="85"/>
      <c r="I215" s="85"/>
      <c r="J215" s="85"/>
      <c r="K215" s="72"/>
      <c r="L215" s="72"/>
      <c r="M215" s="4" t="s">
        <v>72</v>
      </c>
      <c r="N215" s="4"/>
      <c r="O215" s="4"/>
      <c r="P215" s="4"/>
      <c r="Q215" s="85"/>
      <c r="R215" s="85"/>
      <c r="S215" s="85"/>
      <c r="T215" s="85"/>
      <c r="U215" s="85"/>
      <c r="V215" s="85"/>
      <c r="W215" s="85"/>
      <c r="X215" s="37"/>
      <c r="Z215" s="37"/>
      <c r="AA215" s="37"/>
      <c r="AB215" s="37"/>
      <c r="AC215" s="37"/>
      <c r="AD215" s="37"/>
      <c r="AE215" s="37"/>
      <c r="AF215" s="37"/>
      <c r="AG215" s="37"/>
    </row>
    <row r="216" spans="1:33" s="64" customFormat="1" ht="5.25" customHeight="1" x14ac:dyDescent="0.2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87"/>
      <c r="X216" s="37"/>
      <c r="Z216" s="37"/>
      <c r="AA216" s="37"/>
      <c r="AB216" s="37"/>
      <c r="AC216" s="37"/>
      <c r="AD216" s="37"/>
      <c r="AE216" s="37"/>
      <c r="AF216" s="37"/>
      <c r="AG216" s="37"/>
    </row>
    <row r="217" spans="1:33" s="64" customFormat="1" ht="15.75" customHeight="1" x14ac:dyDescent="0.2">
      <c r="C217" s="4" t="s">
        <v>74</v>
      </c>
      <c r="D217" s="4"/>
      <c r="E217" s="4"/>
      <c r="F217" s="4"/>
      <c r="H217" s="72"/>
      <c r="I217" s="72"/>
      <c r="J217" s="72"/>
      <c r="O217" s="4" t="s">
        <v>75</v>
      </c>
      <c r="P217" s="4"/>
      <c r="Q217" s="4"/>
      <c r="R217" s="4"/>
      <c r="S217" s="4"/>
      <c r="T217" s="4"/>
      <c r="U217" s="4"/>
      <c r="V217" s="4"/>
      <c r="W217" s="73"/>
      <c r="X217" s="37"/>
      <c r="Z217" s="37"/>
      <c r="AA217" s="37"/>
      <c r="AB217" s="37"/>
      <c r="AC217" s="37"/>
      <c r="AD217" s="37"/>
      <c r="AE217" s="37"/>
      <c r="AF217" s="37"/>
      <c r="AG217" s="37"/>
    </row>
    <row r="218" spans="1:33" s="64" customFormat="1" ht="24.75" customHeight="1" x14ac:dyDescent="0.2">
      <c r="A218" s="72"/>
      <c r="B218" s="72"/>
      <c r="C218" s="72"/>
      <c r="D218" s="72"/>
      <c r="E218" s="89"/>
      <c r="F218" s="89"/>
      <c r="H218" s="72"/>
      <c r="I218" s="72"/>
      <c r="J218" s="72"/>
      <c r="O218" s="132"/>
      <c r="P218" s="132"/>
      <c r="Q218" s="132"/>
      <c r="R218" s="132"/>
      <c r="S218" s="132"/>
      <c r="T218" s="132"/>
      <c r="U218" s="132"/>
      <c r="V218" s="132"/>
      <c r="X218" s="37"/>
      <c r="Z218" s="37"/>
      <c r="AA218" s="37"/>
      <c r="AB218" s="37"/>
      <c r="AC218" s="37"/>
      <c r="AD218" s="37"/>
      <c r="AE218" s="37"/>
      <c r="AF218" s="37"/>
      <c r="AG218" s="37"/>
    </row>
    <row r="219" spans="1:33" s="91" customFormat="1" ht="12" customHeight="1" x14ac:dyDescent="0.2">
      <c r="C219" s="92" t="s">
        <v>76</v>
      </c>
      <c r="D219" s="93"/>
      <c r="E219" s="94" t="s">
        <v>77</v>
      </c>
      <c r="F219" s="94"/>
      <c r="G219" s="93"/>
      <c r="I219" s="93"/>
      <c r="J219" s="93"/>
      <c r="K219" s="93"/>
      <c r="L219" s="93"/>
      <c r="M219" s="93"/>
      <c r="N219" s="93"/>
      <c r="O219" s="92"/>
      <c r="P219" s="92"/>
      <c r="Q219" s="92"/>
      <c r="R219" s="92"/>
      <c r="S219" s="92"/>
      <c r="T219" s="92"/>
      <c r="U219" s="92"/>
      <c r="V219" s="92"/>
      <c r="W219" s="95"/>
      <c r="X219" s="96"/>
      <c r="Z219" s="96"/>
      <c r="AA219" s="96"/>
      <c r="AB219" s="96"/>
      <c r="AC219" s="96"/>
      <c r="AD219" s="96"/>
      <c r="AE219" s="96"/>
      <c r="AF219" s="96"/>
      <c r="AG219" s="96"/>
    </row>
    <row r="220" spans="1:33" s="64" customFormat="1" ht="3" customHeight="1" x14ac:dyDescent="0.2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3"/>
      <c r="X220" s="37"/>
      <c r="Z220" s="37"/>
      <c r="AA220" s="37"/>
      <c r="AB220" s="37"/>
      <c r="AC220" s="37"/>
      <c r="AD220" s="37"/>
      <c r="AE220" s="37"/>
      <c r="AF220" s="37"/>
      <c r="AG220" s="37"/>
    </row>
    <row r="221" spans="1:33" s="64" customFormat="1" ht="20.25" customHeight="1" x14ac:dyDescent="0.2">
      <c r="A221" s="1" t="s">
        <v>0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37"/>
      <c r="Z221" s="37"/>
      <c r="AA221" s="37"/>
      <c r="AB221" s="37"/>
      <c r="AC221" s="37"/>
      <c r="AD221" s="37"/>
      <c r="AE221" s="37"/>
      <c r="AF221" s="37"/>
      <c r="AG221" s="37"/>
    </row>
    <row r="222" spans="1:33" s="64" customFormat="1" ht="15.75" customHeight="1" x14ac:dyDescent="0.2">
      <c r="A222" s="2" t="s">
        <v>1</v>
      </c>
      <c r="B222" s="3"/>
      <c r="C222" s="4" t="s">
        <v>2</v>
      </c>
      <c r="D222" s="4"/>
      <c r="E222" s="5" t="s">
        <v>3</v>
      </c>
      <c r="F222" s="6" t="s">
        <v>4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8"/>
      <c r="U222" s="9"/>
      <c r="V222" s="10" t="s">
        <v>5</v>
      </c>
      <c r="W222" s="4" t="s">
        <v>6</v>
      </c>
      <c r="X222" s="37"/>
      <c r="Z222" s="37"/>
      <c r="AA222" s="37"/>
      <c r="AB222" s="37"/>
      <c r="AC222" s="37"/>
      <c r="AD222" s="37"/>
      <c r="AE222" s="37"/>
      <c r="AF222" s="37"/>
      <c r="AG222" s="37"/>
    </row>
    <row r="223" spans="1:33" ht="18.75" customHeight="1" x14ac:dyDescent="0.25">
      <c r="A223" s="11"/>
      <c r="B223" s="12"/>
      <c r="C223" s="4"/>
      <c r="D223" s="4"/>
      <c r="E223" s="13"/>
      <c r="F223" s="14" t="s">
        <v>7</v>
      </c>
      <c r="G223" s="15"/>
      <c r="H223" s="16"/>
      <c r="I223" s="17" t="s">
        <v>8</v>
      </c>
      <c r="J223" s="17" t="s">
        <v>9</v>
      </c>
      <c r="K223" s="17" t="s">
        <v>10</v>
      </c>
      <c r="L223" s="17" t="s">
        <v>11</v>
      </c>
      <c r="M223" s="17" t="s">
        <v>12</v>
      </c>
      <c r="N223" s="17" t="s">
        <v>13</v>
      </c>
      <c r="O223" s="17" t="s">
        <v>14</v>
      </c>
      <c r="P223" s="17" t="s">
        <v>15</v>
      </c>
      <c r="Q223" s="17" t="s">
        <v>16</v>
      </c>
      <c r="R223" s="17" t="s">
        <v>17</v>
      </c>
      <c r="S223" s="17" t="s">
        <v>18</v>
      </c>
      <c r="T223" s="17" t="s">
        <v>19</v>
      </c>
      <c r="U223" s="18"/>
      <c r="V223" s="19"/>
      <c r="W223" s="4"/>
      <c r="X223" s="37"/>
      <c r="Y223" s="64"/>
      <c r="Z223" s="37"/>
      <c r="AA223" s="37"/>
      <c r="AB223" s="37"/>
      <c r="AC223" s="37"/>
      <c r="AD223" s="37"/>
      <c r="AE223" s="37"/>
      <c r="AF223" s="37"/>
      <c r="AG223" s="37"/>
    </row>
    <row r="224" spans="1:33" ht="29.25" customHeight="1" x14ac:dyDescent="0.25">
      <c r="A224" s="20" t="s">
        <v>20</v>
      </c>
      <c r="B224" s="20"/>
      <c r="C224" s="21"/>
      <c r="D224" s="21"/>
      <c r="E224" s="22"/>
      <c r="F224" s="23" t="s">
        <v>23</v>
      </c>
      <c r="G224" s="24"/>
      <c r="H224" s="25"/>
      <c r="I224" s="26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8"/>
      <c r="V224" s="29" t="str">
        <f>IF(SUM(I224:T224)=0,"",SUM(I224:T224))</f>
        <v/>
      </c>
      <c r="W224" s="30" t="b">
        <f>IF($G$215="porcentaje",FIXED(V224/V225*100,2)&amp;"%",IF($G$215="Promedio",V224/V225,IF($G$215="variación porcentual",FIXED(((V224/V225)-1)*100,2)&amp;"%",IF($G$215="OTRAS","CAPTURAR EL RESULTADO DEL INDICADOR"))))</f>
        <v>0</v>
      </c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</row>
    <row r="225" spans="1:33" ht="30" customHeight="1" x14ac:dyDescent="0.25">
      <c r="A225" s="20" t="s">
        <v>24</v>
      </c>
      <c r="B225" s="20"/>
      <c r="C225" s="21"/>
      <c r="D225" s="21"/>
      <c r="E225" s="22"/>
      <c r="F225" s="23" t="s">
        <v>26</v>
      </c>
      <c r="G225" s="24"/>
      <c r="H225" s="25"/>
      <c r="I225" s="26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>
        <f>SUM(I225:T225)</f>
        <v>0</v>
      </c>
      <c r="V225" s="29" t="str">
        <f>IF(SUM(I225:T225)=0,"",SUM(I225:T225))</f>
        <v/>
      </c>
      <c r="W225" s="30"/>
      <c r="X225" s="37"/>
      <c r="Y225" s="37"/>
      <c r="Z225" s="37"/>
      <c r="AA225" s="64"/>
      <c r="AB225" s="37"/>
      <c r="AC225" s="37"/>
      <c r="AD225" s="37"/>
      <c r="AE225" s="37"/>
      <c r="AF225" s="37"/>
      <c r="AG225" s="37"/>
    </row>
    <row r="226" spans="1:33" ht="17.25" customHeight="1" x14ac:dyDescent="0.25">
      <c r="A226" s="31" t="s">
        <v>27</v>
      </c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7"/>
      <c r="Y226" s="64"/>
      <c r="Z226" s="37"/>
      <c r="AA226" s="37"/>
      <c r="AB226" s="37"/>
      <c r="AC226" s="37"/>
      <c r="AD226" s="37"/>
      <c r="AE226" s="37"/>
      <c r="AF226" s="37"/>
      <c r="AG226" s="37"/>
    </row>
    <row r="227" spans="1:33" s="64" customFormat="1" ht="15.75" customHeight="1" x14ac:dyDescent="0.2">
      <c r="A227" s="2" t="s">
        <v>1</v>
      </c>
      <c r="B227" s="3"/>
      <c r="C227" s="4" t="s">
        <v>2</v>
      </c>
      <c r="D227" s="4"/>
      <c r="E227" s="5" t="s">
        <v>3</v>
      </c>
      <c r="F227" s="6" t="s">
        <v>4</v>
      </c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8"/>
      <c r="U227" s="9"/>
      <c r="V227" s="10" t="s">
        <v>5</v>
      </c>
      <c r="W227" s="4" t="s">
        <v>111</v>
      </c>
      <c r="X227" s="37"/>
      <c r="Z227" s="37"/>
      <c r="AA227" s="37"/>
      <c r="AB227" s="37"/>
      <c r="AC227" s="37"/>
      <c r="AD227" s="37"/>
      <c r="AE227" s="37"/>
      <c r="AF227" s="37"/>
      <c r="AG227" s="37"/>
    </row>
    <row r="228" spans="1:33" ht="18.75" customHeight="1" x14ac:dyDescent="0.25">
      <c r="A228" s="11"/>
      <c r="B228" s="12"/>
      <c r="C228" s="4"/>
      <c r="D228" s="4"/>
      <c r="E228" s="13"/>
      <c r="F228" s="14" t="s">
        <v>27</v>
      </c>
      <c r="G228" s="15"/>
      <c r="H228" s="16"/>
      <c r="I228" s="17" t="s">
        <v>8</v>
      </c>
      <c r="J228" s="17" t="s">
        <v>9</v>
      </c>
      <c r="K228" s="17" t="s">
        <v>10</v>
      </c>
      <c r="L228" s="17" t="s">
        <v>11</v>
      </c>
      <c r="M228" s="17" t="s">
        <v>12</v>
      </c>
      <c r="N228" s="17" t="s">
        <v>13</v>
      </c>
      <c r="O228" s="17" t="s">
        <v>14</v>
      </c>
      <c r="P228" s="17" t="s">
        <v>15</v>
      </c>
      <c r="Q228" s="17" t="s">
        <v>16</v>
      </c>
      <c r="R228" s="17" t="s">
        <v>17</v>
      </c>
      <c r="S228" s="17" t="s">
        <v>18</v>
      </c>
      <c r="T228" s="17" t="s">
        <v>19</v>
      </c>
      <c r="U228" s="18"/>
      <c r="V228" s="19"/>
      <c r="W228" s="4"/>
      <c r="X228" s="37"/>
      <c r="Y228" s="64"/>
      <c r="Z228" s="37"/>
      <c r="AA228" s="37"/>
      <c r="AB228" s="37"/>
      <c r="AC228" s="37"/>
      <c r="AD228" s="37"/>
      <c r="AE228" s="37"/>
      <c r="AF228" s="37"/>
      <c r="AG228" s="37"/>
    </row>
    <row r="229" spans="1:33" ht="29.25" customHeight="1" x14ac:dyDescent="0.25">
      <c r="A229" s="20" t="s">
        <v>20</v>
      </c>
      <c r="B229" s="20"/>
      <c r="C229" s="34" t="str">
        <f>IF(C224=0,"",C224)</f>
        <v/>
      </c>
      <c r="D229" s="35"/>
      <c r="E229" s="36" t="str">
        <f>IF(E224=0,"",E224)</f>
        <v/>
      </c>
      <c r="F229" s="23" t="s">
        <v>29</v>
      </c>
      <c r="G229" s="24"/>
      <c r="H229" s="25"/>
      <c r="I229" s="26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8"/>
      <c r="V229" s="29" t="str">
        <f>IF(SUM(I229:T229)=0,"",SUM(I229:T229))</f>
        <v/>
      </c>
      <c r="W229" s="30" t="b">
        <f>IF($G$215="porcentaje",FIXED(V229/V230*100,2)&amp;"%",IF($G$215="Promedio",V229/V230,IF($G$215="variación porcentual",FIXED(((V229/V230)-1)*100,2)&amp;"%",IF($G$215="OTRAS","CAPTURAR EL RESULTADO DEL INDICADOR"))))</f>
        <v>0</v>
      </c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</row>
    <row r="230" spans="1:33" ht="30" customHeight="1" x14ac:dyDescent="0.25">
      <c r="A230" s="20" t="s">
        <v>24</v>
      </c>
      <c r="B230" s="20"/>
      <c r="C230" s="34" t="str">
        <f>IF(C225=0,"",C225)</f>
        <v/>
      </c>
      <c r="D230" s="35"/>
      <c r="E230" s="36" t="str">
        <f>IF(E225=0,"",E225)</f>
        <v/>
      </c>
      <c r="F230" s="23" t="s">
        <v>30</v>
      </c>
      <c r="G230" s="24"/>
      <c r="H230" s="25"/>
      <c r="I230" s="26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>
        <f>SUM(I230:T230)</f>
        <v>0</v>
      </c>
      <c r="V230" s="29" t="str">
        <f>IF(SUM(I230:T230)=0,"",SUM(I230:T230))</f>
        <v/>
      </c>
      <c r="W230" s="30"/>
      <c r="X230" s="37"/>
      <c r="Y230" s="37"/>
      <c r="Z230" s="37"/>
      <c r="AA230" s="64"/>
      <c r="AB230" s="37"/>
      <c r="AC230" s="37"/>
      <c r="AD230" s="37"/>
      <c r="AE230" s="37"/>
      <c r="AF230" s="37"/>
      <c r="AG230" s="37"/>
    </row>
    <row r="231" spans="1:33" s="37" customFormat="1" ht="5.25" customHeight="1" x14ac:dyDescent="0.2">
      <c r="A231" s="100"/>
      <c r="B231" s="100"/>
      <c r="C231" s="100"/>
      <c r="D231" s="101"/>
      <c r="E231" s="101"/>
      <c r="F231" s="102"/>
      <c r="G231" s="102"/>
      <c r="H231" s="102"/>
      <c r="I231" s="101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4"/>
      <c r="V231" s="105"/>
      <c r="W231" s="106"/>
      <c r="Y231" s="64"/>
    </row>
    <row r="232" spans="1:33" ht="16.5" customHeight="1" x14ac:dyDescent="0.25">
      <c r="A232" s="107" t="s">
        <v>79</v>
      </c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8" t="str">
        <f>IF(ISERROR(W229/W224)=TRUE,"",(W229/W224))</f>
        <v/>
      </c>
      <c r="X232" s="37"/>
      <c r="Y232" s="64"/>
      <c r="Z232" s="37"/>
      <c r="AA232" s="37"/>
      <c r="AB232" s="37"/>
      <c r="AC232" s="37"/>
      <c r="AD232" s="37"/>
      <c r="AE232" s="37"/>
      <c r="AF232" s="37"/>
      <c r="AG232" s="37"/>
    </row>
    <row r="233" spans="1:33" ht="6.75" customHeight="1" x14ac:dyDescent="0.25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10"/>
      <c r="X233" s="37"/>
      <c r="Y233" s="64"/>
      <c r="Z233" s="37"/>
      <c r="AA233" s="37"/>
      <c r="AB233" s="37"/>
      <c r="AC233" s="37"/>
      <c r="AD233" s="37"/>
      <c r="AE233" s="37"/>
      <c r="AF233" s="37"/>
      <c r="AG233" s="37"/>
    </row>
    <row r="234" spans="1:33" s="64" customFormat="1" ht="33" customHeight="1" x14ac:dyDescent="0.2">
      <c r="A234" s="111" t="s">
        <v>80</v>
      </c>
      <c r="B234" s="112"/>
      <c r="C234" s="112"/>
      <c r="D234" s="112"/>
      <c r="E234" s="112"/>
      <c r="F234" s="113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5"/>
      <c r="X234" s="37"/>
      <c r="Z234" s="37"/>
      <c r="AA234" s="37"/>
      <c r="AB234" s="37"/>
      <c r="AC234" s="37"/>
      <c r="AD234" s="37"/>
      <c r="AE234" s="37"/>
      <c r="AF234" s="37"/>
      <c r="AG234" s="37"/>
    </row>
    <row r="235" spans="1:33" s="64" customFormat="1" ht="3.75" customHeight="1" x14ac:dyDescent="0.2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37"/>
      <c r="Z235" s="37"/>
      <c r="AA235" s="37"/>
      <c r="AB235" s="37"/>
      <c r="AC235" s="37"/>
      <c r="AD235" s="37"/>
      <c r="AE235" s="37"/>
      <c r="AF235" s="37"/>
      <c r="AG235" s="37"/>
    </row>
    <row r="236" spans="1:33" ht="3.75" customHeight="1" x14ac:dyDescent="0.25">
      <c r="A236" s="133"/>
      <c r="B236" s="133"/>
      <c r="C236" s="134"/>
      <c r="D236" s="134"/>
      <c r="E236" s="134"/>
      <c r="F236" s="134"/>
      <c r="G236" s="135"/>
      <c r="H236" s="135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7"/>
      <c r="W236" s="137"/>
      <c r="X236" s="37"/>
      <c r="Y236" s="64"/>
      <c r="Z236" s="37"/>
      <c r="AA236" s="37"/>
      <c r="AB236" s="37"/>
      <c r="AC236" s="37"/>
      <c r="AD236" s="37"/>
      <c r="AE236" s="37"/>
      <c r="AF236" s="37"/>
      <c r="AG236" s="37"/>
    </row>
    <row r="237" spans="1:33" ht="26.25" customHeight="1" x14ac:dyDescent="0.25">
      <c r="A237" s="69" t="s">
        <v>113</v>
      </c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1"/>
      <c r="X237" s="37"/>
      <c r="Y237" s="64"/>
      <c r="Z237" s="37"/>
      <c r="AA237" s="37"/>
      <c r="AB237" s="37"/>
      <c r="AC237" s="37"/>
      <c r="AD237" s="37"/>
      <c r="AE237" s="37"/>
      <c r="AF237" s="37"/>
      <c r="AG237" s="37"/>
    </row>
    <row r="238" spans="1:33" ht="4.5" customHeight="1" x14ac:dyDescent="0.25">
      <c r="A238" s="37"/>
      <c r="B238" s="37"/>
      <c r="C238" s="64"/>
      <c r="D238" s="64"/>
      <c r="E238" s="64"/>
      <c r="F238" s="64"/>
      <c r="G238" s="64"/>
      <c r="H238" s="64"/>
      <c r="I238" s="64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64"/>
      <c r="Z238" s="37"/>
      <c r="AA238" s="37"/>
      <c r="AB238" s="37"/>
      <c r="AC238" s="37"/>
      <c r="AD238" s="37"/>
      <c r="AE238" s="37"/>
      <c r="AF238" s="37"/>
      <c r="AG238" s="37"/>
    </row>
    <row r="239" spans="1:33" ht="19.5" customHeight="1" x14ac:dyDescent="0.25">
      <c r="A239" s="138" t="s">
        <v>114</v>
      </c>
      <c r="B239" s="4" t="s">
        <v>115</v>
      </c>
      <c r="C239" s="4"/>
      <c r="D239" s="4"/>
      <c r="E239" s="4" t="s">
        <v>3</v>
      </c>
      <c r="F239" s="6" t="s">
        <v>116</v>
      </c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8"/>
      <c r="U239" s="9"/>
      <c r="V239" s="4" t="s">
        <v>5</v>
      </c>
      <c r="W239" s="4" t="s">
        <v>117</v>
      </c>
      <c r="X239" s="37"/>
      <c r="Y239" s="64"/>
      <c r="Z239" s="37"/>
      <c r="AA239" s="37"/>
      <c r="AB239" s="37"/>
      <c r="AC239" s="37"/>
      <c r="AD239" s="37"/>
      <c r="AE239" s="37"/>
      <c r="AF239" s="37"/>
      <c r="AG239" s="37"/>
    </row>
    <row r="240" spans="1:33" ht="25.5" customHeight="1" x14ac:dyDescent="0.25">
      <c r="A240" s="139"/>
      <c r="B240" s="4"/>
      <c r="C240" s="4"/>
      <c r="D240" s="4"/>
      <c r="E240" s="4"/>
      <c r="F240" s="23" t="s">
        <v>118</v>
      </c>
      <c r="G240" s="24"/>
      <c r="H240" s="25"/>
      <c r="I240" s="140" t="s">
        <v>8</v>
      </c>
      <c r="J240" s="140" t="s">
        <v>9</v>
      </c>
      <c r="K240" s="140" t="s">
        <v>10</v>
      </c>
      <c r="L240" s="140" t="s">
        <v>11</v>
      </c>
      <c r="M240" s="140" t="s">
        <v>12</v>
      </c>
      <c r="N240" s="140" t="s">
        <v>13</v>
      </c>
      <c r="O240" s="140" t="s">
        <v>14</v>
      </c>
      <c r="P240" s="140" t="s">
        <v>15</v>
      </c>
      <c r="Q240" s="140" t="s">
        <v>16</v>
      </c>
      <c r="R240" s="140" t="s">
        <v>17</v>
      </c>
      <c r="S240" s="140" t="s">
        <v>18</v>
      </c>
      <c r="T240" s="140" t="s">
        <v>19</v>
      </c>
      <c r="U240" s="140"/>
      <c r="V240" s="4"/>
      <c r="W240" s="4"/>
      <c r="X240" s="37"/>
      <c r="Y240" s="64"/>
      <c r="Z240" s="37"/>
      <c r="AA240" s="37"/>
      <c r="AB240" s="37"/>
      <c r="AC240" s="37"/>
      <c r="AD240" s="37"/>
      <c r="AE240" s="37"/>
      <c r="AF240" s="37"/>
      <c r="AG240" s="37"/>
    </row>
    <row r="241" spans="1:23" ht="18.75" customHeight="1" x14ac:dyDescent="0.25">
      <c r="A241" s="141" t="s">
        <v>119</v>
      </c>
      <c r="B241" s="142">
        <v>1</v>
      </c>
      <c r="C241" s="143" t="s">
        <v>120</v>
      </c>
      <c r="D241" s="144"/>
      <c r="E241" s="145" t="s">
        <v>121</v>
      </c>
      <c r="F241" s="32" t="s">
        <v>7</v>
      </c>
      <c r="G241" s="146"/>
      <c r="H241" s="33"/>
      <c r="I241" s="147"/>
      <c r="J241" s="147"/>
      <c r="K241" s="147"/>
      <c r="L241" s="147"/>
      <c r="M241" s="147"/>
      <c r="N241" s="147">
        <v>0.5</v>
      </c>
      <c r="O241" s="147"/>
      <c r="P241" s="147"/>
      <c r="Q241" s="147"/>
      <c r="R241" s="147"/>
      <c r="S241" s="147"/>
      <c r="T241" s="147">
        <v>0.5</v>
      </c>
      <c r="U241" s="148"/>
      <c r="V241" s="149">
        <f t="shared" ref="V241:V251" si="1">SUM(I241:T241)</f>
        <v>1</v>
      </c>
      <c r="W241" s="150">
        <f>IF(V241=0,"-",V242/V241)</f>
        <v>0</v>
      </c>
    </row>
    <row r="242" spans="1:23" ht="18.75" customHeight="1" x14ac:dyDescent="0.25">
      <c r="A242" s="151"/>
      <c r="B242" s="142"/>
      <c r="C242" s="152"/>
      <c r="D242" s="153"/>
      <c r="E242" s="145"/>
      <c r="F242" s="154" t="s">
        <v>27</v>
      </c>
      <c r="G242" s="155"/>
      <c r="H242" s="156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8"/>
      <c r="V242" s="149">
        <f t="shared" si="1"/>
        <v>0</v>
      </c>
      <c r="W242" s="150"/>
    </row>
    <row r="243" spans="1:23" ht="18.75" customHeight="1" x14ac:dyDescent="0.25">
      <c r="A243" s="151"/>
      <c r="B243" s="142">
        <v>2</v>
      </c>
      <c r="C243" s="143" t="s">
        <v>122</v>
      </c>
      <c r="D243" s="144"/>
      <c r="E243" s="145" t="s">
        <v>123</v>
      </c>
      <c r="F243" s="32" t="s">
        <v>7</v>
      </c>
      <c r="G243" s="146"/>
      <c r="H243" s="33"/>
      <c r="I243" s="147"/>
      <c r="J243" s="147"/>
      <c r="K243" s="147"/>
      <c r="L243" s="147"/>
      <c r="M243" s="147"/>
      <c r="N243" s="147">
        <v>0.5</v>
      </c>
      <c r="O243" s="147"/>
      <c r="P243" s="147"/>
      <c r="Q243" s="147"/>
      <c r="R243" s="147"/>
      <c r="S243" s="147"/>
      <c r="T243" s="147">
        <v>0.5</v>
      </c>
      <c r="U243" s="148"/>
      <c r="V243" s="149">
        <f t="shared" si="1"/>
        <v>1</v>
      </c>
      <c r="W243" s="150">
        <f>IF(V243=0,"-",V244/V243)</f>
        <v>0</v>
      </c>
    </row>
    <row r="244" spans="1:23" ht="18.75" customHeight="1" x14ac:dyDescent="0.25">
      <c r="A244" s="151"/>
      <c r="B244" s="142"/>
      <c r="C244" s="152"/>
      <c r="D244" s="153"/>
      <c r="E244" s="145"/>
      <c r="F244" s="154" t="s">
        <v>27</v>
      </c>
      <c r="G244" s="155"/>
      <c r="H244" s="156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8"/>
      <c r="V244" s="149">
        <f t="shared" si="1"/>
        <v>0</v>
      </c>
      <c r="W244" s="150"/>
    </row>
    <row r="245" spans="1:23" ht="18.75" customHeight="1" x14ac:dyDescent="0.25">
      <c r="A245" s="159"/>
      <c r="B245" s="142">
        <v>3</v>
      </c>
      <c r="C245" s="143" t="s">
        <v>124</v>
      </c>
      <c r="D245" s="144"/>
      <c r="E245" s="145" t="s">
        <v>125</v>
      </c>
      <c r="F245" s="32" t="s">
        <v>7</v>
      </c>
      <c r="G245" s="146"/>
      <c r="H245" s="33"/>
      <c r="I245" s="147">
        <v>1</v>
      </c>
      <c r="J245" s="147"/>
      <c r="K245" s="147"/>
      <c r="L245" s="147"/>
      <c r="M245" s="147"/>
      <c r="N245" s="147"/>
      <c r="O245" s="147"/>
      <c r="P245" s="147"/>
      <c r="Q245" s="147"/>
      <c r="R245" s="147"/>
      <c r="S245" s="147"/>
      <c r="T245" s="147"/>
      <c r="U245" s="148"/>
      <c r="V245" s="149">
        <f t="shared" si="1"/>
        <v>1</v>
      </c>
      <c r="W245" s="150">
        <f t="shared" ref="W245" si="2">IF(V245=0,"-",V246/V245)</f>
        <v>0</v>
      </c>
    </row>
    <row r="246" spans="1:23" ht="18.75" customHeight="1" x14ac:dyDescent="0.25">
      <c r="A246" s="159"/>
      <c r="B246" s="142"/>
      <c r="C246" s="152"/>
      <c r="D246" s="153"/>
      <c r="E246" s="145"/>
      <c r="F246" s="154" t="s">
        <v>27</v>
      </c>
      <c r="G246" s="155"/>
      <c r="H246" s="156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8"/>
      <c r="V246" s="149">
        <f t="shared" si="1"/>
        <v>0</v>
      </c>
      <c r="W246" s="150"/>
    </row>
    <row r="247" spans="1:23" ht="18.75" customHeight="1" x14ac:dyDescent="0.25">
      <c r="A247" s="159"/>
      <c r="B247" s="142">
        <v>4</v>
      </c>
      <c r="C247" s="143" t="s">
        <v>126</v>
      </c>
      <c r="D247" s="144"/>
      <c r="E247" s="145" t="s">
        <v>127</v>
      </c>
      <c r="F247" s="32" t="s">
        <v>7</v>
      </c>
      <c r="G247" s="146"/>
      <c r="H247" s="33"/>
      <c r="I247" s="147"/>
      <c r="J247" s="147"/>
      <c r="K247" s="147"/>
      <c r="L247" s="147">
        <v>1</v>
      </c>
      <c r="M247" s="147"/>
      <c r="N247" s="147"/>
      <c r="O247" s="147"/>
      <c r="P247" s="147"/>
      <c r="Q247" s="147"/>
      <c r="R247" s="147"/>
      <c r="S247" s="147"/>
      <c r="T247" s="147"/>
      <c r="U247" s="148"/>
      <c r="V247" s="149">
        <f t="shared" si="1"/>
        <v>1</v>
      </c>
      <c r="W247" s="150">
        <f t="shared" ref="W247" si="3">IF(V247=0,"-",V248/V247)</f>
        <v>0</v>
      </c>
    </row>
    <row r="248" spans="1:23" ht="18.75" customHeight="1" x14ac:dyDescent="0.25">
      <c r="A248" s="159"/>
      <c r="B248" s="142"/>
      <c r="C248" s="152"/>
      <c r="D248" s="153"/>
      <c r="E248" s="145"/>
      <c r="F248" s="154" t="s">
        <v>27</v>
      </c>
      <c r="G248" s="155"/>
      <c r="H248" s="156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7"/>
      <c r="U248" s="158"/>
      <c r="V248" s="149">
        <f t="shared" si="1"/>
        <v>0</v>
      </c>
      <c r="W248" s="150"/>
    </row>
    <row r="249" spans="1:23" ht="18.75" customHeight="1" x14ac:dyDescent="0.25">
      <c r="A249" s="159"/>
      <c r="B249" s="142">
        <v>5</v>
      </c>
      <c r="C249" s="143" t="s">
        <v>128</v>
      </c>
      <c r="D249" s="144"/>
      <c r="E249" s="145" t="s">
        <v>129</v>
      </c>
      <c r="F249" s="32" t="s">
        <v>7</v>
      </c>
      <c r="G249" s="146"/>
      <c r="H249" s="33"/>
      <c r="I249" s="147"/>
      <c r="J249" s="147"/>
      <c r="K249" s="147"/>
      <c r="L249" s="147"/>
      <c r="M249" s="147"/>
      <c r="N249" s="147">
        <v>0.5</v>
      </c>
      <c r="O249" s="147"/>
      <c r="P249" s="147"/>
      <c r="Q249" s="147"/>
      <c r="R249" s="147"/>
      <c r="S249" s="147"/>
      <c r="T249" s="147">
        <v>0.5</v>
      </c>
      <c r="U249" s="148"/>
      <c r="V249" s="149">
        <f t="shared" si="1"/>
        <v>1</v>
      </c>
      <c r="W249" s="150">
        <f t="shared" ref="W249" si="4">IF(V249=0,"-",V250/V249)</f>
        <v>0</v>
      </c>
    </row>
    <row r="250" spans="1:23" ht="18.75" customHeight="1" x14ac:dyDescent="0.25">
      <c r="A250" s="160"/>
      <c r="B250" s="142"/>
      <c r="C250" s="152"/>
      <c r="D250" s="153"/>
      <c r="E250" s="145"/>
      <c r="F250" s="154" t="s">
        <v>27</v>
      </c>
      <c r="G250" s="155"/>
      <c r="H250" s="156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8"/>
      <c r="V250" s="149">
        <f t="shared" si="1"/>
        <v>0</v>
      </c>
      <c r="W250" s="150"/>
    </row>
    <row r="251" spans="1:23" ht="18.75" customHeight="1" x14ac:dyDescent="0.25">
      <c r="A251" s="141" t="s">
        <v>130</v>
      </c>
      <c r="B251" s="161">
        <v>1</v>
      </c>
      <c r="C251" s="143" t="s">
        <v>131</v>
      </c>
      <c r="D251" s="144"/>
      <c r="E251" s="162" t="s">
        <v>132</v>
      </c>
      <c r="F251" s="32" t="s">
        <v>7</v>
      </c>
      <c r="G251" s="146"/>
      <c r="H251" s="33"/>
      <c r="I251" s="147"/>
      <c r="J251" s="147"/>
      <c r="K251" s="147"/>
      <c r="L251" s="147"/>
      <c r="M251" s="147"/>
      <c r="N251" s="147">
        <v>1</v>
      </c>
      <c r="O251" s="147"/>
      <c r="P251" s="147"/>
      <c r="Q251" s="147"/>
      <c r="R251" s="147"/>
      <c r="S251" s="147"/>
      <c r="T251" s="147">
        <v>1</v>
      </c>
      <c r="U251" s="148"/>
      <c r="V251" s="149">
        <f t="shared" si="1"/>
        <v>2</v>
      </c>
      <c r="W251" s="150">
        <f>IF(V251=0,"-",V252/V251)</f>
        <v>0</v>
      </c>
    </row>
    <row r="252" spans="1:23" ht="18.75" customHeight="1" x14ac:dyDescent="0.25">
      <c r="A252" s="151"/>
      <c r="B252" s="161"/>
      <c r="C252" s="152"/>
      <c r="D252" s="153"/>
      <c r="E252" s="145"/>
      <c r="F252" s="154" t="s">
        <v>27</v>
      </c>
      <c r="G252" s="155"/>
      <c r="H252" s="156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7"/>
      <c r="U252" s="158"/>
      <c r="V252" s="149">
        <f t="shared" ref="V252:V260" si="5">SUM(I252:T252)</f>
        <v>0</v>
      </c>
      <c r="W252" s="150"/>
    </row>
    <row r="253" spans="1:23" ht="18.75" customHeight="1" x14ac:dyDescent="0.25">
      <c r="A253" s="151"/>
      <c r="B253" s="161">
        <v>2</v>
      </c>
      <c r="C253" s="143" t="s">
        <v>133</v>
      </c>
      <c r="D253" s="144"/>
      <c r="E253" s="145" t="s">
        <v>134</v>
      </c>
      <c r="F253" s="32" t="s">
        <v>7</v>
      </c>
      <c r="G253" s="146"/>
      <c r="H253" s="33"/>
      <c r="I253" s="147"/>
      <c r="J253" s="147"/>
      <c r="K253" s="147"/>
      <c r="L253" s="147"/>
      <c r="M253" s="147"/>
      <c r="N253" s="147">
        <v>0.5</v>
      </c>
      <c r="O253" s="147"/>
      <c r="P253" s="147"/>
      <c r="Q253" s="147"/>
      <c r="R253" s="147"/>
      <c r="S253" s="147"/>
      <c r="T253" s="147">
        <v>0.5</v>
      </c>
      <c r="U253" s="148"/>
      <c r="V253" s="149">
        <f t="shared" si="5"/>
        <v>1</v>
      </c>
      <c r="W253" s="150">
        <f>IF(V253=0,"-",V254/V253)</f>
        <v>0</v>
      </c>
    </row>
    <row r="254" spans="1:23" ht="18.75" customHeight="1" x14ac:dyDescent="0.25">
      <c r="A254" s="151"/>
      <c r="B254" s="161"/>
      <c r="C254" s="152"/>
      <c r="D254" s="153"/>
      <c r="E254" s="145"/>
      <c r="F254" s="154" t="s">
        <v>27</v>
      </c>
      <c r="G254" s="155"/>
      <c r="H254" s="156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8"/>
      <c r="V254" s="149">
        <f t="shared" si="5"/>
        <v>0</v>
      </c>
      <c r="W254" s="150"/>
    </row>
    <row r="255" spans="1:23" ht="18.75" customHeight="1" x14ac:dyDescent="0.25">
      <c r="A255" s="159"/>
      <c r="B255" s="161">
        <v>3</v>
      </c>
      <c r="C255" s="143"/>
      <c r="D255" s="144"/>
      <c r="E255" s="145"/>
      <c r="F255" s="32" t="s">
        <v>7</v>
      </c>
      <c r="G255" s="146"/>
      <c r="H255" s="33"/>
      <c r="I255" s="147"/>
      <c r="J255" s="147"/>
      <c r="K255" s="147"/>
      <c r="L255" s="147"/>
      <c r="M255" s="147"/>
      <c r="N255" s="147"/>
      <c r="O255" s="147"/>
      <c r="P255" s="147"/>
      <c r="Q255" s="147"/>
      <c r="R255" s="147"/>
      <c r="S255" s="147"/>
      <c r="T255" s="147"/>
      <c r="U255" s="148"/>
      <c r="V255" s="149">
        <f t="shared" si="5"/>
        <v>0</v>
      </c>
      <c r="W255" s="150" t="str">
        <f>IF(V255=0,"-",V256/V255)</f>
        <v>-</v>
      </c>
    </row>
    <row r="256" spans="1:23" ht="18.75" customHeight="1" x14ac:dyDescent="0.25">
      <c r="A256" s="159"/>
      <c r="B256" s="161"/>
      <c r="C256" s="152"/>
      <c r="D256" s="153"/>
      <c r="E256" s="145"/>
      <c r="F256" s="154" t="s">
        <v>27</v>
      </c>
      <c r="G256" s="155"/>
      <c r="H256" s="156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7"/>
      <c r="U256" s="158"/>
      <c r="V256" s="149">
        <f t="shared" si="5"/>
        <v>0</v>
      </c>
      <c r="W256" s="150"/>
    </row>
    <row r="257" spans="1:23" ht="18.75" customHeight="1" x14ac:dyDescent="0.25">
      <c r="A257" s="159"/>
      <c r="B257" s="161">
        <v>4</v>
      </c>
      <c r="C257" s="143"/>
      <c r="D257" s="144"/>
      <c r="E257" s="145"/>
      <c r="F257" s="32" t="s">
        <v>7</v>
      </c>
      <c r="G257" s="146"/>
      <c r="H257" s="33"/>
      <c r="I257" s="147"/>
      <c r="J257" s="147"/>
      <c r="K257" s="147"/>
      <c r="L257" s="147"/>
      <c r="M257" s="147"/>
      <c r="N257" s="147"/>
      <c r="O257" s="147"/>
      <c r="P257" s="147"/>
      <c r="Q257" s="147"/>
      <c r="R257" s="147"/>
      <c r="S257" s="147"/>
      <c r="T257" s="147"/>
      <c r="U257" s="148"/>
      <c r="V257" s="149">
        <f t="shared" si="5"/>
        <v>0</v>
      </c>
      <c r="W257" s="150" t="str">
        <f>IF(V257=0,"-",V258/V257)</f>
        <v>-</v>
      </c>
    </row>
    <row r="258" spans="1:23" ht="18.75" customHeight="1" x14ac:dyDescent="0.25">
      <c r="A258" s="159"/>
      <c r="B258" s="161"/>
      <c r="C258" s="152"/>
      <c r="D258" s="153"/>
      <c r="E258" s="145"/>
      <c r="F258" s="154" t="s">
        <v>27</v>
      </c>
      <c r="G258" s="155"/>
      <c r="H258" s="156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8"/>
      <c r="V258" s="149">
        <f t="shared" si="5"/>
        <v>0</v>
      </c>
      <c r="W258" s="150"/>
    </row>
    <row r="259" spans="1:23" ht="18.75" customHeight="1" x14ac:dyDescent="0.25">
      <c r="A259" s="159"/>
      <c r="B259" s="161">
        <v>5</v>
      </c>
      <c r="C259" s="143"/>
      <c r="D259" s="144"/>
      <c r="E259" s="145"/>
      <c r="F259" s="32" t="s">
        <v>7</v>
      </c>
      <c r="G259" s="146"/>
      <c r="H259" s="33"/>
      <c r="I259" s="147"/>
      <c r="J259" s="147"/>
      <c r="K259" s="147"/>
      <c r="L259" s="147"/>
      <c r="M259" s="147"/>
      <c r="N259" s="147"/>
      <c r="O259" s="147"/>
      <c r="P259" s="147"/>
      <c r="Q259" s="147"/>
      <c r="R259" s="147"/>
      <c r="S259" s="147"/>
      <c r="T259" s="147"/>
      <c r="U259" s="148"/>
      <c r="V259" s="149">
        <f t="shared" si="5"/>
        <v>0</v>
      </c>
      <c r="W259" s="150" t="str">
        <f>IF(V259=0,"-",V260/V259)</f>
        <v>-</v>
      </c>
    </row>
    <row r="260" spans="1:23" ht="18.75" customHeight="1" x14ac:dyDescent="0.25">
      <c r="A260" s="160"/>
      <c r="B260" s="161"/>
      <c r="C260" s="152"/>
      <c r="D260" s="153"/>
      <c r="E260" s="145"/>
      <c r="F260" s="154" t="s">
        <v>27</v>
      </c>
      <c r="G260" s="155"/>
      <c r="H260" s="156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8"/>
      <c r="V260" s="149">
        <f t="shared" si="5"/>
        <v>0</v>
      </c>
      <c r="W260" s="150"/>
    </row>
    <row r="261" spans="1:23" ht="18.75" customHeight="1" x14ac:dyDescent="0.25">
      <c r="A261" s="141" t="s">
        <v>135</v>
      </c>
      <c r="B261" s="161">
        <v>1</v>
      </c>
      <c r="C261" s="143" t="s">
        <v>136</v>
      </c>
      <c r="D261" s="144"/>
      <c r="E261" s="145" t="s">
        <v>137</v>
      </c>
      <c r="F261" s="32" t="s">
        <v>7</v>
      </c>
      <c r="G261" s="146"/>
      <c r="H261" s="33"/>
      <c r="I261" s="147"/>
      <c r="J261" s="147"/>
      <c r="K261" s="147"/>
      <c r="L261" s="147"/>
      <c r="M261" s="147"/>
      <c r="N261" s="147">
        <v>0.5</v>
      </c>
      <c r="O261" s="147"/>
      <c r="P261" s="147"/>
      <c r="Q261" s="147"/>
      <c r="R261" s="147"/>
      <c r="S261" s="147"/>
      <c r="T261" s="147">
        <v>0.5</v>
      </c>
      <c r="U261" s="148"/>
      <c r="V261" s="149">
        <f>SUM(I261:T261)</f>
        <v>1</v>
      </c>
      <c r="W261" s="150">
        <f>IF(V261=0,"-",V262/V261)</f>
        <v>0</v>
      </c>
    </row>
    <row r="262" spans="1:23" ht="18.75" customHeight="1" x14ac:dyDescent="0.25">
      <c r="A262" s="151"/>
      <c r="B262" s="161"/>
      <c r="C262" s="152"/>
      <c r="D262" s="153"/>
      <c r="E262" s="145"/>
      <c r="F262" s="154" t="s">
        <v>27</v>
      </c>
      <c r="G262" s="155"/>
      <c r="H262" s="156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8"/>
      <c r="V262" s="149">
        <f t="shared" ref="V262:V270" si="6">SUM(I262:T262)</f>
        <v>0</v>
      </c>
      <c r="W262" s="150"/>
    </row>
    <row r="263" spans="1:23" ht="18.75" customHeight="1" x14ac:dyDescent="0.25">
      <c r="A263" s="151"/>
      <c r="B263" s="161">
        <v>2</v>
      </c>
      <c r="C263" s="143" t="s">
        <v>138</v>
      </c>
      <c r="D263" s="144"/>
      <c r="E263" s="145" t="s">
        <v>139</v>
      </c>
      <c r="F263" s="32" t="s">
        <v>7</v>
      </c>
      <c r="G263" s="146"/>
      <c r="H263" s="33"/>
      <c r="I263" s="147"/>
      <c r="J263" s="147"/>
      <c r="K263" s="147"/>
      <c r="L263" s="147"/>
      <c r="M263" s="147"/>
      <c r="N263" s="147">
        <v>0.5</v>
      </c>
      <c r="O263" s="147"/>
      <c r="P263" s="147"/>
      <c r="Q263" s="147"/>
      <c r="R263" s="147"/>
      <c r="S263" s="147"/>
      <c r="T263" s="147">
        <v>0.5</v>
      </c>
      <c r="U263" s="148"/>
      <c r="V263" s="149">
        <f t="shared" si="6"/>
        <v>1</v>
      </c>
      <c r="W263" s="150">
        <f>IF(V263=0,"-",V264/V263)</f>
        <v>0</v>
      </c>
    </row>
    <row r="264" spans="1:23" ht="18.75" customHeight="1" x14ac:dyDescent="0.25">
      <c r="A264" s="151"/>
      <c r="B264" s="161"/>
      <c r="C264" s="152"/>
      <c r="D264" s="153"/>
      <c r="E264" s="145"/>
      <c r="F264" s="154" t="s">
        <v>27</v>
      </c>
      <c r="G264" s="155"/>
      <c r="H264" s="156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8"/>
      <c r="V264" s="149">
        <f t="shared" si="6"/>
        <v>0</v>
      </c>
      <c r="W264" s="150"/>
    </row>
    <row r="265" spans="1:23" ht="18.75" customHeight="1" x14ac:dyDescent="0.25">
      <c r="A265" s="159"/>
      <c r="B265" s="161">
        <v>3</v>
      </c>
      <c r="C265" s="143"/>
      <c r="D265" s="144"/>
      <c r="E265" s="145"/>
      <c r="F265" s="32" t="s">
        <v>7</v>
      </c>
      <c r="G265" s="146"/>
      <c r="H265" s="33"/>
      <c r="I265" s="147"/>
      <c r="J265" s="147"/>
      <c r="K265" s="147"/>
      <c r="L265" s="147"/>
      <c r="M265" s="147"/>
      <c r="N265" s="147"/>
      <c r="O265" s="147"/>
      <c r="P265" s="147"/>
      <c r="Q265" s="147"/>
      <c r="R265" s="147"/>
      <c r="S265" s="147"/>
      <c r="T265" s="147"/>
      <c r="U265" s="148"/>
      <c r="V265" s="149">
        <f t="shared" si="6"/>
        <v>0</v>
      </c>
      <c r="W265" s="150" t="str">
        <f>IF(V265=0,"-",V266/V265)</f>
        <v>-</v>
      </c>
    </row>
    <row r="266" spans="1:23" ht="18.75" customHeight="1" x14ac:dyDescent="0.25">
      <c r="A266" s="159"/>
      <c r="B266" s="161"/>
      <c r="C266" s="152"/>
      <c r="D266" s="153"/>
      <c r="E266" s="145"/>
      <c r="F266" s="154" t="s">
        <v>27</v>
      </c>
      <c r="G266" s="155"/>
      <c r="H266" s="156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8"/>
      <c r="V266" s="149">
        <f t="shared" si="6"/>
        <v>0</v>
      </c>
      <c r="W266" s="150"/>
    </row>
    <row r="267" spans="1:23" ht="18.75" customHeight="1" x14ac:dyDescent="0.25">
      <c r="A267" s="159"/>
      <c r="B267" s="161">
        <v>4</v>
      </c>
      <c r="C267" s="143"/>
      <c r="D267" s="144"/>
      <c r="E267" s="145"/>
      <c r="F267" s="32" t="s">
        <v>7</v>
      </c>
      <c r="G267" s="146"/>
      <c r="H267" s="33"/>
      <c r="I267" s="147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47"/>
      <c r="U267" s="148"/>
      <c r="V267" s="149">
        <f t="shared" si="6"/>
        <v>0</v>
      </c>
      <c r="W267" s="150" t="str">
        <f>IF(V267=0,"-",V268/V267)</f>
        <v>-</v>
      </c>
    </row>
    <row r="268" spans="1:23" ht="18.75" customHeight="1" x14ac:dyDescent="0.25">
      <c r="A268" s="159"/>
      <c r="B268" s="161"/>
      <c r="C268" s="152"/>
      <c r="D268" s="153"/>
      <c r="E268" s="145"/>
      <c r="F268" s="154" t="s">
        <v>27</v>
      </c>
      <c r="G268" s="155"/>
      <c r="H268" s="156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8"/>
      <c r="V268" s="149">
        <f t="shared" si="6"/>
        <v>0</v>
      </c>
      <c r="W268" s="150"/>
    </row>
    <row r="269" spans="1:23" ht="18.75" customHeight="1" x14ac:dyDescent="0.25">
      <c r="A269" s="159"/>
      <c r="B269" s="161">
        <v>5</v>
      </c>
      <c r="C269" s="143"/>
      <c r="D269" s="144"/>
      <c r="E269" s="145"/>
      <c r="F269" s="32" t="s">
        <v>7</v>
      </c>
      <c r="G269" s="146"/>
      <c r="H269" s="33"/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  <c r="S269" s="147"/>
      <c r="T269" s="147"/>
      <c r="U269" s="148"/>
      <c r="V269" s="149">
        <f t="shared" si="6"/>
        <v>0</v>
      </c>
      <c r="W269" s="150" t="str">
        <f>IF(V269=0,"-",V270/V269)</f>
        <v>-</v>
      </c>
    </row>
    <row r="270" spans="1:23" ht="18.75" customHeight="1" x14ac:dyDescent="0.25">
      <c r="A270" s="160"/>
      <c r="B270" s="161"/>
      <c r="C270" s="152"/>
      <c r="D270" s="153"/>
      <c r="E270" s="145"/>
      <c r="F270" s="154" t="s">
        <v>27</v>
      </c>
      <c r="G270" s="155"/>
      <c r="H270" s="156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8"/>
      <c r="V270" s="149">
        <f t="shared" si="6"/>
        <v>0</v>
      </c>
      <c r="W270" s="150"/>
    </row>
    <row r="271" spans="1:23" ht="18.75" customHeight="1" x14ac:dyDescent="0.25">
      <c r="A271" s="141" t="s">
        <v>140</v>
      </c>
      <c r="B271" s="161">
        <v>1</v>
      </c>
      <c r="C271" s="143" t="s">
        <v>141</v>
      </c>
      <c r="D271" s="144"/>
      <c r="E271" s="145" t="s">
        <v>142</v>
      </c>
      <c r="F271" s="32" t="s">
        <v>7</v>
      </c>
      <c r="G271" s="146"/>
      <c r="H271" s="33"/>
      <c r="I271" s="147"/>
      <c r="J271" s="147"/>
      <c r="K271" s="147"/>
      <c r="L271" s="147"/>
      <c r="M271" s="147"/>
      <c r="N271" s="147"/>
      <c r="O271" s="147"/>
      <c r="P271" s="147"/>
      <c r="Q271" s="147"/>
      <c r="R271" s="147"/>
      <c r="S271" s="147"/>
      <c r="T271" s="147">
        <v>1</v>
      </c>
      <c r="U271" s="148"/>
      <c r="V271" s="149">
        <f>SUM(I271:T271)</f>
        <v>1</v>
      </c>
      <c r="W271" s="150">
        <f>IF(V271=0,"-",V272/V271)</f>
        <v>0</v>
      </c>
    </row>
    <row r="272" spans="1:23" ht="18.75" customHeight="1" x14ac:dyDescent="0.25">
      <c r="A272" s="151"/>
      <c r="B272" s="161"/>
      <c r="C272" s="152"/>
      <c r="D272" s="153"/>
      <c r="E272" s="145"/>
      <c r="F272" s="154" t="s">
        <v>27</v>
      </c>
      <c r="G272" s="155"/>
      <c r="H272" s="156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8"/>
      <c r="V272" s="149">
        <f t="shared" ref="V272:V280" si="7">SUM(I272:T272)</f>
        <v>0</v>
      </c>
      <c r="W272" s="150"/>
    </row>
    <row r="273" spans="1:23" ht="18.75" customHeight="1" x14ac:dyDescent="0.25">
      <c r="A273" s="151"/>
      <c r="B273" s="161">
        <v>2</v>
      </c>
      <c r="C273" s="143" t="s">
        <v>143</v>
      </c>
      <c r="D273" s="144"/>
      <c r="E273" s="145" t="s">
        <v>134</v>
      </c>
      <c r="F273" s="32" t="s">
        <v>7</v>
      </c>
      <c r="G273" s="146"/>
      <c r="H273" s="33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>
        <v>1</v>
      </c>
      <c r="U273" s="148"/>
      <c r="V273" s="149">
        <f t="shared" si="7"/>
        <v>1</v>
      </c>
      <c r="W273" s="150">
        <f>IF(V273=0,"-",V274/V273)</f>
        <v>0</v>
      </c>
    </row>
    <row r="274" spans="1:23" ht="18.75" customHeight="1" x14ac:dyDescent="0.25">
      <c r="A274" s="151"/>
      <c r="B274" s="161"/>
      <c r="C274" s="152"/>
      <c r="D274" s="153"/>
      <c r="E274" s="145"/>
      <c r="F274" s="154" t="s">
        <v>27</v>
      </c>
      <c r="G274" s="155"/>
      <c r="H274" s="156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8"/>
      <c r="V274" s="149">
        <f t="shared" si="7"/>
        <v>0</v>
      </c>
      <c r="W274" s="150"/>
    </row>
    <row r="275" spans="1:23" ht="18.75" customHeight="1" x14ac:dyDescent="0.25">
      <c r="A275" s="159"/>
      <c r="B275" s="161">
        <v>3</v>
      </c>
      <c r="C275" s="143" t="s">
        <v>144</v>
      </c>
      <c r="D275" s="144"/>
      <c r="E275" s="145" t="s">
        <v>134</v>
      </c>
      <c r="F275" s="32" t="s">
        <v>7</v>
      </c>
      <c r="G275" s="146"/>
      <c r="H275" s="33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>
        <v>1</v>
      </c>
      <c r="U275" s="148"/>
      <c r="V275" s="149">
        <f t="shared" si="7"/>
        <v>1</v>
      </c>
      <c r="W275" s="150">
        <f>IF(V275=0,"-",V276/V275)</f>
        <v>0</v>
      </c>
    </row>
    <row r="276" spans="1:23" ht="18.75" customHeight="1" x14ac:dyDescent="0.25">
      <c r="A276" s="159"/>
      <c r="B276" s="161"/>
      <c r="C276" s="152"/>
      <c r="D276" s="153"/>
      <c r="E276" s="145"/>
      <c r="F276" s="154" t="s">
        <v>27</v>
      </c>
      <c r="G276" s="155"/>
      <c r="H276" s="156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8"/>
      <c r="V276" s="149">
        <f t="shared" si="7"/>
        <v>0</v>
      </c>
      <c r="W276" s="150"/>
    </row>
    <row r="277" spans="1:23" ht="18.75" customHeight="1" x14ac:dyDescent="0.25">
      <c r="A277" s="159"/>
      <c r="B277" s="161">
        <v>4</v>
      </c>
      <c r="C277" s="143" t="s">
        <v>145</v>
      </c>
      <c r="D277" s="144"/>
      <c r="E277" s="145" t="s">
        <v>146</v>
      </c>
      <c r="F277" s="32" t="s">
        <v>7</v>
      </c>
      <c r="G277" s="146"/>
      <c r="H277" s="33"/>
      <c r="I277" s="147"/>
      <c r="J277" s="147"/>
      <c r="K277" s="147">
        <v>1</v>
      </c>
      <c r="L277" s="147"/>
      <c r="M277" s="147"/>
      <c r="N277" s="147"/>
      <c r="O277" s="147"/>
      <c r="P277" s="147"/>
      <c r="Q277" s="147"/>
      <c r="R277" s="147"/>
      <c r="S277" s="147"/>
      <c r="T277" s="147"/>
      <c r="U277" s="148"/>
      <c r="V277" s="149">
        <f t="shared" si="7"/>
        <v>1</v>
      </c>
      <c r="W277" s="150">
        <f>IF(V277=0,"-",V278/V277)</f>
        <v>0</v>
      </c>
    </row>
    <row r="278" spans="1:23" ht="18.75" customHeight="1" x14ac:dyDescent="0.25">
      <c r="A278" s="159"/>
      <c r="B278" s="161"/>
      <c r="C278" s="152"/>
      <c r="D278" s="153"/>
      <c r="E278" s="145"/>
      <c r="F278" s="154" t="s">
        <v>27</v>
      </c>
      <c r="G278" s="155"/>
      <c r="H278" s="156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8"/>
      <c r="V278" s="149">
        <f t="shared" si="7"/>
        <v>0</v>
      </c>
      <c r="W278" s="150"/>
    </row>
    <row r="279" spans="1:23" ht="18.75" customHeight="1" x14ac:dyDescent="0.25">
      <c r="A279" s="159"/>
      <c r="B279" s="161">
        <v>5</v>
      </c>
      <c r="C279" s="143"/>
      <c r="D279" s="144"/>
      <c r="E279" s="145"/>
      <c r="F279" s="32" t="s">
        <v>7</v>
      </c>
      <c r="G279" s="146"/>
      <c r="H279" s="33"/>
      <c r="I279" s="147"/>
      <c r="J279" s="147"/>
      <c r="K279" s="147"/>
      <c r="L279" s="147"/>
      <c r="M279" s="147"/>
      <c r="N279" s="147"/>
      <c r="O279" s="147"/>
      <c r="P279" s="147"/>
      <c r="Q279" s="147"/>
      <c r="R279" s="147"/>
      <c r="S279" s="147"/>
      <c r="T279" s="147"/>
      <c r="U279" s="148"/>
      <c r="V279" s="149">
        <f t="shared" si="7"/>
        <v>0</v>
      </c>
      <c r="W279" s="150" t="str">
        <f>IF(V279=0,"-",V280/V279)</f>
        <v>-</v>
      </c>
    </row>
    <row r="280" spans="1:23" ht="18.75" customHeight="1" x14ac:dyDescent="0.25">
      <c r="A280" s="160"/>
      <c r="B280" s="161"/>
      <c r="C280" s="152"/>
      <c r="D280" s="153"/>
      <c r="E280" s="145"/>
      <c r="F280" s="154" t="s">
        <v>27</v>
      </c>
      <c r="G280" s="155"/>
      <c r="H280" s="156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8"/>
      <c r="V280" s="149">
        <f t="shared" si="7"/>
        <v>0</v>
      </c>
      <c r="W280" s="150"/>
    </row>
    <row r="281" spans="1:23" ht="18.75" customHeight="1" x14ac:dyDescent="0.25">
      <c r="A281" s="141" t="s">
        <v>147</v>
      </c>
      <c r="B281" s="163">
        <v>1</v>
      </c>
      <c r="C281" s="143"/>
      <c r="D281" s="144"/>
      <c r="E281" s="145"/>
      <c r="F281" s="32" t="s">
        <v>7</v>
      </c>
      <c r="G281" s="146"/>
      <c r="H281" s="33"/>
      <c r="I281" s="147"/>
      <c r="J281" s="147"/>
      <c r="K281" s="147"/>
      <c r="L281" s="147"/>
      <c r="M281" s="147"/>
      <c r="N281" s="147"/>
      <c r="O281" s="147"/>
      <c r="P281" s="147"/>
      <c r="Q281" s="147"/>
      <c r="R281" s="147"/>
      <c r="S281" s="147"/>
      <c r="T281" s="147"/>
      <c r="U281" s="148"/>
      <c r="V281" s="149">
        <f>SUM(I281:T281)</f>
        <v>0</v>
      </c>
      <c r="W281" s="150" t="str">
        <f>IF(V281=0,"-",V282/V281)</f>
        <v>-</v>
      </c>
    </row>
    <row r="282" spans="1:23" ht="18.75" customHeight="1" x14ac:dyDescent="0.25">
      <c r="A282" s="151"/>
      <c r="B282" s="164"/>
      <c r="C282" s="152"/>
      <c r="D282" s="153"/>
      <c r="E282" s="145"/>
      <c r="F282" s="154" t="s">
        <v>27</v>
      </c>
      <c r="G282" s="155"/>
      <c r="H282" s="156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8"/>
      <c r="V282" s="149">
        <f t="shared" ref="V282:V290" si="8">SUM(I282:T282)</f>
        <v>0</v>
      </c>
      <c r="W282" s="150"/>
    </row>
    <row r="283" spans="1:23" ht="18.75" customHeight="1" x14ac:dyDescent="0.25">
      <c r="A283" s="151"/>
      <c r="B283" s="163">
        <v>2</v>
      </c>
      <c r="C283" s="143"/>
      <c r="D283" s="144"/>
      <c r="E283" s="145"/>
      <c r="F283" s="32" t="s">
        <v>7</v>
      </c>
      <c r="G283" s="146"/>
      <c r="H283" s="33"/>
      <c r="I283" s="147"/>
      <c r="J283" s="147"/>
      <c r="K283" s="147"/>
      <c r="L283" s="147"/>
      <c r="M283" s="147"/>
      <c r="N283" s="147"/>
      <c r="O283" s="147"/>
      <c r="P283" s="147"/>
      <c r="Q283" s="147"/>
      <c r="R283" s="147"/>
      <c r="S283" s="147"/>
      <c r="T283" s="147"/>
      <c r="U283" s="148"/>
      <c r="V283" s="149">
        <f t="shared" si="8"/>
        <v>0</v>
      </c>
      <c r="W283" s="150" t="str">
        <f>IF(V283=0,"-",V284/V283)</f>
        <v>-</v>
      </c>
    </row>
    <row r="284" spans="1:23" ht="18.75" customHeight="1" x14ac:dyDescent="0.25">
      <c r="A284" s="151"/>
      <c r="B284" s="164"/>
      <c r="C284" s="152"/>
      <c r="D284" s="153"/>
      <c r="E284" s="145"/>
      <c r="F284" s="154" t="s">
        <v>27</v>
      </c>
      <c r="G284" s="155"/>
      <c r="H284" s="156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8"/>
      <c r="V284" s="149">
        <f t="shared" si="8"/>
        <v>0</v>
      </c>
      <c r="W284" s="150"/>
    </row>
    <row r="285" spans="1:23" ht="18.75" customHeight="1" x14ac:dyDescent="0.25">
      <c r="A285" s="159"/>
      <c r="B285" s="163">
        <v>3</v>
      </c>
      <c r="C285" s="143"/>
      <c r="D285" s="144"/>
      <c r="E285" s="145"/>
      <c r="F285" s="32" t="s">
        <v>7</v>
      </c>
      <c r="G285" s="146"/>
      <c r="H285" s="33"/>
      <c r="I285" s="147"/>
      <c r="J285" s="147"/>
      <c r="K285" s="147"/>
      <c r="L285" s="147"/>
      <c r="M285" s="147"/>
      <c r="N285" s="147"/>
      <c r="O285" s="147"/>
      <c r="P285" s="147"/>
      <c r="Q285" s="147"/>
      <c r="R285" s="147"/>
      <c r="S285" s="147"/>
      <c r="T285" s="147"/>
      <c r="U285" s="148"/>
      <c r="V285" s="149">
        <f t="shared" si="8"/>
        <v>0</v>
      </c>
      <c r="W285" s="150" t="str">
        <f>IF(V285=0,"-",V286/V285)</f>
        <v>-</v>
      </c>
    </row>
    <row r="286" spans="1:23" ht="18.75" customHeight="1" x14ac:dyDescent="0.25">
      <c r="A286" s="159"/>
      <c r="B286" s="164"/>
      <c r="C286" s="152"/>
      <c r="D286" s="153"/>
      <c r="E286" s="145"/>
      <c r="F286" s="154" t="s">
        <v>27</v>
      </c>
      <c r="G286" s="155"/>
      <c r="H286" s="156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8"/>
      <c r="V286" s="149">
        <f t="shared" si="8"/>
        <v>0</v>
      </c>
      <c r="W286" s="150"/>
    </row>
    <row r="287" spans="1:23" ht="18.75" customHeight="1" x14ac:dyDescent="0.25">
      <c r="A287" s="159"/>
      <c r="B287" s="163">
        <v>4</v>
      </c>
      <c r="C287" s="143"/>
      <c r="D287" s="144"/>
      <c r="E287" s="145"/>
      <c r="F287" s="32" t="s">
        <v>7</v>
      </c>
      <c r="G287" s="146"/>
      <c r="H287" s="33"/>
      <c r="I287" s="147"/>
      <c r="J287" s="147"/>
      <c r="K287" s="147"/>
      <c r="L287" s="147"/>
      <c r="M287" s="147"/>
      <c r="N287" s="147"/>
      <c r="O287" s="147"/>
      <c r="P287" s="147"/>
      <c r="Q287" s="147"/>
      <c r="R287" s="147"/>
      <c r="S287" s="147"/>
      <c r="T287" s="147"/>
      <c r="U287" s="148"/>
      <c r="V287" s="149">
        <f t="shared" si="8"/>
        <v>0</v>
      </c>
      <c r="W287" s="150" t="str">
        <f>IF(V287=0,"-",V288/V287)</f>
        <v>-</v>
      </c>
    </row>
    <row r="288" spans="1:23" ht="18.75" customHeight="1" x14ac:dyDescent="0.25">
      <c r="A288" s="159"/>
      <c r="B288" s="164"/>
      <c r="C288" s="152"/>
      <c r="D288" s="153"/>
      <c r="E288" s="145"/>
      <c r="F288" s="154" t="s">
        <v>27</v>
      </c>
      <c r="G288" s="155"/>
      <c r="H288" s="156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8"/>
      <c r="V288" s="149">
        <f t="shared" si="8"/>
        <v>0</v>
      </c>
      <c r="W288" s="150"/>
    </row>
    <row r="289" spans="1:23" ht="18.75" customHeight="1" x14ac:dyDescent="0.25">
      <c r="A289" s="159"/>
      <c r="B289" s="163">
        <v>5</v>
      </c>
      <c r="C289" s="143"/>
      <c r="D289" s="144"/>
      <c r="E289" s="145"/>
      <c r="F289" s="32" t="s">
        <v>7</v>
      </c>
      <c r="G289" s="146"/>
      <c r="H289" s="33"/>
      <c r="I289" s="147"/>
      <c r="J289" s="147"/>
      <c r="K289" s="147"/>
      <c r="L289" s="147"/>
      <c r="M289" s="147"/>
      <c r="N289" s="147"/>
      <c r="O289" s="147"/>
      <c r="P289" s="147"/>
      <c r="Q289" s="147"/>
      <c r="R289" s="147"/>
      <c r="S289" s="147"/>
      <c r="T289" s="147"/>
      <c r="U289" s="148"/>
      <c r="V289" s="149">
        <f t="shared" si="8"/>
        <v>0</v>
      </c>
      <c r="W289" s="150" t="str">
        <f>IF(V289=0,"-",V290/V289)</f>
        <v>-</v>
      </c>
    </row>
    <row r="290" spans="1:23" ht="18.75" customHeight="1" x14ac:dyDescent="0.25">
      <c r="A290" s="160"/>
      <c r="B290" s="164"/>
      <c r="C290" s="152"/>
      <c r="D290" s="153"/>
      <c r="E290" s="145"/>
      <c r="F290" s="154" t="s">
        <v>27</v>
      </c>
      <c r="G290" s="155"/>
      <c r="H290" s="156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8"/>
      <c r="V290" s="149">
        <f t="shared" si="8"/>
        <v>0</v>
      </c>
      <c r="W290" s="150"/>
    </row>
    <row r="291" spans="1:23" ht="34.5" customHeight="1" x14ac:dyDescent="0.2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</row>
    <row r="292" spans="1:23" ht="12.75" customHeight="1" x14ac:dyDescent="0.2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</row>
    <row r="293" spans="1:23" ht="12.75" customHeight="1" x14ac:dyDescent="0.25">
      <c r="A293" s="165" t="s">
        <v>148</v>
      </c>
      <c r="B293" s="165"/>
      <c r="C293" s="165"/>
      <c r="D293" s="165"/>
      <c r="E293" s="37"/>
      <c r="F293" s="165" t="s">
        <v>149</v>
      </c>
      <c r="G293" s="165"/>
      <c r="H293" s="165"/>
      <c r="I293" s="165"/>
      <c r="J293" s="165"/>
      <c r="K293" s="165"/>
      <c r="L293" s="165"/>
      <c r="M293" s="165"/>
      <c r="N293" s="165"/>
      <c r="O293" s="165"/>
      <c r="P293" s="37"/>
      <c r="Q293" s="165" t="s">
        <v>150</v>
      </c>
      <c r="R293" s="165"/>
      <c r="S293" s="165"/>
      <c r="T293" s="165"/>
      <c r="U293" s="165"/>
      <c r="V293" s="165"/>
      <c r="W293" s="165"/>
    </row>
    <row r="294" spans="1:23" ht="12.75" customHeight="1" x14ac:dyDescent="0.25">
      <c r="A294" s="166" t="s">
        <v>151</v>
      </c>
      <c r="B294" s="166"/>
      <c r="C294" s="166"/>
      <c r="D294" s="166"/>
      <c r="E294" s="37"/>
      <c r="F294" s="166" t="s">
        <v>152</v>
      </c>
      <c r="G294" s="166"/>
      <c r="H294" s="166"/>
      <c r="I294" s="166"/>
      <c r="J294" s="166"/>
      <c r="K294" s="166"/>
      <c r="L294" s="166"/>
      <c r="M294" s="166"/>
      <c r="N294" s="166"/>
      <c r="O294" s="166"/>
      <c r="P294" s="37"/>
      <c r="Q294" s="166" t="s">
        <v>153</v>
      </c>
      <c r="R294" s="166"/>
      <c r="S294" s="166"/>
      <c r="T294" s="166"/>
      <c r="U294" s="166"/>
      <c r="V294" s="166"/>
      <c r="W294" s="166"/>
    </row>
    <row r="295" spans="1:23" ht="45.75" customHeight="1" x14ac:dyDescent="0.25">
      <c r="A295" s="167"/>
      <c r="B295" s="167"/>
      <c r="C295" s="167"/>
      <c r="D295" s="167"/>
      <c r="E295" s="37"/>
      <c r="F295" s="167"/>
      <c r="G295" s="167"/>
      <c r="H295" s="167"/>
      <c r="I295" s="167"/>
      <c r="J295" s="167"/>
      <c r="K295" s="167"/>
      <c r="L295" s="167"/>
      <c r="M295" s="167"/>
      <c r="N295" s="167"/>
      <c r="O295" s="167"/>
      <c r="P295" s="37"/>
      <c r="Q295" s="167"/>
      <c r="R295" s="167"/>
      <c r="S295" s="167"/>
      <c r="T295" s="167"/>
      <c r="U295" s="167"/>
      <c r="V295" s="167"/>
      <c r="W295" s="167"/>
    </row>
    <row r="297" spans="1:23" x14ac:dyDescent="0.25">
      <c r="A297" s="165" t="s">
        <v>154</v>
      </c>
      <c r="B297" s="165"/>
      <c r="C297" s="165"/>
      <c r="D297" s="165"/>
      <c r="E297" s="37"/>
      <c r="F297" s="165" t="s">
        <v>155</v>
      </c>
      <c r="G297" s="165"/>
      <c r="H297" s="165"/>
      <c r="I297" s="165"/>
      <c r="J297" s="165"/>
      <c r="K297" s="165"/>
      <c r="L297" s="165"/>
      <c r="M297" s="165"/>
      <c r="N297" s="165"/>
      <c r="O297" s="165"/>
      <c r="P297" s="37"/>
      <c r="Q297" s="165" t="s">
        <v>156</v>
      </c>
      <c r="R297" s="165"/>
      <c r="S297" s="165"/>
      <c r="T297" s="165"/>
      <c r="U297" s="165"/>
      <c r="V297" s="165"/>
      <c r="W297" s="165"/>
    </row>
    <row r="298" spans="1:23" x14ac:dyDescent="0.25">
      <c r="A298" s="166"/>
      <c r="B298" s="166"/>
      <c r="C298" s="166"/>
      <c r="D298" s="166"/>
      <c r="E298" s="37"/>
      <c r="F298" s="166"/>
      <c r="G298" s="166"/>
      <c r="H298" s="166"/>
      <c r="I298" s="166"/>
      <c r="J298" s="166"/>
      <c r="K298" s="166"/>
      <c r="L298" s="166"/>
      <c r="M298" s="166"/>
      <c r="N298" s="166"/>
      <c r="O298" s="166"/>
      <c r="P298" s="37"/>
      <c r="Q298" s="166"/>
      <c r="R298" s="166"/>
      <c r="S298" s="166"/>
      <c r="T298" s="166"/>
      <c r="U298" s="166"/>
      <c r="V298" s="166"/>
      <c r="W298" s="166"/>
    </row>
    <row r="299" spans="1:23" hidden="1" x14ac:dyDescent="0.2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</row>
    <row r="300" spans="1:23" hidden="1" x14ac:dyDescent="0.2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</row>
    <row r="301" spans="1:23" hidden="1" x14ac:dyDescent="0.2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</row>
    <row r="302" spans="1:23" hidden="1" x14ac:dyDescent="0.2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</row>
    <row r="303" spans="1:23" hidden="1" x14ac:dyDescent="0.2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</row>
    <row r="304" spans="1:23" hidden="1" x14ac:dyDescent="0.2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</row>
    <row r="305" spans="1:2" hidden="1" x14ac:dyDescent="0.25">
      <c r="A305" s="37"/>
      <c r="B305" s="37"/>
    </row>
    <row r="306" spans="1:2" hidden="1" x14ac:dyDescent="0.25">
      <c r="A306" s="37"/>
      <c r="B306" s="37"/>
    </row>
    <row r="307" spans="1:2" hidden="1" x14ac:dyDescent="0.25">
      <c r="A307" s="37"/>
      <c r="B307" s="37"/>
    </row>
    <row r="308" spans="1:2" hidden="1" x14ac:dyDescent="0.25">
      <c r="A308" s="37"/>
      <c r="B308" s="37"/>
    </row>
    <row r="309" spans="1:2" hidden="1" x14ac:dyDescent="0.25">
      <c r="A309" s="37"/>
      <c r="B309" s="37"/>
    </row>
    <row r="310" spans="1:2" hidden="1" x14ac:dyDescent="0.25">
      <c r="A310" s="37"/>
      <c r="B310" s="37"/>
    </row>
    <row r="311" spans="1:2" hidden="1" x14ac:dyDescent="0.25">
      <c r="A311" s="37"/>
      <c r="B311" s="37"/>
    </row>
    <row r="312" spans="1:2" hidden="1" x14ac:dyDescent="0.25">
      <c r="A312" s="37"/>
      <c r="B312" s="37"/>
    </row>
    <row r="313" spans="1:2" hidden="1" x14ac:dyDescent="0.25">
      <c r="A313" s="37"/>
      <c r="B313" s="37"/>
    </row>
    <row r="314" spans="1:2" hidden="1" x14ac:dyDescent="0.25">
      <c r="A314" s="37">
        <v>1</v>
      </c>
      <c r="B314" s="37" t="s">
        <v>157</v>
      </c>
    </row>
    <row r="315" spans="1:2" hidden="1" x14ac:dyDescent="0.25">
      <c r="A315" s="37">
        <v>2</v>
      </c>
      <c r="B315" s="37" t="s">
        <v>158</v>
      </c>
    </row>
    <row r="316" spans="1:2" hidden="1" x14ac:dyDescent="0.25">
      <c r="A316" s="37">
        <v>3</v>
      </c>
      <c r="B316" s="37" t="s">
        <v>159</v>
      </c>
    </row>
    <row r="317" spans="1:2" hidden="1" x14ac:dyDescent="0.25">
      <c r="A317" s="37">
        <v>4</v>
      </c>
      <c r="B317" s="37" t="s">
        <v>160</v>
      </c>
    </row>
    <row r="318" spans="1:2" hidden="1" x14ac:dyDescent="0.25">
      <c r="A318" s="37"/>
      <c r="B318" s="37"/>
    </row>
    <row r="319" spans="1:2" hidden="1" x14ac:dyDescent="0.25">
      <c r="A319" s="37"/>
      <c r="B319" s="37"/>
    </row>
    <row r="320" spans="1:2" hidden="1" x14ac:dyDescent="0.25">
      <c r="A320" s="37"/>
      <c r="B320" s="37" t="s">
        <v>161</v>
      </c>
    </row>
    <row r="321" spans="1:2" hidden="1" x14ac:dyDescent="0.25">
      <c r="A321" s="37">
        <v>1</v>
      </c>
      <c r="B321" s="37" t="s">
        <v>162</v>
      </c>
    </row>
    <row r="322" spans="1:2" hidden="1" x14ac:dyDescent="0.25">
      <c r="A322" s="37">
        <v>2</v>
      </c>
      <c r="B322" s="37" t="s">
        <v>163</v>
      </c>
    </row>
    <row r="323" spans="1:2" hidden="1" x14ac:dyDescent="0.25">
      <c r="A323" s="37">
        <v>3</v>
      </c>
      <c r="B323" s="37" t="s">
        <v>164</v>
      </c>
    </row>
    <row r="324" spans="1:2" hidden="1" x14ac:dyDescent="0.25">
      <c r="A324" s="37">
        <v>4</v>
      </c>
      <c r="B324" s="37" t="s">
        <v>165</v>
      </c>
    </row>
    <row r="325" spans="1:2" hidden="1" x14ac:dyDescent="0.25">
      <c r="A325" s="37"/>
      <c r="B325" s="37"/>
    </row>
    <row r="326" spans="1:2" hidden="1" x14ac:dyDescent="0.25">
      <c r="A326" s="37"/>
      <c r="B326" s="37"/>
    </row>
    <row r="327" spans="1:2" hidden="1" x14ac:dyDescent="0.25">
      <c r="A327" s="37"/>
      <c r="B327" s="37" t="s">
        <v>166</v>
      </c>
    </row>
    <row r="328" spans="1:2" hidden="1" x14ac:dyDescent="0.25">
      <c r="A328" s="37">
        <v>1.1000000000000001</v>
      </c>
      <c r="B328" s="37" t="s">
        <v>167</v>
      </c>
    </row>
    <row r="329" spans="1:2" hidden="1" x14ac:dyDescent="0.25">
      <c r="A329" s="37">
        <v>1.2</v>
      </c>
      <c r="B329" s="37" t="s">
        <v>168</v>
      </c>
    </row>
    <row r="330" spans="1:2" hidden="1" x14ac:dyDescent="0.25">
      <c r="A330" s="37">
        <v>1.3</v>
      </c>
      <c r="B330" s="37" t="s">
        <v>169</v>
      </c>
    </row>
    <row r="331" spans="1:2" hidden="1" x14ac:dyDescent="0.25">
      <c r="A331" s="37">
        <v>1.4</v>
      </c>
      <c r="B331" s="37" t="s">
        <v>170</v>
      </c>
    </row>
    <row r="332" spans="1:2" hidden="1" x14ac:dyDescent="0.25">
      <c r="A332" s="37">
        <v>1.5</v>
      </c>
      <c r="B332" s="37" t="s">
        <v>171</v>
      </c>
    </row>
    <row r="333" spans="1:2" hidden="1" x14ac:dyDescent="0.25">
      <c r="A333" s="37">
        <v>1.6</v>
      </c>
      <c r="B333" s="37" t="s">
        <v>172</v>
      </c>
    </row>
    <row r="334" spans="1:2" hidden="1" x14ac:dyDescent="0.25">
      <c r="A334" s="37">
        <v>1.7</v>
      </c>
      <c r="B334" s="37" t="s">
        <v>173</v>
      </c>
    </row>
    <row r="335" spans="1:2" hidden="1" x14ac:dyDescent="0.25">
      <c r="A335" s="37">
        <v>1.8</v>
      </c>
      <c r="B335" s="37" t="s">
        <v>174</v>
      </c>
    </row>
    <row r="336" spans="1:2" hidden="1" x14ac:dyDescent="0.25">
      <c r="A336" s="37">
        <v>2.1</v>
      </c>
      <c r="B336" s="37" t="s">
        <v>175</v>
      </c>
    </row>
    <row r="337" spans="1:2" hidden="1" x14ac:dyDescent="0.25">
      <c r="A337" s="37">
        <v>2.2000000000000002</v>
      </c>
      <c r="B337" s="37" t="s">
        <v>176</v>
      </c>
    </row>
    <row r="338" spans="1:2" hidden="1" x14ac:dyDescent="0.25">
      <c r="A338" s="37">
        <v>2.2999999999999998</v>
      </c>
      <c r="B338" s="37" t="s">
        <v>177</v>
      </c>
    </row>
    <row r="339" spans="1:2" hidden="1" x14ac:dyDescent="0.25">
      <c r="A339" s="37">
        <v>2.4</v>
      </c>
      <c r="B339" s="37" t="s">
        <v>178</v>
      </c>
    </row>
    <row r="340" spans="1:2" hidden="1" x14ac:dyDescent="0.25">
      <c r="A340" s="37">
        <v>2.5</v>
      </c>
      <c r="B340" s="37" t="s">
        <v>179</v>
      </c>
    </row>
    <row r="341" spans="1:2" hidden="1" x14ac:dyDescent="0.25">
      <c r="A341" s="37">
        <v>2.6</v>
      </c>
      <c r="B341" s="37" t="s">
        <v>180</v>
      </c>
    </row>
    <row r="342" spans="1:2" hidden="1" x14ac:dyDescent="0.25">
      <c r="A342" s="37">
        <v>2.7</v>
      </c>
      <c r="B342" s="37" t="s">
        <v>181</v>
      </c>
    </row>
    <row r="343" spans="1:2" hidden="1" x14ac:dyDescent="0.25">
      <c r="A343" s="37">
        <v>3.1</v>
      </c>
      <c r="B343" s="37" t="s">
        <v>182</v>
      </c>
    </row>
    <row r="344" spans="1:2" hidden="1" x14ac:dyDescent="0.25">
      <c r="A344" s="37">
        <v>3.2</v>
      </c>
      <c r="B344" s="37" t="s">
        <v>183</v>
      </c>
    </row>
    <row r="345" spans="1:2" hidden="1" x14ac:dyDescent="0.25">
      <c r="A345" s="37">
        <v>3.3</v>
      </c>
      <c r="B345" s="37" t="s">
        <v>184</v>
      </c>
    </row>
    <row r="346" spans="1:2" hidden="1" x14ac:dyDescent="0.25">
      <c r="A346" s="37">
        <v>3.4</v>
      </c>
      <c r="B346" s="37" t="s">
        <v>185</v>
      </c>
    </row>
    <row r="347" spans="1:2" hidden="1" x14ac:dyDescent="0.25">
      <c r="A347" s="37">
        <v>3.5</v>
      </c>
      <c r="B347" s="37" t="s">
        <v>186</v>
      </c>
    </row>
    <row r="348" spans="1:2" hidden="1" x14ac:dyDescent="0.25">
      <c r="A348" s="37">
        <v>3.6</v>
      </c>
      <c r="B348" s="37" t="s">
        <v>187</v>
      </c>
    </row>
    <row r="349" spans="1:2" hidden="1" x14ac:dyDescent="0.25">
      <c r="A349" s="37">
        <v>3.7</v>
      </c>
      <c r="B349" s="37" t="s">
        <v>188</v>
      </c>
    </row>
    <row r="350" spans="1:2" hidden="1" x14ac:dyDescent="0.25">
      <c r="A350" s="37">
        <v>3.8</v>
      </c>
      <c r="B350" s="37" t="s">
        <v>189</v>
      </c>
    </row>
    <row r="351" spans="1:2" hidden="1" x14ac:dyDescent="0.25">
      <c r="A351" s="37">
        <v>3.9</v>
      </c>
      <c r="B351" s="37" t="s">
        <v>190</v>
      </c>
    </row>
    <row r="352" spans="1:2" hidden="1" x14ac:dyDescent="0.25">
      <c r="A352" s="37">
        <v>4.0999999999999996</v>
      </c>
      <c r="B352" s="37" t="s">
        <v>191</v>
      </c>
    </row>
    <row r="353" spans="1:2" hidden="1" x14ac:dyDescent="0.25">
      <c r="A353" s="37">
        <v>4.2</v>
      </c>
      <c r="B353" s="37" t="s">
        <v>192</v>
      </c>
    </row>
    <row r="354" spans="1:2" hidden="1" x14ac:dyDescent="0.25">
      <c r="A354" s="37">
        <v>4.3</v>
      </c>
      <c r="B354" s="37" t="s">
        <v>193</v>
      </c>
    </row>
    <row r="355" spans="1:2" hidden="1" x14ac:dyDescent="0.25">
      <c r="A355" s="37">
        <v>4.4000000000000004</v>
      </c>
      <c r="B355" s="37" t="s">
        <v>194</v>
      </c>
    </row>
    <row r="356" spans="1:2" hidden="1" x14ac:dyDescent="0.25">
      <c r="A356" s="37"/>
      <c r="B356" s="37"/>
    </row>
    <row r="357" spans="1:2" hidden="1" x14ac:dyDescent="0.25">
      <c r="A357" s="37"/>
      <c r="B357" s="37"/>
    </row>
    <row r="358" spans="1:2" hidden="1" x14ac:dyDescent="0.25">
      <c r="A358" s="37"/>
      <c r="B358" s="37"/>
    </row>
    <row r="359" spans="1:2" hidden="1" x14ac:dyDescent="0.25">
      <c r="A359" s="37"/>
      <c r="B359" s="37" t="s">
        <v>195</v>
      </c>
    </row>
    <row r="360" spans="1:2" hidden="1" x14ac:dyDescent="0.25">
      <c r="A360" s="37" t="s">
        <v>196</v>
      </c>
      <c r="B360" s="37" t="s">
        <v>167</v>
      </c>
    </row>
    <row r="361" spans="1:2" hidden="1" x14ac:dyDescent="0.25">
      <c r="A361" s="37" t="s">
        <v>197</v>
      </c>
      <c r="B361" s="37" t="s">
        <v>198</v>
      </c>
    </row>
    <row r="362" spans="1:2" hidden="1" x14ac:dyDescent="0.25">
      <c r="A362" s="37" t="s">
        <v>199</v>
      </c>
      <c r="B362" s="37" t="s">
        <v>200</v>
      </c>
    </row>
    <row r="363" spans="1:2" hidden="1" x14ac:dyDescent="0.25">
      <c r="A363" s="37" t="s">
        <v>201</v>
      </c>
      <c r="B363" s="37" t="s">
        <v>202</v>
      </c>
    </row>
    <row r="364" spans="1:2" hidden="1" x14ac:dyDescent="0.25">
      <c r="A364" s="37" t="s">
        <v>203</v>
      </c>
      <c r="B364" s="37" t="s">
        <v>204</v>
      </c>
    </row>
    <row r="365" spans="1:2" hidden="1" x14ac:dyDescent="0.25">
      <c r="A365" s="37" t="s">
        <v>205</v>
      </c>
      <c r="B365" s="37" t="s">
        <v>206</v>
      </c>
    </row>
    <row r="366" spans="1:2" hidden="1" x14ac:dyDescent="0.25">
      <c r="A366" s="37" t="s">
        <v>207</v>
      </c>
      <c r="B366" s="37" t="s">
        <v>208</v>
      </c>
    </row>
    <row r="367" spans="1:2" hidden="1" x14ac:dyDescent="0.25">
      <c r="A367" s="37" t="s">
        <v>209</v>
      </c>
      <c r="B367" s="37" t="s">
        <v>210</v>
      </c>
    </row>
    <row r="368" spans="1:2" hidden="1" x14ac:dyDescent="0.25">
      <c r="A368" s="37" t="s">
        <v>211</v>
      </c>
      <c r="B368" s="37" t="s">
        <v>212</v>
      </c>
    </row>
    <row r="369" spans="1:2" hidden="1" x14ac:dyDescent="0.25">
      <c r="A369" s="37" t="s">
        <v>213</v>
      </c>
      <c r="B369" s="37" t="s">
        <v>214</v>
      </c>
    </row>
    <row r="370" spans="1:2" hidden="1" x14ac:dyDescent="0.25">
      <c r="A370" s="37" t="s">
        <v>215</v>
      </c>
      <c r="B370" s="37" t="s">
        <v>216</v>
      </c>
    </row>
    <row r="371" spans="1:2" hidden="1" x14ac:dyDescent="0.25">
      <c r="A371" s="37" t="s">
        <v>217</v>
      </c>
      <c r="B371" s="37" t="s">
        <v>218</v>
      </c>
    </row>
    <row r="372" spans="1:2" hidden="1" x14ac:dyDescent="0.25">
      <c r="A372" s="37" t="s">
        <v>219</v>
      </c>
      <c r="B372" s="37" t="s">
        <v>220</v>
      </c>
    </row>
    <row r="373" spans="1:2" hidden="1" x14ac:dyDescent="0.25">
      <c r="A373" s="37" t="s">
        <v>221</v>
      </c>
      <c r="B373" s="37" t="s">
        <v>222</v>
      </c>
    </row>
    <row r="374" spans="1:2" hidden="1" x14ac:dyDescent="0.25">
      <c r="A374" s="37" t="s">
        <v>223</v>
      </c>
      <c r="B374" s="37" t="s">
        <v>224</v>
      </c>
    </row>
    <row r="375" spans="1:2" hidden="1" x14ac:dyDescent="0.25">
      <c r="A375" s="37" t="s">
        <v>225</v>
      </c>
      <c r="B375" s="37" t="s">
        <v>170</v>
      </c>
    </row>
    <row r="376" spans="1:2" hidden="1" x14ac:dyDescent="0.25">
      <c r="A376" s="37" t="s">
        <v>226</v>
      </c>
      <c r="B376" s="37" t="s">
        <v>227</v>
      </c>
    </row>
    <row r="377" spans="1:2" hidden="1" x14ac:dyDescent="0.25">
      <c r="A377" s="37" t="s">
        <v>228</v>
      </c>
      <c r="B377" s="37" t="s">
        <v>229</v>
      </c>
    </row>
    <row r="378" spans="1:2" hidden="1" x14ac:dyDescent="0.25">
      <c r="A378" s="37" t="s">
        <v>230</v>
      </c>
      <c r="B378" s="37" t="s">
        <v>231</v>
      </c>
    </row>
    <row r="379" spans="1:2" hidden="1" x14ac:dyDescent="0.25">
      <c r="A379" s="37" t="s">
        <v>232</v>
      </c>
      <c r="B379" s="37" t="s">
        <v>233</v>
      </c>
    </row>
    <row r="380" spans="1:2" hidden="1" x14ac:dyDescent="0.25">
      <c r="A380" s="37" t="s">
        <v>234</v>
      </c>
      <c r="B380" s="37" t="s">
        <v>235</v>
      </c>
    </row>
    <row r="381" spans="1:2" hidden="1" x14ac:dyDescent="0.25">
      <c r="A381" s="37" t="s">
        <v>236</v>
      </c>
      <c r="B381" s="37" t="s">
        <v>237</v>
      </c>
    </row>
    <row r="382" spans="1:2" hidden="1" x14ac:dyDescent="0.25">
      <c r="A382" s="37" t="s">
        <v>238</v>
      </c>
      <c r="B382" s="37" t="s">
        <v>239</v>
      </c>
    </row>
    <row r="383" spans="1:2" hidden="1" x14ac:dyDescent="0.25">
      <c r="A383" s="37" t="s">
        <v>240</v>
      </c>
      <c r="B383" s="37" t="s">
        <v>241</v>
      </c>
    </row>
    <row r="384" spans="1:2" hidden="1" x14ac:dyDescent="0.25">
      <c r="A384" s="37" t="s">
        <v>242</v>
      </c>
      <c r="B384" s="37" t="s">
        <v>243</v>
      </c>
    </row>
    <row r="385" spans="1:2" hidden="1" x14ac:dyDescent="0.25">
      <c r="A385" s="37" t="s">
        <v>244</v>
      </c>
      <c r="B385" s="37" t="s">
        <v>245</v>
      </c>
    </row>
    <row r="386" spans="1:2" hidden="1" x14ac:dyDescent="0.25">
      <c r="A386" s="37" t="s">
        <v>246</v>
      </c>
      <c r="B386" s="37" t="s">
        <v>247</v>
      </c>
    </row>
    <row r="387" spans="1:2" hidden="1" x14ac:dyDescent="0.25">
      <c r="A387" s="37" t="s">
        <v>248</v>
      </c>
      <c r="B387" s="37" t="s">
        <v>249</v>
      </c>
    </row>
    <row r="388" spans="1:2" hidden="1" x14ac:dyDescent="0.25">
      <c r="A388" s="37" t="s">
        <v>250</v>
      </c>
      <c r="B388" s="37" t="s">
        <v>251</v>
      </c>
    </row>
    <row r="389" spans="1:2" hidden="1" x14ac:dyDescent="0.25">
      <c r="A389" s="37" t="s">
        <v>252</v>
      </c>
      <c r="B389" s="37" t="s">
        <v>224</v>
      </c>
    </row>
    <row r="390" spans="1:2" hidden="1" x14ac:dyDescent="0.25">
      <c r="A390" s="37" t="s">
        <v>253</v>
      </c>
      <c r="B390" s="37" t="s">
        <v>254</v>
      </c>
    </row>
    <row r="391" spans="1:2" hidden="1" x14ac:dyDescent="0.25">
      <c r="A391" s="37" t="s">
        <v>255</v>
      </c>
      <c r="B391" s="37" t="s">
        <v>256</v>
      </c>
    </row>
    <row r="392" spans="1:2" hidden="1" x14ac:dyDescent="0.25">
      <c r="A392" s="37" t="s">
        <v>257</v>
      </c>
      <c r="B392" s="37" t="s">
        <v>258</v>
      </c>
    </row>
    <row r="393" spans="1:2" hidden="1" x14ac:dyDescent="0.25">
      <c r="A393" s="37" t="s">
        <v>259</v>
      </c>
      <c r="B393" s="37" t="s">
        <v>260</v>
      </c>
    </row>
    <row r="394" spans="1:2" hidden="1" x14ac:dyDescent="0.25">
      <c r="A394" s="37" t="s">
        <v>261</v>
      </c>
      <c r="B394" s="37" t="s">
        <v>262</v>
      </c>
    </row>
    <row r="395" spans="1:2" hidden="1" x14ac:dyDescent="0.25">
      <c r="A395" s="37" t="s">
        <v>263</v>
      </c>
      <c r="B395" s="37" t="s">
        <v>264</v>
      </c>
    </row>
    <row r="396" spans="1:2" hidden="1" x14ac:dyDescent="0.25">
      <c r="A396" s="37" t="s">
        <v>265</v>
      </c>
      <c r="B396" s="37" t="s">
        <v>266</v>
      </c>
    </row>
    <row r="397" spans="1:2" hidden="1" x14ac:dyDescent="0.25">
      <c r="A397" s="37" t="s">
        <v>267</v>
      </c>
      <c r="B397" s="37" t="s">
        <v>268</v>
      </c>
    </row>
    <row r="398" spans="1:2" hidden="1" x14ac:dyDescent="0.25">
      <c r="A398" s="37" t="s">
        <v>269</v>
      </c>
      <c r="B398" s="37" t="s">
        <v>270</v>
      </c>
    </row>
    <row r="399" spans="1:2" hidden="1" x14ac:dyDescent="0.25">
      <c r="A399" s="37" t="s">
        <v>271</v>
      </c>
      <c r="B399" s="37" t="s">
        <v>272</v>
      </c>
    </row>
    <row r="400" spans="1:2" hidden="1" x14ac:dyDescent="0.25">
      <c r="A400" s="37" t="s">
        <v>273</v>
      </c>
      <c r="B400" s="37" t="s">
        <v>274</v>
      </c>
    </row>
    <row r="401" spans="1:2" hidden="1" x14ac:dyDescent="0.25">
      <c r="A401" s="37" t="s">
        <v>275</v>
      </c>
      <c r="B401" s="37" t="s">
        <v>276</v>
      </c>
    </row>
    <row r="402" spans="1:2" hidden="1" x14ac:dyDescent="0.25">
      <c r="A402" s="37" t="s">
        <v>277</v>
      </c>
      <c r="B402" s="37" t="s">
        <v>278</v>
      </c>
    </row>
    <row r="403" spans="1:2" hidden="1" x14ac:dyDescent="0.25">
      <c r="A403" s="37" t="s">
        <v>279</v>
      </c>
      <c r="B403" s="37" t="s">
        <v>280</v>
      </c>
    </row>
    <row r="404" spans="1:2" hidden="1" x14ac:dyDescent="0.25">
      <c r="A404" s="37" t="s">
        <v>281</v>
      </c>
      <c r="B404" s="37" t="s">
        <v>282</v>
      </c>
    </row>
    <row r="405" spans="1:2" hidden="1" x14ac:dyDescent="0.25">
      <c r="A405" s="37" t="s">
        <v>283</v>
      </c>
      <c r="B405" s="37" t="s">
        <v>284</v>
      </c>
    </row>
    <row r="406" spans="1:2" hidden="1" x14ac:dyDescent="0.25">
      <c r="A406" s="37" t="s">
        <v>285</v>
      </c>
      <c r="B406" s="37" t="s">
        <v>286</v>
      </c>
    </row>
    <row r="407" spans="1:2" hidden="1" x14ac:dyDescent="0.25">
      <c r="A407" s="37" t="s">
        <v>287</v>
      </c>
      <c r="B407" s="37" t="s">
        <v>288</v>
      </c>
    </row>
    <row r="408" spans="1:2" hidden="1" x14ac:dyDescent="0.25">
      <c r="A408" s="37" t="s">
        <v>289</v>
      </c>
      <c r="B408" s="37" t="s">
        <v>290</v>
      </c>
    </row>
    <row r="409" spans="1:2" hidden="1" x14ac:dyDescent="0.25">
      <c r="A409" s="37" t="s">
        <v>291</v>
      </c>
      <c r="B409" s="37" t="s">
        <v>292</v>
      </c>
    </row>
    <row r="410" spans="1:2" hidden="1" x14ac:dyDescent="0.25">
      <c r="A410" s="37" t="s">
        <v>293</v>
      </c>
      <c r="B410" s="37" t="s">
        <v>294</v>
      </c>
    </row>
    <row r="411" spans="1:2" hidden="1" x14ac:dyDescent="0.25">
      <c r="A411" s="37" t="s">
        <v>295</v>
      </c>
      <c r="B411" s="37" t="s">
        <v>296</v>
      </c>
    </row>
    <row r="412" spans="1:2" hidden="1" x14ac:dyDescent="0.25">
      <c r="A412" s="37" t="s">
        <v>297</v>
      </c>
      <c r="B412" s="37" t="s">
        <v>298</v>
      </c>
    </row>
    <row r="413" spans="1:2" hidden="1" x14ac:dyDescent="0.25">
      <c r="A413" s="37" t="s">
        <v>299</v>
      </c>
      <c r="B413" s="37" t="s">
        <v>300</v>
      </c>
    </row>
    <row r="414" spans="1:2" hidden="1" x14ac:dyDescent="0.25">
      <c r="A414" s="37" t="s">
        <v>301</v>
      </c>
      <c r="B414" s="37" t="s">
        <v>302</v>
      </c>
    </row>
    <row r="415" spans="1:2" hidden="1" x14ac:dyDescent="0.25">
      <c r="A415" s="37" t="s">
        <v>303</v>
      </c>
      <c r="B415" s="37" t="s">
        <v>304</v>
      </c>
    </row>
    <row r="416" spans="1:2" hidden="1" x14ac:dyDescent="0.25">
      <c r="A416" s="37" t="s">
        <v>305</v>
      </c>
      <c r="B416" s="37" t="s">
        <v>306</v>
      </c>
    </row>
    <row r="417" spans="1:2" hidden="1" x14ac:dyDescent="0.25">
      <c r="A417" s="37" t="s">
        <v>307</v>
      </c>
      <c r="B417" s="37" t="s">
        <v>308</v>
      </c>
    </row>
    <row r="418" spans="1:2" hidden="1" x14ac:dyDescent="0.25">
      <c r="A418" s="37" t="s">
        <v>309</v>
      </c>
      <c r="B418" s="37" t="s">
        <v>310</v>
      </c>
    </row>
    <row r="419" spans="1:2" hidden="1" x14ac:dyDescent="0.25">
      <c r="A419" s="37" t="s">
        <v>311</v>
      </c>
      <c r="B419" s="37" t="s">
        <v>312</v>
      </c>
    </row>
    <row r="420" spans="1:2" hidden="1" x14ac:dyDescent="0.25">
      <c r="A420" s="37" t="s">
        <v>313</v>
      </c>
      <c r="B420" s="37" t="s">
        <v>314</v>
      </c>
    </row>
    <row r="421" spans="1:2" hidden="1" x14ac:dyDescent="0.25">
      <c r="A421" s="37" t="s">
        <v>315</v>
      </c>
      <c r="B421" s="37" t="s">
        <v>316</v>
      </c>
    </row>
    <row r="422" spans="1:2" hidden="1" x14ac:dyDescent="0.25">
      <c r="A422" s="37" t="s">
        <v>317</v>
      </c>
      <c r="B422" s="37" t="s">
        <v>318</v>
      </c>
    </row>
    <row r="423" spans="1:2" hidden="1" x14ac:dyDescent="0.25">
      <c r="A423" s="37" t="s">
        <v>319</v>
      </c>
      <c r="B423" s="37" t="s">
        <v>320</v>
      </c>
    </row>
    <row r="424" spans="1:2" hidden="1" x14ac:dyDescent="0.25">
      <c r="A424" s="37" t="s">
        <v>321</v>
      </c>
      <c r="B424" s="37" t="s">
        <v>322</v>
      </c>
    </row>
    <row r="425" spans="1:2" hidden="1" x14ac:dyDescent="0.25">
      <c r="A425" s="37" t="s">
        <v>323</v>
      </c>
      <c r="B425" s="37" t="s">
        <v>324</v>
      </c>
    </row>
    <row r="426" spans="1:2" hidden="1" x14ac:dyDescent="0.25">
      <c r="A426" s="37" t="s">
        <v>325</v>
      </c>
      <c r="B426" s="37" t="s">
        <v>326</v>
      </c>
    </row>
    <row r="427" spans="1:2" hidden="1" x14ac:dyDescent="0.25">
      <c r="A427" s="37" t="s">
        <v>327</v>
      </c>
      <c r="B427" s="37" t="s">
        <v>328</v>
      </c>
    </row>
    <row r="428" spans="1:2" hidden="1" x14ac:dyDescent="0.25">
      <c r="A428" s="37" t="s">
        <v>329</v>
      </c>
      <c r="B428" s="37" t="s">
        <v>330</v>
      </c>
    </row>
    <row r="429" spans="1:2" hidden="1" x14ac:dyDescent="0.25">
      <c r="A429" s="37" t="s">
        <v>331</v>
      </c>
      <c r="B429" s="37" t="s">
        <v>332</v>
      </c>
    </row>
    <row r="430" spans="1:2" hidden="1" x14ac:dyDescent="0.25">
      <c r="A430" s="37" t="s">
        <v>333</v>
      </c>
      <c r="B430" s="37" t="s">
        <v>334</v>
      </c>
    </row>
    <row r="431" spans="1:2" hidden="1" x14ac:dyDescent="0.25">
      <c r="A431" s="37" t="s">
        <v>335</v>
      </c>
      <c r="B431" s="37" t="s">
        <v>336</v>
      </c>
    </row>
    <row r="432" spans="1:2" hidden="1" x14ac:dyDescent="0.25">
      <c r="A432" s="37" t="s">
        <v>337</v>
      </c>
      <c r="B432" s="37" t="s">
        <v>338</v>
      </c>
    </row>
    <row r="433" spans="1:2" hidden="1" x14ac:dyDescent="0.25">
      <c r="A433" s="37" t="s">
        <v>339</v>
      </c>
      <c r="B433" s="37" t="s">
        <v>340</v>
      </c>
    </row>
    <row r="434" spans="1:2" hidden="1" x14ac:dyDescent="0.25">
      <c r="A434" s="37" t="s">
        <v>341</v>
      </c>
      <c r="B434" s="37" t="s">
        <v>342</v>
      </c>
    </row>
    <row r="435" spans="1:2" hidden="1" x14ac:dyDescent="0.25">
      <c r="A435" s="37" t="s">
        <v>343</v>
      </c>
      <c r="B435" s="37" t="s">
        <v>344</v>
      </c>
    </row>
    <row r="436" spans="1:2" hidden="1" x14ac:dyDescent="0.25">
      <c r="A436" s="37" t="s">
        <v>345</v>
      </c>
      <c r="B436" s="37" t="s">
        <v>346</v>
      </c>
    </row>
    <row r="437" spans="1:2" hidden="1" x14ac:dyDescent="0.25">
      <c r="A437" s="37" t="s">
        <v>347</v>
      </c>
      <c r="B437" s="37" t="s">
        <v>348</v>
      </c>
    </row>
    <row r="438" spans="1:2" hidden="1" x14ac:dyDescent="0.25">
      <c r="A438" s="37" t="s">
        <v>349</v>
      </c>
      <c r="B438" s="37" t="s">
        <v>350</v>
      </c>
    </row>
    <row r="439" spans="1:2" hidden="1" x14ac:dyDescent="0.25">
      <c r="A439" s="37" t="s">
        <v>351</v>
      </c>
      <c r="B439" s="37" t="s">
        <v>352</v>
      </c>
    </row>
    <row r="440" spans="1:2" hidden="1" x14ac:dyDescent="0.25">
      <c r="A440" s="37" t="s">
        <v>353</v>
      </c>
      <c r="B440" s="37" t="s">
        <v>354</v>
      </c>
    </row>
    <row r="441" spans="1:2" hidden="1" x14ac:dyDescent="0.25">
      <c r="A441" s="37" t="s">
        <v>355</v>
      </c>
      <c r="B441" s="37" t="s">
        <v>356</v>
      </c>
    </row>
    <row r="442" spans="1:2" hidden="1" x14ac:dyDescent="0.25">
      <c r="A442" s="37" t="s">
        <v>357</v>
      </c>
      <c r="B442" s="37" t="s">
        <v>358</v>
      </c>
    </row>
    <row r="443" spans="1:2" hidden="1" x14ac:dyDescent="0.25">
      <c r="A443" s="37" t="s">
        <v>359</v>
      </c>
      <c r="B443" s="37" t="s">
        <v>360</v>
      </c>
    </row>
    <row r="444" spans="1:2" hidden="1" x14ac:dyDescent="0.25">
      <c r="A444" s="37" t="s">
        <v>361</v>
      </c>
      <c r="B444" s="37" t="s">
        <v>362</v>
      </c>
    </row>
    <row r="445" spans="1:2" hidden="1" x14ac:dyDescent="0.25">
      <c r="A445" s="37" t="s">
        <v>363</v>
      </c>
      <c r="B445" s="37" t="s">
        <v>364</v>
      </c>
    </row>
    <row r="446" spans="1:2" hidden="1" x14ac:dyDescent="0.25">
      <c r="A446" s="37" t="s">
        <v>365</v>
      </c>
      <c r="B446" s="37" t="s">
        <v>366</v>
      </c>
    </row>
    <row r="447" spans="1:2" hidden="1" x14ac:dyDescent="0.25">
      <c r="A447" s="37" t="s">
        <v>367</v>
      </c>
      <c r="B447" s="37" t="s">
        <v>368</v>
      </c>
    </row>
    <row r="448" spans="1:2" hidden="1" x14ac:dyDescent="0.25">
      <c r="A448" s="37" t="s">
        <v>369</v>
      </c>
      <c r="B448" s="37" t="s">
        <v>370</v>
      </c>
    </row>
    <row r="449" spans="1:2" hidden="1" x14ac:dyDescent="0.25">
      <c r="A449" s="37" t="s">
        <v>371</v>
      </c>
      <c r="B449" s="37" t="s">
        <v>372</v>
      </c>
    </row>
    <row r="450" spans="1:2" hidden="1" x14ac:dyDescent="0.25">
      <c r="A450" s="37" t="s">
        <v>373</v>
      </c>
      <c r="B450" s="37" t="s">
        <v>374</v>
      </c>
    </row>
    <row r="451" spans="1:2" hidden="1" x14ac:dyDescent="0.25">
      <c r="A451" s="37" t="s">
        <v>375</v>
      </c>
      <c r="B451" s="37" t="s">
        <v>376</v>
      </c>
    </row>
    <row r="452" spans="1:2" hidden="1" x14ac:dyDescent="0.25">
      <c r="A452" s="37" t="s">
        <v>377</v>
      </c>
      <c r="B452" s="37" t="s">
        <v>378</v>
      </c>
    </row>
    <row r="453" spans="1:2" hidden="1" x14ac:dyDescent="0.25">
      <c r="A453" s="37" t="s">
        <v>379</v>
      </c>
      <c r="B453" s="37" t="s">
        <v>380</v>
      </c>
    </row>
    <row r="454" spans="1:2" hidden="1" x14ac:dyDescent="0.25">
      <c r="A454" s="37" t="s">
        <v>381</v>
      </c>
      <c r="B454" s="37" t="s">
        <v>382</v>
      </c>
    </row>
    <row r="455" spans="1:2" hidden="1" x14ac:dyDescent="0.25">
      <c r="A455" s="37" t="s">
        <v>383</v>
      </c>
      <c r="B455" s="37" t="s">
        <v>384</v>
      </c>
    </row>
    <row r="456" spans="1:2" hidden="1" x14ac:dyDescent="0.25">
      <c r="A456" s="37" t="s">
        <v>385</v>
      </c>
      <c r="B456" s="37" t="s">
        <v>386</v>
      </c>
    </row>
    <row r="457" spans="1:2" hidden="1" x14ac:dyDescent="0.25">
      <c r="A457" s="37" t="s">
        <v>387</v>
      </c>
      <c r="B457" s="37" t="s">
        <v>388</v>
      </c>
    </row>
    <row r="458" spans="1:2" hidden="1" x14ac:dyDescent="0.25">
      <c r="A458" s="37" t="s">
        <v>389</v>
      </c>
      <c r="B458" s="37" t="s">
        <v>390</v>
      </c>
    </row>
    <row r="459" spans="1:2" hidden="1" x14ac:dyDescent="0.25">
      <c r="A459" s="37" t="s">
        <v>391</v>
      </c>
      <c r="B459" s="37" t="s">
        <v>392</v>
      </c>
    </row>
    <row r="460" spans="1:2" hidden="1" x14ac:dyDescent="0.25">
      <c r="A460" s="37" t="s">
        <v>393</v>
      </c>
      <c r="B460" s="37" t="s">
        <v>394</v>
      </c>
    </row>
    <row r="461" spans="1:2" hidden="1" x14ac:dyDescent="0.25">
      <c r="A461" s="37" t="s">
        <v>395</v>
      </c>
      <c r="B461" s="37" t="s">
        <v>396</v>
      </c>
    </row>
    <row r="462" spans="1:2" hidden="1" x14ac:dyDescent="0.25">
      <c r="A462" s="37" t="s">
        <v>397</v>
      </c>
      <c r="B462" s="37" t="s">
        <v>398</v>
      </c>
    </row>
    <row r="463" spans="1:2" hidden="1" x14ac:dyDescent="0.25">
      <c r="A463" s="37" t="s">
        <v>399</v>
      </c>
      <c r="B463" s="37" t="s">
        <v>400</v>
      </c>
    </row>
    <row r="464" spans="1:2" hidden="1" x14ac:dyDescent="0.25">
      <c r="A464" s="37" t="s">
        <v>401</v>
      </c>
      <c r="B464" s="37" t="s">
        <v>402</v>
      </c>
    </row>
    <row r="465" spans="1:5" hidden="1" x14ac:dyDescent="0.25">
      <c r="A465" s="37" t="s">
        <v>403</v>
      </c>
      <c r="B465" s="37" t="s">
        <v>404</v>
      </c>
      <c r="C465" s="37"/>
      <c r="D465" s="37"/>
      <c r="E465" s="37"/>
    </row>
    <row r="466" spans="1:5" hidden="1" x14ac:dyDescent="0.25">
      <c r="A466" s="37" t="s">
        <v>405</v>
      </c>
      <c r="B466" s="37" t="s">
        <v>406</v>
      </c>
      <c r="C466" s="37"/>
      <c r="D466" s="37"/>
      <c r="E466" s="37"/>
    </row>
    <row r="467" spans="1:5" hidden="1" x14ac:dyDescent="0.25">
      <c r="A467" s="37" t="s">
        <v>407</v>
      </c>
      <c r="B467" s="37" t="s">
        <v>408</v>
      </c>
      <c r="C467" s="37"/>
      <c r="D467" s="37"/>
      <c r="E467" s="37"/>
    </row>
    <row r="468" spans="1:5" hidden="1" x14ac:dyDescent="0.25">
      <c r="A468" s="37" t="s">
        <v>409</v>
      </c>
      <c r="B468" s="37" t="s">
        <v>410</v>
      </c>
      <c r="C468" s="37"/>
      <c r="D468" s="37"/>
      <c r="E468" s="37"/>
    </row>
    <row r="469" spans="1:5" hidden="1" x14ac:dyDescent="0.25">
      <c r="A469" s="37" t="s">
        <v>411</v>
      </c>
      <c r="B469" s="37" t="s">
        <v>412</v>
      </c>
      <c r="C469" s="37"/>
      <c r="D469" s="37"/>
      <c r="E469" s="37"/>
    </row>
    <row r="470" spans="1:5" hidden="1" x14ac:dyDescent="0.25">
      <c r="A470" s="37" t="s">
        <v>413</v>
      </c>
      <c r="B470" s="37" t="s">
        <v>414</v>
      </c>
      <c r="C470" s="37"/>
      <c r="D470" s="37"/>
      <c r="E470" s="37"/>
    </row>
    <row r="471" spans="1:5" hidden="1" x14ac:dyDescent="0.25">
      <c r="A471" s="37"/>
      <c r="B471" s="37"/>
      <c r="C471" s="37"/>
      <c r="D471" s="37"/>
      <c r="E471" s="37"/>
    </row>
    <row r="472" spans="1:5" hidden="1" x14ac:dyDescent="0.25">
      <c r="A472" s="37"/>
      <c r="B472" s="37"/>
      <c r="C472" s="37"/>
      <c r="D472" s="37"/>
      <c r="E472" s="37"/>
    </row>
    <row r="473" spans="1:5" hidden="1" x14ac:dyDescent="0.25">
      <c r="A473" s="37"/>
      <c r="B473" s="37"/>
      <c r="C473" s="37"/>
      <c r="D473" s="37"/>
      <c r="E473" s="37"/>
    </row>
    <row r="474" spans="1:5" hidden="1" x14ac:dyDescent="0.25">
      <c r="A474" s="37"/>
      <c r="B474" s="37"/>
      <c r="C474" s="37" t="s">
        <v>415</v>
      </c>
      <c r="D474" s="37" t="s">
        <v>416</v>
      </c>
      <c r="E474" s="37" t="s">
        <v>417</v>
      </c>
    </row>
    <row r="475" spans="1:5" hidden="1" x14ac:dyDescent="0.25">
      <c r="A475" s="37"/>
      <c r="B475" s="37"/>
      <c r="C475" s="37" t="s">
        <v>418</v>
      </c>
      <c r="D475" s="37" t="s">
        <v>419</v>
      </c>
      <c r="E475" s="37" t="s">
        <v>420</v>
      </c>
    </row>
    <row r="476" spans="1:5" hidden="1" x14ac:dyDescent="0.25">
      <c r="A476" s="37"/>
      <c r="B476" s="37"/>
      <c r="C476" s="37" t="s">
        <v>421</v>
      </c>
      <c r="D476" s="37"/>
      <c r="E476" s="37" t="s">
        <v>422</v>
      </c>
    </row>
    <row r="477" spans="1:5" hidden="1" x14ac:dyDescent="0.25">
      <c r="A477" s="37"/>
      <c r="B477" s="37"/>
      <c r="C477" s="37"/>
      <c r="D477" s="37"/>
      <c r="E477" s="37" t="s">
        <v>423</v>
      </c>
    </row>
    <row r="478" spans="1:5" hidden="1" x14ac:dyDescent="0.25">
      <c r="A478" s="37"/>
      <c r="B478" s="37"/>
      <c r="C478" s="37"/>
      <c r="D478" s="37"/>
      <c r="E478" s="37"/>
    </row>
    <row r="479" spans="1:5" hidden="1" x14ac:dyDescent="0.25">
      <c r="A479" s="37"/>
      <c r="B479" s="37"/>
      <c r="C479" s="37"/>
      <c r="D479" s="37"/>
      <c r="E479" s="37"/>
    </row>
    <row r="480" spans="1:5" hidden="1" x14ac:dyDescent="0.25">
      <c r="A480" s="37"/>
      <c r="B480" s="37"/>
      <c r="C480" s="37"/>
      <c r="D480" s="37"/>
      <c r="E480" s="37"/>
    </row>
    <row r="481" spans="3:3" hidden="1" x14ac:dyDescent="0.25">
      <c r="C481" s="37"/>
    </row>
    <row r="482" spans="3:3" hidden="1" x14ac:dyDescent="0.25">
      <c r="C482" s="37"/>
    </row>
    <row r="483" spans="3:3" hidden="1" x14ac:dyDescent="0.25">
      <c r="C483" s="37" t="s">
        <v>424</v>
      </c>
    </row>
    <row r="484" spans="3:3" hidden="1" x14ac:dyDescent="0.25">
      <c r="C484" s="37" t="s">
        <v>425</v>
      </c>
    </row>
    <row r="485" spans="3:3" hidden="1" x14ac:dyDescent="0.25">
      <c r="C485" s="37" t="s">
        <v>426</v>
      </c>
    </row>
    <row r="486" spans="3:3" hidden="1" x14ac:dyDescent="0.25">
      <c r="C486" s="37"/>
    </row>
    <row r="487" spans="3:3" hidden="1" x14ac:dyDescent="0.25">
      <c r="C487" s="37"/>
    </row>
    <row r="488" spans="3:3" hidden="1" x14ac:dyDescent="0.25">
      <c r="C488" s="37"/>
    </row>
    <row r="489" spans="3:3" hidden="1" x14ac:dyDescent="0.25">
      <c r="C489" s="37"/>
    </row>
    <row r="490" spans="3:3" hidden="1" x14ac:dyDescent="0.25">
      <c r="C490" s="37"/>
    </row>
    <row r="491" spans="3:3" hidden="1" x14ac:dyDescent="0.25">
      <c r="C491" s="37"/>
    </row>
    <row r="492" spans="3:3" hidden="1" x14ac:dyDescent="0.25">
      <c r="C492" s="37"/>
    </row>
    <row r="493" spans="3:3" hidden="1" x14ac:dyDescent="0.25">
      <c r="C493" s="37"/>
    </row>
    <row r="494" spans="3:3" hidden="1" x14ac:dyDescent="0.25">
      <c r="C494" s="37"/>
    </row>
    <row r="495" spans="3:3" hidden="1" x14ac:dyDescent="0.25">
      <c r="C495" s="37"/>
    </row>
    <row r="496" spans="3:3" hidden="1" x14ac:dyDescent="0.25">
      <c r="C496" s="37"/>
    </row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</sheetData>
  <protectedRanges>
    <protectedRange sqref="Q40 G38 O38 F56 O41:O42 G42 Q71 G69 O69 F87 O72:O73 G73 Q102 G100 O100 F118 O103:O104 G104 Q131 G129 O129 F147 O132:O133 G133 Q160 G158 O158 F176 O161:O162 G162 Q189 G187 O187 F205 O190:O191 G191 Q218 G216 O216 G220 O219:O220 F234" name="FIN"/>
    <protectedRange sqref="D8:W10" name="FIN_1"/>
    <protectedRange sqref="D14:W17" name="FIN_2"/>
    <protectedRange sqref="A20 A22 A24" name="FIN_3"/>
    <protectedRange sqref="C35 C66 C97 C126 C155 C184 C213" name="FIN_4"/>
    <protectedRange sqref="K37 K68 K99 K128 K157 K186 K215" name="FIN_5"/>
    <protectedRange sqref="I46:T47 I77:T78 I82:T83 I108:T109 I113:T114 I166:T167 I171:T172 I195:T196 I200:T201 I224:T225 I229:T230 I51:T52 I137:T138 I142:T143" name="FIN_6_1"/>
    <protectedRange sqref="D46:E47 D77:E78 D108:E109 D137:E138 D166:E167 D195:E196 D224:E225" name="FIN_7_1"/>
    <protectedRange sqref="D51:E52 D82:E83 D113:E114 D142:E143 D171:E172 D200:E201 D229:E230" name="FIN_8_1"/>
  </protectedRanges>
  <mergeCells count="585">
    <mergeCell ref="A297:D297"/>
    <mergeCell ref="F297:O297"/>
    <mergeCell ref="Q297:W297"/>
    <mergeCell ref="A298:D298"/>
    <mergeCell ref="F298:O298"/>
    <mergeCell ref="Q298:W298"/>
    <mergeCell ref="A293:D293"/>
    <mergeCell ref="F293:O293"/>
    <mergeCell ref="Q293:W293"/>
    <mergeCell ref="A294:D294"/>
    <mergeCell ref="F294:O294"/>
    <mergeCell ref="Q294:W294"/>
    <mergeCell ref="B289:B290"/>
    <mergeCell ref="C289:D290"/>
    <mergeCell ref="E289:E290"/>
    <mergeCell ref="F289:H289"/>
    <mergeCell ref="W289:W290"/>
    <mergeCell ref="F290:H290"/>
    <mergeCell ref="B287:B288"/>
    <mergeCell ref="C287:D288"/>
    <mergeCell ref="E287:E288"/>
    <mergeCell ref="F287:H287"/>
    <mergeCell ref="W287:W288"/>
    <mergeCell ref="F288:H288"/>
    <mergeCell ref="F283:H283"/>
    <mergeCell ref="W283:W284"/>
    <mergeCell ref="F284:H284"/>
    <mergeCell ref="A285:A290"/>
    <mergeCell ref="B285:B286"/>
    <mergeCell ref="C285:D286"/>
    <mergeCell ref="E285:E286"/>
    <mergeCell ref="F285:H285"/>
    <mergeCell ref="W285:W286"/>
    <mergeCell ref="F286:H286"/>
    <mergeCell ref="A281:A284"/>
    <mergeCell ref="B281:B282"/>
    <mergeCell ref="C281:D282"/>
    <mergeCell ref="E281:E282"/>
    <mergeCell ref="F281:H281"/>
    <mergeCell ref="W281:W282"/>
    <mergeCell ref="F282:H282"/>
    <mergeCell ref="B283:B284"/>
    <mergeCell ref="C283:D284"/>
    <mergeCell ref="E283:E284"/>
    <mergeCell ref="B279:B280"/>
    <mergeCell ref="C279:D280"/>
    <mergeCell ref="E279:E280"/>
    <mergeCell ref="F279:H279"/>
    <mergeCell ref="W279:W280"/>
    <mergeCell ref="F280:H280"/>
    <mergeCell ref="B277:B278"/>
    <mergeCell ref="C277:D278"/>
    <mergeCell ref="E277:E278"/>
    <mergeCell ref="F277:H277"/>
    <mergeCell ref="W277:W278"/>
    <mergeCell ref="F278:H278"/>
    <mergeCell ref="F273:H273"/>
    <mergeCell ref="W273:W274"/>
    <mergeCell ref="F274:H274"/>
    <mergeCell ref="A275:A280"/>
    <mergeCell ref="B275:B276"/>
    <mergeCell ref="C275:D276"/>
    <mergeCell ref="E275:E276"/>
    <mergeCell ref="F275:H275"/>
    <mergeCell ref="W275:W276"/>
    <mergeCell ref="F276:H276"/>
    <mergeCell ref="A271:A274"/>
    <mergeCell ref="B271:B272"/>
    <mergeCell ref="C271:D272"/>
    <mergeCell ref="E271:E272"/>
    <mergeCell ref="F271:H271"/>
    <mergeCell ref="W271:W272"/>
    <mergeCell ref="F272:H272"/>
    <mergeCell ref="B273:B274"/>
    <mergeCell ref="C273:D274"/>
    <mergeCell ref="E273:E274"/>
    <mergeCell ref="B269:B270"/>
    <mergeCell ref="C269:D270"/>
    <mergeCell ref="E269:E270"/>
    <mergeCell ref="F269:H269"/>
    <mergeCell ref="W269:W270"/>
    <mergeCell ref="F270:H270"/>
    <mergeCell ref="B267:B268"/>
    <mergeCell ref="C267:D268"/>
    <mergeCell ref="E267:E268"/>
    <mergeCell ref="F267:H267"/>
    <mergeCell ref="W267:W268"/>
    <mergeCell ref="F268:H268"/>
    <mergeCell ref="F263:H263"/>
    <mergeCell ref="W263:W264"/>
    <mergeCell ref="F264:H264"/>
    <mergeCell ref="A265:A270"/>
    <mergeCell ref="B265:B266"/>
    <mergeCell ref="C265:D266"/>
    <mergeCell ref="E265:E266"/>
    <mergeCell ref="F265:H265"/>
    <mergeCell ref="W265:W266"/>
    <mergeCell ref="F266:H266"/>
    <mergeCell ref="A261:A264"/>
    <mergeCell ref="B261:B262"/>
    <mergeCell ref="C261:D262"/>
    <mergeCell ref="E261:E262"/>
    <mergeCell ref="F261:H261"/>
    <mergeCell ref="W261:W262"/>
    <mergeCell ref="F262:H262"/>
    <mergeCell ref="B263:B264"/>
    <mergeCell ref="C263:D264"/>
    <mergeCell ref="E263:E264"/>
    <mergeCell ref="B259:B260"/>
    <mergeCell ref="C259:D260"/>
    <mergeCell ref="E259:E260"/>
    <mergeCell ref="F259:H259"/>
    <mergeCell ref="W259:W260"/>
    <mergeCell ref="F260:H260"/>
    <mergeCell ref="B257:B258"/>
    <mergeCell ref="C257:D258"/>
    <mergeCell ref="E257:E258"/>
    <mergeCell ref="F257:H257"/>
    <mergeCell ref="W257:W258"/>
    <mergeCell ref="F258:H258"/>
    <mergeCell ref="F253:H253"/>
    <mergeCell ref="W253:W254"/>
    <mergeCell ref="F254:H254"/>
    <mergeCell ref="A255:A260"/>
    <mergeCell ref="B255:B256"/>
    <mergeCell ref="C255:D256"/>
    <mergeCell ref="E255:E256"/>
    <mergeCell ref="F255:H255"/>
    <mergeCell ref="W255:W256"/>
    <mergeCell ref="F256:H256"/>
    <mergeCell ref="A251:A254"/>
    <mergeCell ref="B251:B252"/>
    <mergeCell ref="C251:D252"/>
    <mergeCell ref="E251:E252"/>
    <mergeCell ref="F251:H251"/>
    <mergeCell ref="W251:W252"/>
    <mergeCell ref="F252:H252"/>
    <mergeCell ref="B253:B254"/>
    <mergeCell ref="C253:D254"/>
    <mergeCell ref="E253:E254"/>
    <mergeCell ref="F247:H247"/>
    <mergeCell ref="W247:W248"/>
    <mergeCell ref="F248:H248"/>
    <mergeCell ref="B249:B250"/>
    <mergeCell ref="C249:D250"/>
    <mergeCell ref="E249:E250"/>
    <mergeCell ref="F249:H249"/>
    <mergeCell ref="W249:W250"/>
    <mergeCell ref="F250:H250"/>
    <mergeCell ref="A245:A250"/>
    <mergeCell ref="B245:B246"/>
    <mergeCell ref="C245:D246"/>
    <mergeCell ref="E245:E246"/>
    <mergeCell ref="F245:H245"/>
    <mergeCell ref="W245:W246"/>
    <mergeCell ref="F246:H246"/>
    <mergeCell ref="B247:B248"/>
    <mergeCell ref="C247:D248"/>
    <mergeCell ref="E247:E248"/>
    <mergeCell ref="W241:W242"/>
    <mergeCell ref="F242:H242"/>
    <mergeCell ref="B243:B244"/>
    <mergeCell ref="C243:D244"/>
    <mergeCell ref="E243:E244"/>
    <mergeCell ref="F243:H243"/>
    <mergeCell ref="W243:W244"/>
    <mergeCell ref="F244:H244"/>
    <mergeCell ref="F240:H240"/>
    <mergeCell ref="A241:A244"/>
    <mergeCell ref="B241:B242"/>
    <mergeCell ref="C241:D242"/>
    <mergeCell ref="E241:E242"/>
    <mergeCell ref="F241:H241"/>
    <mergeCell ref="A232:V232"/>
    <mergeCell ref="A234:E234"/>
    <mergeCell ref="F234:W234"/>
    <mergeCell ref="A237:W237"/>
    <mergeCell ref="A239:A240"/>
    <mergeCell ref="B239:D240"/>
    <mergeCell ref="E239:E240"/>
    <mergeCell ref="F239:T239"/>
    <mergeCell ref="V239:V240"/>
    <mergeCell ref="W239:W240"/>
    <mergeCell ref="A229:B229"/>
    <mergeCell ref="C229:D229"/>
    <mergeCell ref="F229:H229"/>
    <mergeCell ref="W229:W230"/>
    <mergeCell ref="A230:B230"/>
    <mergeCell ref="C230:D230"/>
    <mergeCell ref="F230:H230"/>
    <mergeCell ref="A226:W226"/>
    <mergeCell ref="A227:B228"/>
    <mergeCell ref="C227:D228"/>
    <mergeCell ref="E227:E228"/>
    <mergeCell ref="F227:T227"/>
    <mergeCell ref="V227:V228"/>
    <mergeCell ref="W227:W228"/>
    <mergeCell ref="F228:H228"/>
    <mergeCell ref="F223:H223"/>
    <mergeCell ref="A224:B224"/>
    <mergeCell ref="C224:D224"/>
    <mergeCell ref="F224:H224"/>
    <mergeCell ref="W224:W225"/>
    <mergeCell ref="A225:B225"/>
    <mergeCell ref="C225:D225"/>
    <mergeCell ref="F225:H225"/>
    <mergeCell ref="E218:F218"/>
    <mergeCell ref="O218:V218"/>
    <mergeCell ref="E219:F219"/>
    <mergeCell ref="A221:W221"/>
    <mergeCell ref="A222:B223"/>
    <mergeCell ref="C222:D223"/>
    <mergeCell ref="E222:E223"/>
    <mergeCell ref="F222:T222"/>
    <mergeCell ref="V222:V223"/>
    <mergeCell ref="W222:W223"/>
    <mergeCell ref="A215:B215"/>
    <mergeCell ref="E215:F215"/>
    <mergeCell ref="G215:J215"/>
    <mergeCell ref="M215:P215"/>
    <mergeCell ref="Q215:W215"/>
    <mergeCell ref="C217:F217"/>
    <mergeCell ref="O217:V217"/>
    <mergeCell ref="A211:B211"/>
    <mergeCell ref="C211:W211"/>
    <mergeCell ref="A213:B213"/>
    <mergeCell ref="E213:F213"/>
    <mergeCell ref="G213:J213"/>
    <mergeCell ref="M213:P213"/>
    <mergeCell ref="Q213:W213"/>
    <mergeCell ref="A203:V203"/>
    <mergeCell ref="A205:E205"/>
    <mergeCell ref="F205:W205"/>
    <mergeCell ref="A207:B207"/>
    <mergeCell ref="C207:W207"/>
    <mergeCell ref="A209:W209"/>
    <mergeCell ref="A200:B200"/>
    <mergeCell ref="C200:D200"/>
    <mergeCell ref="F200:H200"/>
    <mergeCell ref="W200:W201"/>
    <mergeCell ref="A201:B201"/>
    <mergeCell ref="C201:D201"/>
    <mergeCell ref="F201:H201"/>
    <mergeCell ref="A197:W197"/>
    <mergeCell ref="A198:B199"/>
    <mergeCell ref="C198:D199"/>
    <mergeCell ref="E198:E199"/>
    <mergeCell ref="F198:T198"/>
    <mergeCell ref="V198:V199"/>
    <mergeCell ref="W198:W199"/>
    <mergeCell ref="F199:H199"/>
    <mergeCell ref="F194:H194"/>
    <mergeCell ref="A195:B195"/>
    <mergeCell ref="C195:D195"/>
    <mergeCell ref="F195:H195"/>
    <mergeCell ref="W195:W196"/>
    <mergeCell ref="A196:B196"/>
    <mergeCell ref="C196:D196"/>
    <mergeCell ref="F196:H196"/>
    <mergeCell ref="E189:F189"/>
    <mergeCell ref="O189:V189"/>
    <mergeCell ref="E190:F190"/>
    <mergeCell ref="A192:W192"/>
    <mergeCell ref="A193:B194"/>
    <mergeCell ref="C193:D194"/>
    <mergeCell ref="E193:E194"/>
    <mergeCell ref="F193:T193"/>
    <mergeCell ref="V193:V194"/>
    <mergeCell ref="W193:W194"/>
    <mergeCell ref="A186:B186"/>
    <mergeCell ref="E186:F186"/>
    <mergeCell ref="G186:J186"/>
    <mergeCell ref="M186:P186"/>
    <mergeCell ref="Q186:W186"/>
    <mergeCell ref="C188:F188"/>
    <mergeCell ref="O188:V188"/>
    <mergeCell ref="A182:B182"/>
    <mergeCell ref="C182:W182"/>
    <mergeCell ref="A184:B184"/>
    <mergeCell ref="E184:F184"/>
    <mergeCell ref="G184:J184"/>
    <mergeCell ref="M184:P184"/>
    <mergeCell ref="Q184:W184"/>
    <mergeCell ref="A174:V174"/>
    <mergeCell ref="A176:E176"/>
    <mergeCell ref="F176:W176"/>
    <mergeCell ref="A178:B178"/>
    <mergeCell ref="C178:W178"/>
    <mergeCell ref="A180:W180"/>
    <mergeCell ref="A171:B171"/>
    <mergeCell ref="C171:D171"/>
    <mergeCell ref="F171:H171"/>
    <mergeCell ref="W171:W172"/>
    <mergeCell ref="A172:B172"/>
    <mergeCell ref="C172:D172"/>
    <mergeCell ref="F172:H172"/>
    <mergeCell ref="A168:W168"/>
    <mergeCell ref="A169:B170"/>
    <mergeCell ref="C169:D170"/>
    <mergeCell ref="E169:E170"/>
    <mergeCell ref="F169:T169"/>
    <mergeCell ref="V169:V170"/>
    <mergeCell ref="W169:W170"/>
    <mergeCell ref="F170:H170"/>
    <mergeCell ref="F165:H165"/>
    <mergeCell ref="A166:B166"/>
    <mergeCell ref="C166:D166"/>
    <mergeCell ref="F166:H166"/>
    <mergeCell ref="W166:W167"/>
    <mergeCell ref="A167:B167"/>
    <mergeCell ref="C167:D167"/>
    <mergeCell ref="F167:H167"/>
    <mergeCell ref="E160:F160"/>
    <mergeCell ref="O160:V160"/>
    <mergeCell ref="E161:F161"/>
    <mergeCell ref="A163:W163"/>
    <mergeCell ref="A164:B165"/>
    <mergeCell ref="C164:D165"/>
    <mergeCell ref="E164:E165"/>
    <mergeCell ref="F164:T164"/>
    <mergeCell ref="V164:V165"/>
    <mergeCell ref="W164:W165"/>
    <mergeCell ref="A157:B157"/>
    <mergeCell ref="E157:F157"/>
    <mergeCell ref="G157:J157"/>
    <mergeCell ref="M157:P157"/>
    <mergeCell ref="Q157:W157"/>
    <mergeCell ref="C159:F159"/>
    <mergeCell ref="O159:V159"/>
    <mergeCell ref="A153:B153"/>
    <mergeCell ref="C153:W153"/>
    <mergeCell ref="A155:B155"/>
    <mergeCell ref="E155:F155"/>
    <mergeCell ref="G155:J155"/>
    <mergeCell ref="M155:P155"/>
    <mergeCell ref="Q155:W155"/>
    <mergeCell ref="A145:V145"/>
    <mergeCell ref="A147:E147"/>
    <mergeCell ref="F147:W147"/>
    <mergeCell ref="A149:B149"/>
    <mergeCell ref="C149:W149"/>
    <mergeCell ref="A151:W151"/>
    <mergeCell ref="A142:B142"/>
    <mergeCell ref="C142:D142"/>
    <mergeCell ref="F142:H142"/>
    <mergeCell ref="W142:W143"/>
    <mergeCell ref="A143:B143"/>
    <mergeCell ref="C143:D143"/>
    <mergeCell ref="F143:H143"/>
    <mergeCell ref="A139:W139"/>
    <mergeCell ref="A140:B141"/>
    <mergeCell ref="C140:D141"/>
    <mergeCell ref="E140:E141"/>
    <mergeCell ref="F140:T140"/>
    <mergeCell ref="V140:V141"/>
    <mergeCell ref="W140:W141"/>
    <mergeCell ref="F141:H141"/>
    <mergeCell ref="F136:H136"/>
    <mergeCell ref="A137:B137"/>
    <mergeCell ref="C137:D137"/>
    <mergeCell ref="F137:H137"/>
    <mergeCell ref="W137:W138"/>
    <mergeCell ref="A138:B138"/>
    <mergeCell ref="C138:D138"/>
    <mergeCell ref="F138:H138"/>
    <mergeCell ref="E131:F131"/>
    <mergeCell ref="O131:V131"/>
    <mergeCell ref="E132:F132"/>
    <mergeCell ref="A134:W134"/>
    <mergeCell ref="A135:B136"/>
    <mergeCell ref="C135:D136"/>
    <mergeCell ref="E135:E136"/>
    <mergeCell ref="F135:T135"/>
    <mergeCell ref="V135:V136"/>
    <mergeCell ref="W135:W136"/>
    <mergeCell ref="A128:B128"/>
    <mergeCell ref="E128:F128"/>
    <mergeCell ref="G128:J128"/>
    <mergeCell ref="M128:P128"/>
    <mergeCell ref="Q128:W128"/>
    <mergeCell ref="C130:F130"/>
    <mergeCell ref="O130:V130"/>
    <mergeCell ref="A124:B124"/>
    <mergeCell ref="C124:W124"/>
    <mergeCell ref="A126:B126"/>
    <mergeCell ref="E126:F126"/>
    <mergeCell ref="G126:J126"/>
    <mergeCell ref="M126:P126"/>
    <mergeCell ref="Q126:W126"/>
    <mergeCell ref="A116:V116"/>
    <mergeCell ref="A118:E118"/>
    <mergeCell ref="F118:W118"/>
    <mergeCell ref="A120:B120"/>
    <mergeCell ref="C120:W120"/>
    <mergeCell ref="A122:W122"/>
    <mergeCell ref="A113:B113"/>
    <mergeCell ref="C113:D113"/>
    <mergeCell ref="F113:H113"/>
    <mergeCell ref="W113:W114"/>
    <mergeCell ref="A114:B114"/>
    <mergeCell ref="C114:D114"/>
    <mergeCell ref="F114:H114"/>
    <mergeCell ref="A110:W110"/>
    <mergeCell ref="A111:B112"/>
    <mergeCell ref="C111:D112"/>
    <mergeCell ref="E111:E112"/>
    <mergeCell ref="F111:T111"/>
    <mergeCell ref="V111:V112"/>
    <mergeCell ref="W111:W112"/>
    <mergeCell ref="F112:H112"/>
    <mergeCell ref="F107:H107"/>
    <mergeCell ref="A108:B108"/>
    <mergeCell ref="C108:D108"/>
    <mergeCell ref="F108:H108"/>
    <mergeCell ref="W108:W109"/>
    <mergeCell ref="A109:B109"/>
    <mergeCell ref="C109:D109"/>
    <mergeCell ref="F109:H109"/>
    <mergeCell ref="E102:F102"/>
    <mergeCell ref="O102:V102"/>
    <mergeCell ref="E103:F103"/>
    <mergeCell ref="A105:W105"/>
    <mergeCell ref="A106:B107"/>
    <mergeCell ref="C106:D107"/>
    <mergeCell ref="E106:E107"/>
    <mergeCell ref="F106:T106"/>
    <mergeCell ref="V106:V107"/>
    <mergeCell ref="W106:W107"/>
    <mergeCell ref="A99:B99"/>
    <mergeCell ref="E99:F99"/>
    <mergeCell ref="G99:J99"/>
    <mergeCell ref="M99:P99"/>
    <mergeCell ref="Q99:W99"/>
    <mergeCell ref="C101:F101"/>
    <mergeCell ref="O101:V101"/>
    <mergeCell ref="A93:W93"/>
    <mergeCell ref="A95:B95"/>
    <mergeCell ref="C95:W95"/>
    <mergeCell ref="A97:B97"/>
    <mergeCell ref="E97:F97"/>
    <mergeCell ref="G97:J97"/>
    <mergeCell ref="M97:P97"/>
    <mergeCell ref="Q97:W97"/>
    <mergeCell ref="A85:V85"/>
    <mergeCell ref="A87:E87"/>
    <mergeCell ref="F87:W87"/>
    <mergeCell ref="A88:W88"/>
    <mergeCell ref="A89:W89"/>
    <mergeCell ref="A91:B91"/>
    <mergeCell ref="C91:W91"/>
    <mergeCell ref="A82:B82"/>
    <mergeCell ref="C82:D82"/>
    <mergeCell ref="F82:H82"/>
    <mergeCell ref="W82:W83"/>
    <mergeCell ref="A83:B83"/>
    <mergeCell ref="C83:D83"/>
    <mergeCell ref="F83:H83"/>
    <mergeCell ref="A79:W79"/>
    <mergeCell ref="A80:B81"/>
    <mergeCell ref="C80:D81"/>
    <mergeCell ref="E80:E81"/>
    <mergeCell ref="F80:T80"/>
    <mergeCell ref="V80:V81"/>
    <mergeCell ref="W80:W81"/>
    <mergeCell ref="F81:H81"/>
    <mergeCell ref="F76:H76"/>
    <mergeCell ref="A77:B77"/>
    <mergeCell ref="C77:D77"/>
    <mergeCell ref="F77:H77"/>
    <mergeCell ref="W77:W78"/>
    <mergeCell ref="A78:B78"/>
    <mergeCell ref="C78:D78"/>
    <mergeCell ref="F78:H78"/>
    <mergeCell ref="E71:F71"/>
    <mergeCell ref="O71:V71"/>
    <mergeCell ref="E72:F72"/>
    <mergeCell ref="A74:W74"/>
    <mergeCell ref="A75:B76"/>
    <mergeCell ref="C75:D76"/>
    <mergeCell ref="E75:E76"/>
    <mergeCell ref="F75:T75"/>
    <mergeCell ref="V75:V76"/>
    <mergeCell ref="W75:W76"/>
    <mergeCell ref="A68:B68"/>
    <mergeCell ref="E68:F68"/>
    <mergeCell ref="G68:J68"/>
    <mergeCell ref="M68:P68"/>
    <mergeCell ref="Q68:W68"/>
    <mergeCell ref="C70:F70"/>
    <mergeCell ref="O70:V70"/>
    <mergeCell ref="A62:W62"/>
    <mergeCell ref="A64:B64"/>
    <mergeCell ref="C64:W64"/>
    <mergeCell ref="A66:B66"/>
    <mergeCell ref="E66:F66"/>
    <mergeCell ref="G66:J66"/>
    <mergeCell ref="M66:P66"/>
    <mergeCell ref="Q66:W66"/>
    <mergeCell ref="A54:V54"/>
    <mergeCell ref="A56:E56"/>
    <mergeCell ref="F56:W56"/>
    <mergeCell ref="A58:W58"/>
    <mergeCell ref="A60:B60"/>
    <mergeCell ref="C60:W60"/>
    <mergeCell ref="A51:B51"/>
    <mergeCell ref="C51:D51"/>
    <mergeCell ref="F51:H51"/>
    <mergeCell ref="W51:W52"/>
    <mergeCell ref="A52:B52"/>
    <mergeCell ref="C52:D52"/>
    <mergeCell ref="F52:H52"/>
    <mergeCell ref="A48:W48"/>
    <mergeCell ref="A49:B50"/>
    <mergeCell ref="C49:D50"/>
    <mergeCell ref="E49:E50"/>
    <mergeCell ref="F49:T49"/>
    <mergeCell ref="V49:V50"/>
    <mergeCell ref="W49:W50"/>
    <mergeCell ref="F50:H50"/>
    <mergeCell ref="F45:H45"/>
    <mergeCell ref="A46:B46"/>
    <mergeCell ref="C46:D46"/>
    <mergeCell ref="F46:H46"/>
    <mergeCell ref="W46:W47"/>
    <mergeCell ref="A47:B47"/>
    <mergeCell ref="C47:D47"/>
    <mergeCell ref="F47:H47"/>
    <mergeCell ref="E40:F40"/>
    <mergeCell ref="O40:V40"/>
    <mergeCell ref="E41:F41"/>
    <mergeCell ref="A43:W43"/>
    <mergeCell ref="A44:B45"/>
    <mergeCell ref="C44:D45"/>
    <mergeCell ref="E44:E45"/>
    <mergeCell ref="F44:T44"/>
    <mergeCell ref="V44:V45"/>
    <mergeCell ref="W44:W45"/>
    <mergeCell ref="A37:B37"/>
    <mergeCell ref="E37:F37"/>
    <mergeCell ref="G37:J37"/>
    <mergeCell ref="M37:P37"/>
    <mergeCell ref="Q37:W37"/>
    <mergeCell ref="C39:F39"/>
    <mergeCell ref="O39:V39"/>
    <mergeCell ref="A31:W31"/>
    <mergeCell ref="A33:B33"/>
    <mergeCell ref="C33:W33"/>
    <mergeCell ref="A35:B35"/>
    <mergeCell ref="E35:F35"/>
    <mergeCell ref="G35:J35"/>
    <mergeCell ref="M35:P35"/>
    <mergeCell ref="Q35:W35"/>
    <mergeCell ref="A21:W21"/>
    <mergeCell ref="A22:W22"/>
    <mergeCell ref="A23:W23"/>
    <mergeCell ref="A24:W24"/>
    <mergeCell ref="A27:W27"/>
    <mergeCell ref="A29:B29"/>
    <mergeCell ref="C29:W29"/>
    <mergeCell ref="A16:C16"/>
    <mergeCell ref="D16:W16"/>
    <mergeCell ref="A17:C17"/>
    <mergeCell ref="D17:W17"/>
    <mergeCell ref="A19:W19"/>
    <mergeCell ref="A20:W20"/>
    <mergeCell ref="A12:W12"/>
    <mergeCell ref="A13:C13"/>
    <mergeCell ref="D13:W13"/>
    <mergeCell ref="A14:C14"/>
    <mergeCell ref="D14:W14"/>
    <mergeCell ref="A15:C15"/>
    <mergeCell ref="D15:W15"/>
    <mergeCell ref="F3:T3"/>
    <mergeCell ref="D4:E4"/>
    <mergeCell ref="F4:J4"/>
    <mergeCell ref="A8:C8"/>
    <mergeCell ref="D8:W8"/>
    <mergeCell ref="A9:C9"/>
    <mergeCell ref="D9:W9"/>
    <mergeCell ref="A10:C10"/>
    <mergeCell ref="D10:W10"/>
    <mergeCell ref="A6:W6"/>
    <mergeCell ref="F2:T2"/>
    <mergeCell ref="C2:E2"/>
    <mergeCell ref="C3:E3"/>
  </mergeCells>
  <conditionalFormatting sqref="Y46:Y47">
    <cfRule type="cellIs" dxfId="41" priority="42" operator="equal">
      <formula>"Incorrecto existen números que no son fijos"</formula>
    </cfRule>
  </conditionalFormatting>
  <conditionalFormatting sqref="Y51:Y52">
    <cfRule type="cellIs" dxfId="40" priority="41" operator="equal">
      <formula>"Incorrecto existen números que no son fijos"</formula>
    </cfRule>
  </conditionalFormatting>
  <conditionalFormatting sqref="Y82:Y83">
    <cfRule type="cellIs" dxfId="39" priority="39" operator="equal">
      <formula>"Incorrecto existen números que no son fijos"</formula>
    </cfRule>
  </conditionalFormatting>
  <conditionalFormatting sqref="Y77:Y78">
    <cfRule type="cellIs" dxfId="38" priority="40" operator="equal">
      <formula>"Incorrecto existen números que no son fijos"</formula>
    </cfRule>
  </conditionalFormatting>
  <conditionalFormatting sqref="Y108:Y109">
    <cfRule type="cellIs" dxfId="37" priority="38" operator="equal">
      <formula>"Incorrecto existen números que no son fijos"</formula>
    </cfRule>
  </conditionalFormatting>
  <conditionalFormatting sqref="Y113:Y114">
    <cfRule type="cellIs" dxfId="36" priority="37" operator="equal">
      <formula>"Incorrecto existen números que no son fijos"</formula>
    </cfRule>
  </conditionalFormatting>
  <conditionalFormatting sqref="Y137:Y138">
    <cfRule type="cellIs" dxfId="35" priority="36" operator="equal">
      <formula>"Incorrecto existen números que no son fijos"</formula>
    </cfRule>
  </conditionalFormatting>
  <conditionalFormatting sqref="Y142:Y143">
    <cfRule type="cellIs" dxfId="34" priority="35" operator="equal">
      <formula>"Incorrecto existen números que no son fijos"</formula>
    </cfRule>
  </conditionalFormatting>
  <conditionalFormatting sqref="Y166:Y167">
    <cfRule type="cellIs" dxfId="33" priority="34" operator="equal">
      <formula>"Incorrecto existen números que no son fijos"</formula>
    </cfRule>
  </conditionalFormatting>
  <conditionalFormatting sqref="Y171:Y172">
    <cfRule type="cellIs" dxfId="32" priority="33" operator="equal">
      <formula>"Incorrecto existen números que no son fijos"</formula>
    </cfRule>
  </conditionalFormatting>
  <conditionalFormatting sqref="Y195:Y196">
    <cfRule type="cellIs" dxfId="31" priority="32" operator="equal">
      <formula>"Incorrecto existen números que no son fijos"</formula>
    </cfRule>
  </conditionalFormatting>
  <conditionalFormatting sqref="Y200:Y201">
    <cfRule type="cellIs" dxfId="30" priority="31" operator="equal">
      <formula>"Incorrecto existen números que no son fijos"</formula>
    </cfRule>
  </conditionalFormatting>
  <conditionalFormatting sqref="Y224:Y225">
    <cfRule type="cellIs" dxfId="29" priority="30" operator="equal">
      <formula>"Incorrecto existen números que no son fijos"</formula>
    </cfRule>
  </conditionalFormatting>
  <conditionalFormatting sqref="Y229:Y230">
    <cfRule type="cellIs" dxfId="28" priority="29" operator="equal">
      <formula>"Incorrecto existen números que no son fijos"</formula>
    </cfRule>
  </conditionalFormatting>
  <conditionalFormatting sqref="W46">
    <cfRule type="cellIs" dxfId="27" priority="27" operator="equal">
      <formula>"Favor de indicar el tipo de fórmula"</formula>
    </cfRule>
    <cfRule type="cellIs" dxfId="26" priority="28" operator="equal">
      <formula>"Favor de proporcionar valores al calendario de las 2 variables en lo programado"</formula>
    </cfRule>
  </conditionalFormatting>
  <conditionalFormatting sqref="W51">
    <cfRule type="cellIs" dxfId="25" priority="25" operator="equal">
      <formula>"Favor de indicar el tipo de fórmula"</formula>
    </cfRule>
    <cfRule type="cellIs" dxfId="24" priority="26" operator="equal">
      <formula>"Favor de proporcionar valores al calendario de las 2 variables en lo programado"</formula>
    </cfRule>
  </conditionalFormatting>
  <conditionalFormatting sqref="W77">
    <cfRule type="cellIs" dxfId="23" priority="23" operator="equal">
      <formula>"Favor de indicar el tipo de fórmula"</formula>
    </cfRule>
    <cfRule type="cellIs" dxfId="22" priority="24" operator="equal">
      <formula>"Favor de proporcionar valores al calendario de las 2 variables en lo programado"</formula>
    </cfRule>
  </conditionalFormatting>
  <conditionalFormatting sqref="W82">
    <cfRule type="cellIs" dxfId="21" priority="21" operator="equal">
      <formula>"Favor de indicar el tipo de fórmula"</formula>
    </cfRule>
    <cfRule type="cellIs" dxfId="20" priority="22" operator="equal">
      <formula>"Favor de proporcionar valores al calendario de las 2 variables en lo programado"</formula>
    </cfRule>
  </conditionalFormatting>
  <conditionalFormatting sqref="W108">
    <cfRule type="cellIs" dxfId="19" priority="19" operator="equal">
      <formula>"Favor de indicar el tipo de fórmula"</formula>
    </cfRule>
    <cfRule type="cellIs" dxfId="18" priority="20" operator="equal">
      <formula>"Favor de proporcionar valores al calendario de las 2 variables en lo programado"</formula>
    </cfRule>
  </conditionalFormatting>
  <conditionalFormatting sqref="W113">
    <cfRule type="cellIs" dxfId="17" priority="17" operator="equal">
      <formula>"Favor de indicar el tipo de fórmula"</formula>
    </cfRule>
    <cfRule type="cellIs" dxfId="16" priority="18" operator="equal">
      <formula>"Favor de proporcionar valores al calendario de las 2 variables en lo programado"</formula>
    </cfRule>
  </conditionalFormatting>
  <conditionalFormatting sqref="W137">
    <cfRule type="cellIs" dxfId="15" priority="15" operator="equal">
      <formula>"Favor de indicar el tipo de fórmula"</formula>
    </cfRule>
    <cfRule type="cellIs" dxfId="14" priority="16" operator="equal">
      <formula>"Favor de proporcionar valores al calendario de las 2 variables en lo programado"</formula>
    </cfRule>
  </conditionalFormatting>
  <conditionalFormatting sqref="W142">
    <cfRule type="cellIs" dxfId="13" priority="13" operator="equal">
      <formula>"Favor de indicar el tipo de fórmula"</formula>
    </cfRule>
    <cfRule type="cellIs" dxfId="12" priority="14" operator="equal">
      <formula>"Favor de proporcionar valores al calendario de las 2 variables en lo programado"</formula>
    </cfRule>
  </conditionalFormatting>
  <conditionalFormatting sqref="W166">
    <cfRule type="cellIs" dxfId="11" priority="11" operator="equal">
      <formula>"Favor de indicar el tipo de fórmula"</formula>
    </cfRule>
    <cfRule type="cellIs" dxfId="10" priority="12" operator="equal">
      <formula>"Favor de proporcionar valores al calendario de las 2 variables en lo programado"</formula>
    </cfRule>
  </conditionalFormatting>
  <conditionalFormatting sqref="W171">
    <cfRule type="cellIs" dxfId="9" priority="9" operator="equal">
      <formula>"Favor de indicar el tipo de fórmula"</formula>
    </cfRule>
    <cfRule type="cellIs" dxfId="8" priority="10" operator="equal">
      <formula>"Favor de proporcionar valores al calendario de las 2 variables en lo programado"</formula>
    </cfRule>
  </conditionalFormatting>
  <conditionalFormatting sqref="W195">
    <cfRule type="cellIs" dxfId="7" priority="7" operator="equal">
      <formula>"Favor de indicar el tipo de fórmula"</formula>
    </cfRule>
    <cfRule type="cellIs" dxfId="6" priority="8" operator="equal">
      <formula>"Favor de proporcionar valores al calendario de las 2 variables en lo programado"</formula>
    </cfRule>
  </conditionalFormatting>
  <conditionalFormatting sqref="W200">
    <cfRule type="cellIs" dxfId="5" priority="5" operator="equal">
      <formula>"Favor de indicar el tipo de fórmula"</formula>
    </cfRule>
    <cfRule type="cellIs" dxfId="4" priority="6" operator="equal">
      <formula>"Favor de proporcionar valores al calendario de las 2 variables en lo programado"</formula>
    </cfRule>
  </conditionalFormatting>
  <conditionalFormatting sqref="W224">
    <cfRule type="cellIs" dxfId="3" priority="3" operator="equal">
      <formula>"Favor de indicar el tipo de fórmula"</formula>
    </cfRule>
    <cfRule type="cellIs" dxfId="2" priority="4" operator="equal">
      <formula>"Favor de proporcionar valores al calendario de las 2 variables en lo programado"</formula>
    </cfRule>
  </conditionalFormatting>
  <conditionalFormatting sqref="W229">
    <cfRule type="cellIs" dxfId="1" priority="1" operator="equal">
      <formula>"Favor de indicar el tipo de fórmula"</formula>
    </cfRule>
    <cfRule type="cellIs" dxfId="0" priority="2" operator="equal">
      <formula>"Favor de proporcionar valores al calendario de las 2 variables en lo programado"</formula>
    </cfRule>
  </conditionalFormatting>
  <dataValidations count="4">
    <dataValidation type="list" allowBlank="1" showInputMessage="1" showErrorMessage="1" sqref="C37 C68 C99 C128 C157 C186 C215" xr:uid="{092E7E23-D956-4C56-92D3-DFE648A5472B}">
      <formula1>"Estratégico, Gestión"</formula1>
    </dataValidation>
    <dataValidation type="list" allowBlank="1" showInputMessage="1" showErrorMessage="1" sqref="C35 C184 W34 C66 W65 W36 C97 W96 W67 C126 W125 W98 C155 W154 W127 W183 W156 C213 W212 W185 W214" xr:uid="{F11E1AFE-63E0-4830-83BE-74F098CB58F0}">
      <formula1>"Eficiencia, Eficacia, Economía, Calidad"</formula1>
    </dataValidation>
    <dataValidation type="list" allowBlank="1" showInputMessage="1" showErrorMessage="1" sqref="Q99:W99 Q68:W68 Q37:W37 Q128:W128 Q157:W157 Q186:W186 Q215:W215" xr:uid="{A7B0F162-9B67-41C5-9C61-133403EC47F5}">
      <formula1>"Ascendente, Descendente, Regular, Nominal"</formula1>
    </dataValidation>
    <dataValidation type="list" allowBlank="1" showInputMessage="1" showErrorMessage="1" sqref="G99:J99 G37:J37 G68:J68 G128:J128 G157:J157 G186:J186 G215:J215" xr:uid="{7BAFD54E-A939-47C5-AA92-8822445739DE}">
      <formula1>"Porcentaje, Variación Porcentual,Promedio, Otras"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Desempeño</dc:creator>
  <cp:lastModifiedBy>Desempeño</cp:lastModifiedBy>
  <dcterms:created xsi:type="dcterms:W3CDTF">2021-06-14T14:31:21Z</dcterms:created>
  <dcterms:modified xsi:type="dcterms:W3CDTF">2021-06-14T14:34:13Z</dcterms:modified>
</cp:coreProperties>
</file>