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.P 2016\"/>
    </mc:Choice>
  </mc:AlternateContent>
  <xr:revisionPtr revIDLastSave="0" documentId="8_{94A512DE-673A-4D35-AF50-00EFB0FA8B3B}" xr6:coauthVersionLast="47" xr6:coauthVersionMax="47" xr10:uidLastSave="{00000000-0000-0000-0000-000000000000}"/>
  <bookViews>
    <workbookView xWindow="-120" yWindow="-120" windowWidth="20730" windowHeight="11160" xr2:uid="{C146CE95-55BC-44AB-8AEC-F352550045F6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0" i="1" l="1"/>
  <c r="W289" i="1"/>
  <c r="V289" i="1"/>
  <c r="V288" i="1"/>
  <c r="W287" i="1"/>
  <c r="V287" i="1"/>
  <c r="V286" i="1"/>
  <c r="W285" i="1"/>
  <c r="V285" i="1"/>
  <c r="V284" i="1"/>
  <c r="V283" i="1"/>
  <c r="W283" i="1" s="1"/>
  <c r="V282" i="1"/>
  <c r="V281" i="1"/>
  <c r="W281" i="1" s="1"/>
  <c r="V280" i="1"/>
  <c r="W279" i="1"/>
  <c r="V279" i="1"/>
  <c r="V278" i="1"/>
  <c r="W277" i="1"/>
  <c r="V277" i="1"/>
  <c r="V276" i="1"/>
  <c r="V275" i="1"/>
  <c r="W275" i="1" s="1"/>
  <c r="V274" i="1"/>
  <c r="W273" i="1"/>
  <c r="V273" i="1"/>
  <c r="V272" i="1"/>
  <c r="W271" i="1"/>
  <c r="V271" i="1"/>
  <c r="V270" i="1"/>
  <c r="W269" i="1"/>
  <c r="V269" i="1"/>
  <c r="V268" i="1"/>
  <c r="V267" i="1"/>
  <c r="W267" i="1" s="1"/>
  <c r="V266" i="1"/>
  <c r="V265" i="1"/>
  <c r="W265" i="1" s="1"/>
  <c r="V264" i="1"/>
  <c r="W263" i="1"/>
  <c r="V263" i="1"/>
  <c r="V262" i="1"/>
  <c r="W261" i="1"/>
  <c r="V261" i="1"/>
  <c r="V260" i="1"/>
  <c r="V259" i="1"/>
  <c r="W259" i="1" s="1"/>
  <c r="V258" i="1"/>
  <c r="W257" i="1"/>
  <c r="V257" i="1"/>
  <c r="V256" i="1"/>
  <c r="W255" i="1"/>
  <c r="V255" i="1"/>
  <c r="V254" i="1"/>
  <c r="W253" i="1"/>
  <c r="V253" i="1"/>
  <c r="V252" i="1"/>
  <c r="V251" i="1"/>
  <c r="W251" i="1" s="1"/>
  <c r="V250" i="1"/>
  <c r="V249" i="1"/>
  <c r="W249" i="1" s="1"/>
  <c r="V248" i="1"/>
  <c r="W247" i="1"/>
  <c r="V247" i="1"/>
  <c r="V246" i="1"/>
  <c r="W245" i="1"/>
  <c r="V245" i="1"/>
  <c r="V244" i="1"/>
  <c r="V243" i="1"/>
  <c r="W243" i="1" s="1"/>
  <c r="V242" i="1"/>
  <c r="W241" i="1" s="1"/>
  <c r="V241" i="1"/>
  <c r="V230" i="1"/>
  <c r="U230" i="1"/>
  <c r="E230" i="1"/>
  <c r="C230" i="1"/>
  <c r="W229" i="1"/>
  <c r="W232" i="1" s="1"/>
  <c r="V229" i="1"/>
  <c r="E229" i="1"/>
  <c r="C229" i="1"/>
  <c r="V225" i="1"/>
  <c r="U225" i="1"/>
  <c r="W224" i="1"/>
  <c r="V224" i="1"/>
  <c r="W203" i="1"/>
  <c r="V201" i="1"/>
  <c r="U201" i="1"/>
  <c r="E201" i="1"/>
  <c r="C201" i="1"/>
  <c r="W200" i="1"/>
  <c r="V200" i="1"/>
  <c r="E200" i="1"/>
  <c r="C200" i="1"/>
  <c r="V196" i="1"/>
  <c r="U196" i="1"/>
  <c r="W195" i="1"/>
  <c r="V195" i="1"/>
  <c r="W174" i="1"/>
  <c r="V172" i="1"/>
  <c r="U172" i="1"/>
  <c r="E172" i="1"/>
  <c r="C172" i="1"/>
  <c r="E171" i="1"/>
  <c r="C171" i="1"/>
  <c r="V167" i="1"/>
  <c r="U167" i="1"/>
  <c r="V166" i="1"/>
  <c r="V143" i="1"/>
  <c r="W142" i="1" s="1"/>
  <c r="U143" i="1"/>
  <c r="E143" i="1"/>
  <c r="C143" i="1"/>
  <c r="V142" i="1"/>
  <c r="E142" i="1"/>
  <c r="C142" i="1"/>
  <c r="V138" i="1"/>
  <c r="W137" i="1" s="1"/>
  <c r="U138" i="1"/>
  <c r="V137" i="1"/>
  <c r="V114" i="1"/>
  <c r="U114" i="1"/>
  <c r="E114" i="1"/>
  <c r="C114" i="1"/>
  <c r="E113" i="1"/>
  <c r="C113" i="1"/>
  <c r="V109" i="1"/>
  <c r="U109" i="1"/>
  <c r="W108" i="1"/>
  <c r="W116" i="1" s="1"/>
  <c r="V108" i="1"/>
  <c r="V83" i="1"/>
  <c r="U83" i="1"/>
  <c r="E83" i="1"/>
  <c r="C83" i="1"/>
  <c r="V82" i="1"/>
  <c r="W82" i="1" s="1"/>
  <c r="E82" i="1"/>
  <c r="C82" i="1"/>
  <c r="V78" i="1"/>
  <c r="U78" i="1"/>
  <c r="W77" i="1"/>
  <c r="V77" i="1"/>
  <c r="V52" i="1"/>
  <c r="U52" i="1"/>
  <c r="E52" i="1"/>
  <c r="C52" i="1"/>
  <c r="V51" i="1"/>
  <c r="W51" i="1" s="1"/>
  <c r="E51" i="1"/>
  <c r="C51" i="1"/>
  <c r="V47" i="1"/>
  <c r="U47" i="1"/>
  <c r="W46" i="1"/>
  <c r="V46" i="1"/>
  <c r="F3" i="1"/>
</calcChain>
</file>

<file path=xl/sharedStrings.xml><?xml version="1.0" encoding="utf-8"?>
<sst xmlns="http://schemas.openxmlformats.org/spreadsheetml/2006/main" count="891" uniqueCount="407">
  <si>
    <t>CLAVE:</t>
  </si>
  <si>
    <t>08/04</t>
  </si>
  <si>
    <t>SUJETO DE REVISIÓN:</t>
  </si>
  <si>
    <t>AÑO:</t>
  </si>
  <si>
    <t>PROGRAMA PRESUPUESTARIO 2016</t>
  </si>
  <si>
    <t>Nombre del Programa</t>
  </si>
  <si>
    <t>Protección ambiental, Manejo y disposición de residuos, y control de emisiones contaminantes</t>
  </si>
  <si>
    <t>Unidad(es) Responsable(s)</t>
  </si>
  <si>
    <t>Regiduría de Migración, Empleo y Medio Ambiente; Dirección de Ecología; Dirección de Servicios Municipales</t>
  </si>
  <si>
    <t>Costo Total del Programa</t>
  </si>
  <si>
    <t>.</t>
  </si>
  <si>
    <t>CLASIFICACIÓN FUNCIONAL DEL GASTO</t>
  </si>
  <si>
    <t>CLASIFICACIÓN</t>
  </si>
  <si>
    <t>CONCEPTO</t>
  </si>
  <si>
    <t xml:space="preserve">Finalidad </t>
  </si>
  <si>
    <t>2. Desarrollo social</t>
  </si>
  <si>
    <t xml:space="preserve">Función </t>
  </si>
  <si>
    <t>2.1. Protección ambiental</t>
  </si>
  <si>
    <t xml:space="preserve">Subfunción </t>
  </si>
  <si>
    <t>2.1.4 Reducción de la Contaminación</t>
  </si>
  <si>
    <t>Sub/Subfunción</t>
  </si>
  <si>
    <t xml:space="preserve">DATOS DE VINCULACIÓN AL PLAN ESTATAL DE DESARROLLO </t>
  </si>
  <si>
    <t xml:space="preserve">1. Más Empleo y Mayor Inversión </t>
  </si>
  <si>
    <t>DATOS DE VINCULACIÓN AL PLAN MUNICIPAL DE DESARROLLO (EJES, ESTRATEGIAS U OBJETIVOS GENERALES)</t>
  </si>
  <si>
    <t>5. Desarrollo sustentable, infraestructura y servicios públicos</t>
  </si>
  <si>
    <t>NIVEL INMEDIATO INFERIOR (OBJETIVO O LíNEA ESTRATÉGICA)</t>
  </si>
  <si>
    <t>Mejorar la calidad y prestación de los servicios públicos municipales, infraestructura vial, hidráulica, parques, jardines y lugares de esparcimiento; impulsando políticas sustentables y sostenibles de cuidado ambiental, mediante el uso racional de los recursos naturales</t>
  </si>
  <si>
    <t>FIN</t>
  </si>
  <si>
    <t xml:space="preserve">RESUMEN NARRATIVO </t>
  </si>
  <si>
    <t>Contribuir a mejorar la calidad de vida de la poblacion mediante la reduccion de contaminantes</t>
  </si>
  <si>
    <t>Indicador</t>
  </si>
  <si>
    <t>NOMBRE</t>
  </si>
  <si>
    <t>Variacion porcentual en el numero de proyectos y programas</t>
  </si>
  <si>
    <t>DIMENSIÓN A MEDIR</t>
  </si>
  <si>
    <t>Eficacia</t>
  </si>
  <si>
    <t>FRECUENCIA DE MEDICIÓN</t>
  </si>
  <si>
    <t>Anual</t>
  </si>
  <si>
    <t>MÉTODO DE CALCULO</t>
  </si>
  <si>
    <t>[(V1/V2)-1]*100</t>
  </si>
  <si>
    <t>TIPO DE INDICADOR</t>
  </si>
  <si>
    <t>Estratégico</t>
  </si>
  <si>
    <t>TIPO DE FÓRMULA</t>
  </si>
  <si>
    <t>Variación Porcentual</t>
  </si>
  <si>
    <t xml:space="preserve">COMPORTAMIENTO DEL INDICADOR HACIA LA META </t>
  </si>
  <si>
    <t>Ascendente</t>
  </si>
  <si>
    <t>LINEA BASE</t>
  </si>
  <si>
    <t>META DEL INDICADOR</t>
  </si>
  <si>
    <t>VALOR</t>
  </si>
  <si>
    <t>AÑO</t>
  </si>
  <si>
    <t>PROGRAMADO</t>
  </si>
  <si>
    <t>VARIABLES</t>
  </si>
  <si>
    <t>UNIDAD DE MEDIDA</t>
  </si>
  <si>
    <t>CALENDARIO - PROGRAMADO</t>
  </si>
  <si>
    <t>TOTAL</t>
  </si>
  <si>
    <t>META PROGRAMADA EN EL AÑO</t>
  </si>
  <si>
    <t xml:space="preserve">PROGRAMADO 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</si>
  <si>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</si>
  <si>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</si>
  <si>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</si>
  <si>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</si>
  <si>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</si>
  <si>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</si>
  <si>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</si>
  <si>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</si>
  <si>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</si>
  <si>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</si>
  <si>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</si>
  <si>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</si>
  <si>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VARIABLE 1</t>
  </si>
  <si>
    <t>Proyectos 2016</t>
  </si>
  <si>
    <t>proyectos</t>
  </si>
  <si>
    <t>PROGRAMADO 
VARIABLE 1</t>
  </si>
  <si>
    <t>VARIABLE 2</t>
  </si>
  <si>
    <t>Proyectos 2015</t>
  </si>
  <si>
    <t>PROGRAMADO 
VARIABLE 2</t>
  </si>
  <si>
    <t>REALIZADO</t>
  </si>
  <si>
    <t>RESULTADO ALCANZADO EN EL AÑO</t>
  </si>
  <si>
    <t>REALIZADO
VARIABLE 1</t>
  </si>
  <si>
    <t>REALIZADO
VARIABLE 2</t>
  </si>
  <si>
    <t>CUMPLIMIENTO FINAL</t>
  </si>
  <si>
    <t>Explicaciones y causas de las variaciones al cumplimiento de la programación, ¿ Por qué no se cumplio o por que se supero considerablemente lo programado?</t>
  </si>
  <si>
    <t>PROPÓSITO</t>
  </si>
  <si>
    <t>El Municipio realiza acciones para reducir la contaminacion</t>
  </si>
  <si>
    <t>COMPONENTES</t>
  </si>
  <si>
    <t xml:space="preserve">COMPONENTE 1
RESUMEN NARRATIVO </t>
  </si>
  <si>
    <t>Recoleccion, Manejo y Disposicion de residuos solidos realizado</t>
  </si>
  <si>
    <t>Porcentaje de encuestados satisfechos con el servicios de limpia</t>
  </si>
  <si>
    <t>Eficiencia</t>
  </si>
  <si>
    <t>semestral</t>
  </si>
  <si>
    <t>(V1/V2) * 100</t>
  </si>
  <si>
    <t>Gestión</t>
  </si>
  <si>
    <t>Porcentaje</t>
  </si>
  <si>
    <t>ND</t>
  </si>
  <si>
    <t>Encuestados satisfechos</t>
  </si>
  <si>
    <t>personas</t>
  </si>
  <si>
    <t>Total de encuestados</t>
  </si>
  <si>
    <t>no se lleva registro de los encuestados</t>
  </si>
  <si>
    <t xml:space="preserve">COMPONENTE 2
RESUMEN NARRATIVO </t>
  </si>
  <si>
    <t>Proteccion y Educacion ambiental fomentada</t>
  </si>
  <si>
    <t>Porcentaje de la población beneficiada</t>
  </si>
  <si>
    <t>Población beneficiada</t>
  </si>
  <si>
    <t>Total de la población</t>
  </si>
  <si>
    <t xml:space="preserve">COMPONENTE 3
RESUMEN NARRATIVO </t>
  </si>
  <si>
    <t xml:space="preserve">COMPONENTE 4
RESUMEN NARRATIVO </t>
  </si>
  <si>
    <t>PROCENTAJE PROGRAMADO EN EL AÑO</t>
  </si>
  <si>
    <t xml:space="preserve">COMPONENTE 5
RESUMEN NARRATIVO </t>
  </si>
  <si>
    <t>ACTIVIDADES</t>
  </si>
  <si>
    <t>COMPONENTE</t>
  </si>
  <si>
    <t>DESCRIPCIÓN</t>
  </si>
  <si>
    <t>CALENDARIO</t>
  </si>
  <si>
    <t>PORCENTAJE DE CUMPLIMIENTO  DE LA ACTIVIDAD</t>
  </si>
  <si>
    <t>PROGRAMADO / REALIZADO</t>
  </si>
  <si>
    <t>C1</t>
  </si>
  <si>
    <t>Realizar 1 base de datos sobre el servicio de limpia: ton/descarga, rutas, horarios.</t>
  </si>
  <si>
    <t>Base de Datos</t>
  </si>
  <si>
    <t>Realizar 1 Reglamento de Ecologia</t>
  </si>
  <si>
    <t>Reglamento</t>
  </si>
  <si>
    <t>Ejecutar 1 Programa Municipal para la Prevencion y Gestión de los Residuos Sólidos Urbanos</t>
  </si>
  <si>
    <t>Programa</t>
  </si>
  <si>
    <t>Crear 1 programa "limpia tu calle".</t>
  </si>
  <si>
    <t>C2</t>
  </si>
  <si>
    <t>Ejecutar 1 campaña de reforestacion</t>
  </si>
  <si>
    <t>Campaña</t>
  </si>
  <si>
    <t>Realizar 2 talleres sobre Educacion Ambiental</t>
  </si>
  <si>
    <t>Taller</t>
  </si>
  <si>
    <t>C3</t>
  </si>
  <si>
    <t>C4</t>
  </si>
  <si>
    <t>C5</t>
  </si>
  <si>
    <t>PROF. JOSÉ FÉLIX CASIANO TLAHQUE</t>
  </si>
  <si>
    <t>C. JUAN JAIME SARMIENTO TORRES</t>
  </si>
  <si>
    <t>C. JOSÉ MANUEL ARTURO SANCHEZ CID</t>
  </si>
  <si>
    <t>PRESIDENTE MUNICPAL</t>
  </si>
  <si>
    <t>TESORERO MUNICIPAL</t>
  </si>
  <si>
    <t>CONTRALOR MUNICIPAL</t>
  </si>
  <si>
    <t>RESPONSABLE 1</t>
  </si>
  <si>
    <t>RESPONSABLE 2</t>
  </si>
  <si>
    <t>RESPONSABLE 3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</si>
  <si>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</si>
  <si>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</si>
  <si>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</si>
  <si>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</si>
  <si>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</si>
  <si>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</si>
  <si>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</si>
  <si>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</si>
  <si>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</si>
  <si>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</si>
  <si>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</si>
  <si>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</si>
  <si>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</si>
  <si>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</si>
  <si>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</si>
  <si>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</si>
  <si>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</si>
  <si>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</si>
  <si>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</si>
  <si>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</si>
  <si>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</si>
  <si>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</si>
  <si>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</si>
  <si>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</si>
  <si>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</si>
  <si>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</si>
  <si>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</si>
  <si>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</si>
  <si>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</si>
  <si>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</si>
  <si>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</si>
  <si>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</si>
  <si>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</si>
  <si>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</si>
  <si>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</si>
  <si>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</si>
  <si>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</si>
  <si>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</si>
  <si>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</si>
  <si>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</si>
  <si>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</si>
  <si>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</si>
  <si>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</si>
  <si>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</si>
  <si>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</si>
  <si>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</si>
  <si>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</si>
  <si>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</si>
  <si>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</si>
  <si>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</si>
  <si>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</si>
  <si>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</si>
  <si>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</si>
  <si>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</si>
  <si>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</si>
  <si>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</si>
  <si>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</si>
  <si>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</si>
  <si>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</si>
  <si>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</si>
  <si>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</si>
  <si>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</si>
  <si>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</si>
  <si>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</si>
  <si>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</si>
  <si>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</si>
  <si>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</si>
  <si>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</si>
  <si>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</si>
  <si>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</si>
  <si>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</si>
  <si>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</si>
  <si>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</si>
  <si>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</si>
  <si>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</si>
  <si>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</si>
  <si>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</si>
  <si>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</si>
  <si>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</si>
  <si>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</si>
  <si>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</si>
  <si>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</si>
  <si>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</si>
  <si>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</si>
  <si>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</si>
  <si>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</si>
  <si>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</si>
  <si>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</si>
  <si>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</si>
  <si>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</si>
  <si>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</si>
  <si>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</si>
  <si>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</si>
  <si>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</si>
  <si>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</si>
  <si>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</si>
  <si>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</si>
  <si>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</si>
  <si>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</si>
  <si>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</si>
  <si>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</si>
  <si>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</si>
  <si>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</si>
  <si>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</si>
  <si>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</si>
  <si>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</si>
  <si>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</si>
  <si>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</si>
  <si>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</si>
  <si>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</si>
  <si>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</si>
  <si>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</si>
  <si>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</si>
  <si>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</si>
  <si>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</si>
  <si>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</si>
  <si>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</si>
  <si>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</si>
  <si>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</si>
  <si>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</si>
  <si>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</si>
  <si>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</si>
  <si>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</si>
  <si>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</si>
  <si>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</si>
  <si>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</si>
  <si>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</si>
  <si>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</si>
  <si>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</si>
  <si>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</si>
  <si>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</si>
  <si>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</si>
  <si>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</si>
  <si>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</si>
  <si>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</si>
  <si>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</si>
  <si>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</si>
  <si>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</si>
  <si>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</si>
  <si>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</si>
  <si>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</si>
  <si>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</si>
  <si>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</si>
  <si>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</si>
  <si>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</si>
  <si>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</si>
  <si>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</si>
  <si>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</si>
  <si>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</si>
  <si>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</si>
  <si>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</si>
  <si>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</si>
  <si>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</si>
  <si>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</si>
  <si>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</si>
  <si>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</si>
  <si>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</si>
  <si>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</si>
  <si>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</si>
  <si>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</si>
  <si>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</si>
  <si>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</si>
  <si>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</si>
  <si>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</si>
  <si>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</si>
  <si>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</si>
  <si>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</si>
  <si>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</si>
  <si>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</si>
  <si>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</si>
  <si>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</si>
  <si>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</si>
  <si>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</si>
  <si>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</si>
  <si>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</si>
  <si>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</si>
  <si>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</si>
  <si>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</si>
  <si>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</si>
  <si>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</si>
  <si>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</si>
  <si>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</si>
  <si>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</si>
  <si>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</si>
  <si>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</si>
  <si>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</si>
  <si>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</si>
  <si>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</si>
  <si>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</si>
  <si>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</si>
  <si>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</si>
  <si>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</si>
  <si>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</si>
  <si>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</si>
  <si>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</si>
  <si>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</si>
  <si>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</si>
  <si>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</si>
  <si>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</si>
  <si>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</si>
  <si>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</si>
  <si>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</si>
  <si>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</si>
  <si>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</si>
  <si>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</si>
  <si>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</si>
  <si>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</si>
  <si>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</si>
  <si>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</si>
  <si>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</si>
  <si>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</si>
  <si>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</si>
  <si>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</si>
  <si>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</si>
  <si>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</si>
  <si>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</si>
  <si>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</si>
  <si>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</si>
  <si>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</si>
  <si>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</si>
  <si>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</si>
  <si>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</si>
  <si>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</si>
  <si>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</si>
  <si>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</si>
  <si>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</si>
  <si>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</si>
  <si>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</si>
  <si>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</si>
  <si>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</si>
  <si>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</si>
  <si>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</si>
  <si>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</si>
  <si>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</si>
  <si>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</si>
  <si>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</si>
  <si>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</si>
  <si>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</si>
  <si>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</si>
  <si>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</si>
  <si>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</si>
  <si>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</si>
  <si>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</si>
  <si>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</si>
  <si>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</si>
  <si>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</si>
  <si>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</si>
  <si>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</si>
  <si>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</si>
  <si>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</si>
  <si>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</si>
  <si>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</si>
  <si>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</si>
  <si>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</si>
  <si>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</si>
  <si>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</si>
  <si>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</si>
  <si>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</si>
  <si>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</si>
  <si>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</si>
  <si>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</si>
  <si>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PROMEDIO</t>
  </si>
  <si>
    <t>GESTIÓN</t>
  </si>
  <si>
    <t>EFICIENCIA</t>
  </si>
  <si>
    <t>VARIACIÓN PORCENTUAL</t>
  </si>
  <si>
    <t>ECONOMÍA</t>
  </si>
  <si>
    <t>CALIDAD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</si>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</sst>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.00"/>
    <numFmt numFmtId="165" formatCode="#,##0.00_ ;\-#,##0.00\ 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i/>
      <sz val="12"/>
      <color indexed="8"/>
      <name val="Calibri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6"/>
      <name val="Arial"/>
      <family val="2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6"/>
      <name val="Arial"/>
      <family val="2"/>
    </font>
    <font>
      <b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61">
    <xf numFmtId="0" fontId="0" fillId="0" borderId="0" xfId="0"/>
    <xf numFmtId="0" fontId="2" fillId="0" borderId="0" xfId="3" applyProtection="1">
      <protection hidden="1"/>
    </xf>
    <xf numFmtId="0" fontId="3" fillId="0" borderId="0" xfId="3" applyFont="1" applyProtection="1">
      <protection hidden="1"/>
    </xf>
    <xf numFmtId="0" fontId="4" fillId="0" borderId="0" xfId="3" applyFont="1" applyAlignment="1" applyProtection="1">
      <alignment vertical="center" wrapText="1"/>
      <protection hidden="1"/>
    </xf>
    <xf numFmtId="0" fontId="4" fillId="0" borderId="0" xfId="3" applyFont="1" applyAlignment="1" applyProtection="1">
      <alignment horizontal="right" vertical="center" wrapText="1"/>
      <protection hidden="1"/>
    </xf>
    <xf numFmtId="49" fontId="5" fillId="0" borderId="1" xfId="3" applyNumberFormat="1" applyFont="1" applyBorder="1" applyAlignment="1" applyProtection="1">
      <alignment horizontal="center" vertical="center" wrapText="1"/>
      <protection hidden="1"/>
    </xf>
    <xf numFmtId="0" fontId="4" fillId="0" borderId="0" xfId="3" applyFont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vertical="center" wrapText="1"/>
      <protection hidden="1"/>
    </xf>
    <xf numFmtId="0" fontId="5" fillId="2" borderId="2" xfId="3" applyFont="1" applyFill="1" applyBorder="1" applyAlignment="1" applyProtection="1">
      <alignment horizontal="center" vertical="center" wrapText="1"/>
      <protection hidden="1"/>
    </xf>
    <xf numFmtId="0" fontId="5" fillId="0" borderId="1" xfId="3" applyFont="1" applyBorder="1" applyAlignment="1" applyProtection="1">
      <alignment horizontal="center" vertical="center" wrapText="1"/>
      <protection locked="0" hidden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locked="0" hidden="1"/>
    </xf>
    <xf numFmtId="164" fontId="2" fillId="0" borderId="6" xfId="3" applyNumberFormat="1" applyBorder="1" applyAlignment="1" applyProtection="1">
      <alignment horizontal="left" vertical="center" wrapText="1"/>
      <protection locked="0" hidden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0" xfId="3" applyAlignment="1" applyProtection="1">
      <alignment horizontal="left" vertical="center" wrapText="1"/>
      <protection locked="0" hidden="1"/>
    </xf>
    <xf numFmtId="0" fontId="7" fillId="3" borderId="7" xfId="0" applyFont="1" applyFill="1" applyBorder="1" applyAlignment="1">
      <alignment horizontal="center" vertical="center" wrapText="1"/>
    </xf>
    <xf numFmtId="0" fontId="8" fillId="4" borderId="7" xfId="3" applyFont="1" applyFill="1" applyBorder="1" applyAlignment="1" applyProtection="1">
      <alignment horizontal="center" vertical="center"/>
      <protection hidden="1"/>
    </xf>
    <xf numFmtId="0" fontId="8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2" fillId="0" borderId="0" xfId="3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0" borderId="0" xfId="3" applyAlignment="1" applyProtection="1">
      <alignment horizontal="center" vertical="center" wrapText="1"/>
      <protection locked="0" hidden="1"/>
    </xf>
    <xf numFmtId="0" fontId="12" fillId="5" borderId="0" xfId="3" applyFont="1" applyFill="1" applyAlignment="1" applyProtection="1">
      <alignment vertical="center" wrapText="1"/>
      <protection hidden="1"/>
    </xf>
    <xf numFmtId="0" fontId="13" fillId="4" borderId="7" xfId="3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>
      <alignment horizontal="justify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3" fillId="5" borderId="5" xfId="0" applyFont="1" applyFill="1" applyBorder="1" applyAlignment="1">
      <alignment horizontal="justify" vertical="center" wrapText="1"/>
    </xf>
    <xf numFmtId="0" fontId="2" fillId="5" borderId="0" xfId="3" applyFill="1" applyProtection="1">
      <protection hidden="1"/>
    </xf>
    <xf numFmtId="0" fontId="2" fillId="5" borderId="0" xfId="3" applyFill="1" applyAlignment="1" applyProtection="1">
      <alignment horizontal="center"/>
      <protection hidden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2" fillId="0" borderId="7" xfId="3" applyBorder="1" applyAlignment="1" applyProtection="1">
      <alignment horizontal="justify" vertical="center" wrapText="1"/>
      <protection locked="0" hidden="1"/>
    </xf>
    <xf numFmtId="0" fontId="2" fillId="0" borderId="9" xfId="3" applyBorder="1" applyAlignment="1" applyProtection="1">
      <alignment horizontal="center" vertical="center" wrapText="1"/>
      <protection locked="0" hidden="1"/>
    </xf>
    <xf numFmtId="0" fontId="13" fillId="4" borderId="3" xfId="3" applyFont="1" applyFill="1" applyBorder="1" applyAlignment="1" applyProtection="1">
      <alignment horizontal="center" vertical="center" wrapText="1"/>
      <protection hidden="1"/>
    </xf>
    <xf numFmtId="0" fontId="13" fillId="4" borderId="5" xfId="3" applyFont="1" applyFill="1" applyBorder="1" applyAlignment="1" applyProtection="1">
      <alignment horizontal="center" vertical="center" wrapText="1"/>
      <protection hidden="1"/>
    </xf>
    <xf numFmtId="0" fontId="15" fillId="5" borderId="7" xfId="3" applyFont="1" applyFill="1" applyBorder="1" applyAlignment="1" applyProtection="1">
      <alignment horizontal="center" vertical="center" wrapText="1"/>
      <protection locked="0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12" fillId="0" borderId="0" xfId="3" applyFont="1" applyAlignment="1" applyProtection="1">
      <alignment vertical="center" wrapText="1"/>
      <protection hidden="1"/>
    </xf>
    <xf numFmtId="1" fontId="2" fillId="0" borderId="0" xfId="3" applyNumberFormat="1" applyAlignment="1" applyProtection="1">
      <alignment horizontal="center" vertical="center" wrapText="1"/>
      <protection locked="0" hidden="1"/>
    </xf>
    <xf numFmtId="0" fontId="2" fillId="0" borderId="4" xfId="3" applyBorder="1" applyAlignment="1" applyProtection="1">
      <alignment horizontal="center" vertical="center"/>
      <protection hidden="1"/>
    </xf>
    <xf numFmtId="1" fontId="2" fillId="0" borderId="4" xfId="3" applyNumberForma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/>
      <protection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 vertical="center" wrapText="1"/>
      <protection locked="0"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7" fillId="5" borderId="0" xfId="3" applyFont="1" applyFill="1" applyAlignment="1" applyProtection="1">
      <alignment vertical="center" wrapText="1"/>
      <protection hidden="1"/>
    </xf>
    <xf numFmtId="0" fontId="16" fillId="0" borderId="0" xfId="3" applyFont="1" applyProtection="1">
      <protection hidden="1"/>
    </xf>
    <xf numFmtId="0" fontId="18" fillId="0" borderId="7" xfId="3" applyFont="1" applyBorder="1" applyAlignment="1" applyProtection="1">
      <alignment horizontal="center" vertical="center" wrapText="1"/>
      <protection hidden="1"/>
    </xf>
    <xf numFmtId="0" fontId="13" fillId="4" borderId="9" xfId="3" applyFont="1" applyFill="1" applyBorder="1" applyAlignment="1" applyProtection="1">
      <alignment horizontal="center" vertical="center" wrapText="1"/>
      <protection hidden="1"/>
    </xf>
    <xf numFmtId="0" fontId="13" fillId="4" borderId="11" xfId="3" applyFont="1" applyFill="1" applyBorder="1" applyAlignment="1" applyProtection="1">
      <alignment horizontal="center" vertical="center" wrapText="1"/>
      <protection hidden="1"/>
    </xf>
    <xf numFmtId="0" fontId="13" fillId="4" borderId="12" xfId="3" applyFont="1" applyFill="1" applyBorder="1" applyAlignment="1" applyProtection="1">
      <alignment horizontal="center" vertical="center" wrapText="1"/>
      <protection hidden="1"/>
    </xf>
    <xf numFmtId="0" fontId="13" fillId="4" borderId="4" xfId="3" applyFont="1" applyFill="1" applyBorder="1" applyAlignment="1" applyProtection="1">
      <alignment horizontal="center" vertical="center" wrapText="1"/>
      <protection hidden="1"/>
    </xf>
    <xf numFmtId="0" fontId="13" fillId="6" borderId="5" xfId="3" applyFont="1" applyFill="1" applyBorder="1" applyAlignment="1" applyProtection="1">
      <alignment horizontal="center" vertical="center" wrapText="1"/>
      <protection hidden="1"/>
    </xf>
    <xf numFmtId="0" fontId="13" fillId="5" borderId="12" xfId="3" applyFont="1" applyFill="1" applyBorder="1" applyAlignment="1" applyProtection="1">
      <alignment horizontal="center" vertical="center" wrapText="1"/>
      <protection hidden="1"/>
    </xf>
    <xf numFmtId="0" fontId="13" fillId="4" borderId="8" xfId="3" applyFont="1" applyFill="1" applyBorder="1" applyAlignment="1" applyProtection="1">
      <alignment horizontal="center" vertical="center" wrapText="1"/>
      <protection hidden="1"/>
    </xf>
    <xf numFmtId="0" fontId="13" fillId="4" borderId="13" xfId="3" applyFont="1" applyFill="1" applyBorder="1" applyAlignment="1" applyProtection="1">
      <alignment horizontal="center" vertical="center" wrapText="1"/>
      <protection hidden="1"/>
    </xf>
    <xf numFmtId="0" fontId="13" fillId="4" borderId="14" xfId="3" applyFont="1" applyFill="1" applyBorder="1" applyAlignment="1" applyProtection="1">
      <alignment horizontal="center" vertical="center" wrapText="1"/>
      <protection hidden="1"/>
    </xf>
    <xf numFmtId="0" fontId="13" fillId="7" borderId="3" xfId="3" applyFont="1" applyFill="1" applyBorder="1" applyAlignment="1" applyProtection="1">
      <alignment horizontal="center" vertical="center" wrapText="1"/>
      <protection hidden="1"/>
    </xf>
    <xf numFmtId="0" fontId="13" fillId="7" borderId="4" xfId="3" applyFont="1" applyFill="1" applyBorder="1" applyAlignment="1" applyProtection="1">
      <alignment horizontal="center" vertical="center" wrapText="1"/>
      <protection hidden="1"/>
    </xf>
    <xf numFmtId="0" fontId="13" fillId="7" borderId="5" xfId="3" applyFont="1" applyFill="1" applyBorder="1" applyAlignment="1" applyProtection="1">
      <alignment horizontal="center" vertical="center" wrapText="1"/>
      <protection hidden="1"/>
    </xf>
    <xf numFmtId="0" fontId="13" fillId="7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 wrapText="1"/>
      <protection hidden="1"/>
    </xf>
    <xf numFmtId="0" fontId="13" fillId="4" borderId="7" xfId="3" applyFont="1" applyFill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 wrapText="1"/>
      <protection hidden="1"/>
    </xf>
    <xf numFmtId="0" fontId="19" fillId="0" borderId="5" xfId="3" applyFont="1" applyBorder="1" applyAlignment="1" applyProtection="1">
      <alignment horizontal="center" vertical="center" wrapText="1"/>
      <protection hidden="1"/>
    </xf>
    <xf numFmtId="0" fontId="13" fillId="5" borderId="3" xfId="3" applyFont="1" applyFill="1" applyBorder="1" applyAlignment="1" applyProtection="1">
      <alignment horizontal="center" vertical="center" wrapText="1"/>
      <protection hidden="1"/>
    </xf>
    <xf numFmtId="0" fontId="13" fillId="5" borderId="4" xfId="3" applyFont="1" applyFill="1" applyBorder="1" applyAlignment="1" applyProtection="1">
      <alignment horizontal="center" vertical="center" wrapText="1"/>
      <protection hidden="1"/>
    </xf>
    <xf numFmtId="0" fontId="13" fillId="5" borderId="5" xfId="3" applyFont="1" applyFill="1" applyBorder="1" applyAlignment="1" applyProtection="1">
      <alignment horizontal="center" vertical="center" wrapText="1"/>
      <protection hidden="1"/>
    </xf>
    <xf numFmtId="0" fontId="19" fillId="5" borderId="7" xfId="3" applyFont="1" applyFill="1" applyBorder="1" applyAlignment="1" applyProtection="1">
      <alignment horizontal="center" vertical="center"/>
      <protection locked="0"/>
    </xf>
    <xf numFmtId="0" fontId="19" fillId="5" borderId="7" xfId="3" applyFont="1" applyFill="1" applyBorder="1" applyAlignment="1" applyProtection="1">
      <alignment horizontal="center" vertical="center"/>
      <protection locked="0" hidden="1"/>
    </xf>
    <xf numFmtId="0" fontId="19" fillId="5" borderId="7" xfId="3" applyFont="1" applyFill="1" applyBorder="1" applyAlignment="1" applyProtection="1">
      <alignment horizontal="center" vertical="center"/>
      <protection hidden="1"/>
    </xf>
    <xf numFmtId="1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165" fontId="16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4" xfId="3" applyFont="1" applyBorder="1" applyAlignment="1" applyProtection="1">
      <alignment horizontal="center" vertical="center" wrapText="1"/>
      <protection hidden="1"/>
    </xf>
    <xf numFmtId="0" fontId="19" fillId="2" borderId="3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left" vertical="center" wrapText="1"/>
      <protection locked="0" hidden="1"/>
    </xf>
    <xf numFmtId="0" fontId="19" fillId="0" borderId="0" xfId="3" applyFont="1" applyAlignment="1" applyProtection="1">
      <alignment horizontal="center" vertical="center" wrapText="1"/>
      <protection locked="0" hidden="1"/>
    </xf>
    <xf numFmtId="0" fontId="13" fillId="0" borderId="0" xfId="3" applyFont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center" vertical="center"/>
      <protection locked="0" hidden="1"/>
    </xf>
    <xf numFmtId="0" fontId="19" fillId="6" borderId="0" xfId="3" applyFont="1" applyFill="1" applyAlignment="1" applyProtection="1">
      <alignment horizontal="center" vertical="center"/>
      <protection locked="0" hidden="1"/>
    </xf>
    <xf numFmtId="1" fontId="16" fillId="0" borderId="0" xfId="3" applyNumberFormat="1" applyFont="1" applyAlignment="1" applyProtection="1">
      <alignment horizontal="center" vertical="center" wrapText="1"/>
      <protection locked="0" hidden="1"/>
    </xf>
    <xf numFmtId="165" fontId="1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2" borderId="7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4" borderId="7" xfId="3" applyFont="1" applyFill="1" applyBorder="1" applyAlignment="1" applyProtection="1">
      <alignment horizontal="justify" vertical="center" wrapText="1"/>
      <protection hidden="1"/>
    </xf>
    <xf numFmtId="0" fontId="20" fillId="0" borderId="7" xfId="0" applyFont="1" applyBorder="1" applyAlignment="1">
      <alignment horizontal="justify" vertical="center" wrapText="1"/>
    </xf>
    <xf numFmtId="0" fontId="19" fillId="0" borderId="3" xfId="3" applyFont="1" applyBorder="1" applyAlignment="1" applyProtection="1">
      <alignment horizontal="justify" vertical="center" wrapText="1"/>
      <protection locked="0" hidden="1"/>
    </xf>
    <xf numFmtId="0" fontId="19" fillId="0" borderId="4" xfId="3" applyFont="1" applyBorder="1" applyAlignment="1" applyProtection="1">
      <alignment horizontal="justify" vertical="center" wrapText="1"/>
      <protection locked="0" hidden="1"/>
    </xf>
    <xf numFmtId="0" fontId="19" fillId="0" borderId="5" xfId="3" applyFont="1" applyBorder="1" applyAlignment="1" applyProtection="1">
      <alignment horizontal="justify" vertical="center" wrapText="1"/>
      <protection locked="0" hidden="1"/>
    </xf>
    <xf numFmtId="0" fontId="16" fillId="5" borderId="0" xfId="3" applyFont="1" applyFill="1" applyAlignment="1" applyProtection="1">
      <alignment horizontal="justify" vertical="center" wrapText="1"/>
      <protection hidden="1"/>
    </xf>
    <xf numFmtId="0" fontId="20" fillId="0" borderId="6" xfId="0" applyFont="1" applyBorder="1" applyAlignment="1">
      <alignment horizontal="justify" vertical="center" wrapText="1"/>
    </xf>
    <xf numFmtId="0" fontId="16" fillId="0" borderId="4" xfId="3" applyFont="1" applyBorder="1" applyAlignment="1" applyProtection="1">
      <alignment horizontal="justify" vertical="center" wrapText="1"/>
      <protection locked="0" hidden="1"/>
    </xf>
    <xf numFmtId="0" fontId="16" fillId="0" borderId="5" xfId="3" applyFont="1" applyBorder="1" applyAlignment="1" applyProtection="1">
      <alignment horizontal="justify" vertical="center" wrapText="1"/>
      <protection locked="0" hidden="1"/>
    </xf>
    <xf numFmtId="0" fontId="21" fillId="5" borderId="9" xfId="3" applyFont="1" applyFill="1" applyBorder="1" applyAlignment="1" applyProtection="1">
      <alignment vertical="center"/>
      <protection hidden="1"/>
    </xf>
    <xf numFmtId="0" fontId="21" fillId="5" borderId="10" xfId="3" applyFont="1" applyFill="1" applyBorder="1" applyAlignment="1" applyProtection="1">
      <alignment vertical="center"/>
      <protection hidden="1"/>
    </xf>
    <xf numFmtId="0" fontId="21" fillId="5" borderId="0" xfId="3" applyFont="1" applyFill="1" applyAlignment="1" applyProtection="1">
      <alignment vertical="center"/>
      <protection hidden="1"/>
    </xf>
    <xf numFmtId="166" fontId="2" fillId="0" borderId="4" xfId="3" applyNumberFormat="1" applyBorder="1" applyAlignment="1" applyProtection="1">
      <alignment horizontal="center" vertical="center" wrapText="1"/>
      <protection locked="0" hidden="1"/>
    </xf>
    <xf numFmtId="0" fontId="13" fillId="4" borderId="3" xfId="3" applyFont="1" applyFill="1" applyBorder="1" applyAlignment="1" applyProtection="1">
      <alignment horizontal="center" vertical="center"/>
      <protection hidden="1"/>
    </xf>
    <xf numFmtId="0" fontId="13" fillId="4" borderId="5" xfId="3" applyFont="1" applyFill="1" applyBorder="1" applyAlignment="1" applyProtection="1">
      <alignment horizontal="center" vertical="center"/>
      <protection hidden="1"/>
    </xf>
    <xf numFmtId="0" fontId="3" fillId="0" borderId="0" xfId="3" applyFont="1" applyAlignment="1" applyProtection="1">
      <alignment horizontal="center" vertical="center" wrapText="1"/>
      <protection hidden="1"/>
    </xf>
    <xf numFmtId="0" fontId="21" fillId="5" borderId="15" xfId="3" applyFont="1" applyFill="1" applyBorder="1" applyAlignment="1" applyProtection="1">
      <alignment horizontal="center" vertical="center"/>
      <protection hidden="1"/>
    </xf>
    <xf numFmtId="0" fontId="21" fillId="5" borderId="0" xfId="3" applyFont="1" applyFill="1" applyAlignment="1" applyProtection="1">
      <alignment horizontal="center" vertical="center"/>
      <protection hidden="1"/>
    </xf>
    <xf numFmtId="2" fontId="2" fillId="0" borderId="4" xfId="3" applyNumberFormat="1" applyBorder="1" applyAlignment="1" applyProtection="1">
      <alignment horizontal="center" vertical="center" wrapText="1"/>
      <protection locked="0" hidden="1"/>
    </xf>
    <xf numFmtId="0" fontId="22" fillId="0" borderId="0" xfId="3" applyFont="1" applyProtection="1">
      <protection hidden="1"/>
    </xf>
    <xf numFmtId="0" fontId="2" fillId="0" borderId="4" xfId="3" applyBorder="1" applyAlignment="1" applyProtection="1">
      <alignment horizontal="center" vertical="center" wrapText="1"/>
      <protection locked="0" hidden="1"/>
    </xf>
    <xf numFmtId="0" fontId="13" fillId="5" borderId="4" xfId="3" applyFont="1" applyFill="1" applyBorder="1" applyAlignment="1" applyProtection="1">
      <alignment vertical="center"/>
      <protection hidden="1"/>
    </xf>
    <xf numFmtId="0" fontId="23" fillId="5" borderId="4" xfId="3" applyFont="1" applyFill="1" applyBorder="1" applyAlignment="1" applyProtection="1">
      <alignment vertical="center" wrapText="1"/>
      <protection hidden="1"/>
    </xf>
    <xf numFmtId="0" fontId="23" fillId="5" borderId="4" xfId="3" applyFont="1" applyFill="1" applyBorder="1" applyAlignment="1" applyProtection="1">
      <alignment horizontal="center" vertical="center" wrapText="1"/>
      <protection hidden="1"/>
    </xf>
    <xf numFmtId="0" fontId="23" fillId="5" borderId="4" xfId="3" applyFont="1" applyFill="1" applyBorder="1" applyAlignment="1" applyProtection="1">
      <alignment horizontal="center" vertical="center"/>
      <protection hidden="1"/>
    </xf>
    <xf numFmtId="2" fontId="13" fillId="5" borderId="4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7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12" xfId="3" applyNumberFormat="1" applyFont="1" applyFill="1" applyBorder="1" applyAlignment="1" applyProtection="1">
      <alignment horizontal="center" vertical="center" wrapText="1"/>
      <protection hidden="1"/>
    </xf>
    <xf numFmtId="0" fontId="13" fillId="5" borderId="7" xfId="3" applyFont="1" applyFill="1" applyBorder="1" applyAlignment="1" applyProtection="1">
      <alignment horizontal="center" vertical="center"/>
      <protection hidden="1"/>
    </xf>
    <xf numFmtId="0" fontId="2" fillId="4" borderId="12" xfId="3" applyFill="1" applyBorder="1" applyAlignment="1" applyProtection="1">
      <alignment horizontal="center"/>
      <protection hidden="1"/>
    </xf>
    <xf numFmtId="0" fontId="19" fillId="4" borderId="5" xfId="3" applyFont="1" applyFill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left" vertical="center" wrapText="1"/>
      <protection locked="0" hidden="1"/>
    </xf>
    <xf numFmtId="0" fontId="12" fillId="0" borderId="11" xfId="0" applyFont="1" applyBorder="1" applyAlignment="1" applyProtection="1">
      <alignment horizontal="left" vertical="center" wrapText="1"/>
      <protection locked="0" hidden="1"/>
    </xf>
    <xf numFmtId="0" fontId="19" fillId="0" borderId="7" xfId="3" applyFont="1" applyBorder="1" applyAlignment="1" applyProtection="1">
      <alignment horizontal="center" vertical="center" wrapText="1"/>
      <protection locked="0" hidden="1"/>
    </xf>
    <xf numFmtId="0" fontId="13" fillId="4" borderId="4" xfId="3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center" vertical="center"/>
      <protection locked="0" hidden="1"/>
    </xf>
    <xf numFmtId="0" fontId="19" fillId="4" borderId="7" xfId="3" applyFont="1" applyFill="1" applyBorder="1" applyAlignment="1" applyProtection="1">
      <alignment horizontal="center" vertical="center"/>
      <protection hidden="1"/>
    </xf>
    <xf numFmtId="3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9" fontId="16" fillId="2" borderId="7" xfId="2" applyFont="1" applyFill="1" applyBorder="1" applyAlignment="1" applyProtection="1">
      <alignment horizontal="center" vertical="center" wrapText="1"/>
      <protection hidden="1"/>
    </xf>
    <xf numFmtId="0" fontId="2" fillId="4" borderId="16" xfId="3" applyFill="1" applyBorder="1" applyAlignment="1" applyProtection="1">
      <alignment horizontal="center"/>
      <protection hidden="1"/>
    </xf>
    <xf numFmtId="0" fontId="12" fillId="0" borderId="8" xfId="0" applyFont="1" applyBorder="1" applyAlignment="1" applyProtection="1">
      <alignment horizontal="left" vertical="center" wrapText="1"/>
      <protection locked="0" hidden="1"/>
    </xf>
    <xf numFmtId="0" fontId="12" fillId="0" borderId="13" xfId="0" applyFont="1" applyBorder="1" applyAlignment="1" applyProtection="1">
      <alignment horizontal="left" vertical="center" wrapText="1"/>
      <protection locked="0" hidden="1"/>
    </xf>
    <xf numFmtId="0" fontId="13" fillId="0" borderId="3" xfId="3" applyFont="1" applyBorder="1" applyAlignment="1" applyProtection="1">
      <alignment horizontal="center" vertical="center"/>
      <protection hidden="1"/>
    </xf>
    <xf numFmtId="0" fontId="13" fillId="0" borderId="4" xfId="3" applyFont="1" applyBorder="1" applyAlignment="1" applyProtection="1">
      <alignment horizontal="center" vertical="center"/>
      <protection hidden="1"/>
    </xf>
    <xf numFmtId="0" fontId="13" fillId="0" borderId="5" xfId="3" applyFont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/>
      <protection locked="0" hidden="1"/>
    </xf>
    <xf numFmtId="0" fontId="19" fillId="0" borderId="7" xfId="3" applyFont="1" applyBorder="1" applyAlignment="1" applyProtection="1">
      <alignment horizontal="center" vertical="center"/>
      <protection hidden="1"/>
    </xf>
    <xf numFmtId="0" fontId="2" fillId="4" borderId="16" xfId="3" applyFill="1" applyBorder="1" applyAlignment="1" applyProtection="1">
      <alignment horizontal="center" vertical="top" wrapText="1"/>
      <protection hidden="1"/>
    </xf>
    <xf numFmtId="0" fontId="2" fillId="4" borderId="14" xfId="3" applyFill="1" applyBorder="1" applyAlignment="1" applyProtection="1">
      <alignment horizontal="center" vertical="top" wrapText="1"/>
      <protection hidden="1"/>
    </xf>
    <xf numFmtId="0" fontId="19" fillId="4" borderId="7" xfId="3" applyFont="1" applyFill="1" applyBorder="1" applyAlignment="1" applyProtection="1">
      <alignment horizontal="center" vertical="center" wrapText="1"/>
      <protection hidden="1"/>
    </xf>
    <xf numFmtId="0" fontId="19" fillId="4" borderId="12" xfId="3" applyFont="1" applyFill="1" applyBorder="1" applyAlignment="1" applyProtection="1">
      <alignment horizontal="center" vertical="center" wrapText="1"/>
      <protection hidden="1"/>
    </xf>
    <xf numFmtId="0" fontId="19" fillId="4" borderId="14" xfId="3" applyFont="1" applyFill="1" applyBorder="1" applyAlignment="1" applyProtection="1">
      <alignment horizontal="center" vertical="center" wrapText="1"/>
      <protection hidden="1"/>
    </xf>
    <xf numFmtId="0" fontId="2" fillId="0" borderId="10" xfId="3" applyBorder="1" applyAlignment="1" applyProtection="1">
      <alignment horizontal="center"/>
      <protection hidden="1"/>
    </xf>
    <xf numFmtId="0" fontId="2" fillId="0" borderId="0" xfId="3" applyAlignment="1" applyProtection="1">
      <alignment horizontal="center" vertical="center" wrapText="1"/>
      <protection hidden="1"/>
    </xf>
    <xf numFmtId="0" fontId="2" fillId="0" borderId="0" xfId="3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3" xr:uid="{413400B9-A689-4B5E-AF60-43171A0C3CD8}"/>
    <cellStyle name="Porcentaje" xfId="2" builtinId="5"/>
  </cellStyles>
  <dxfs count="42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C9B79DD-AD55-4142-BE21-9F0852293D60}"/>
            </a:ext>
          </a:extLst>
        </xdr:cNvPr>
        <xdr:cNvSpPr txBox="1">
          <a:spLocks noChangeArrowheads="1"/>
        </xdr:cNvSpPr>
      </xdr:nvSpPr>
      <xdr:spPr bwMode="auto">
        <a:xfrm>
          <a:off x="2124075" y="171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8A0AAC25-637E-436A-B552-55D3AC490D5A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6EE8965B-DCC6-4CA9-87B4-678C53BCEE56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B61056A8-1CEE-4889-8560-F2E288042D54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27797148-9F29-4475-B44B-54026E8253D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7" name="AutoShape 25">
          <a:extLst>
            <a:ext uri="{FF2B5EF4-FFF2-40B4-BE49-F238E27FC236}">
              <a16:creationId xmlns:a16="http://schemas.microsoft.com/office/drawing/2014/main" id="{3E0983EC-411F-49F1-B12D-982533B0C5A3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9759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baseline="0">
              <a:effectLst/>
              <a:latin typeface="+mn-lt"/>
              <a:ea typeface="+mn-ea"/>
              <a:cs typeface="+mn-cs"/>
            </a:rPr>
            <a:t> 19/01/2016</a:t>
          </a:r>
          <a:endParaRPr lang="es-MX" sz="900">
            <a:effectLst/>
          </a:endParaRP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id="{A2E1DE78-446B-4497-AACC-1C45190E8A2B}"/>
            </a:ext>
          </a:extLst>
        </xdr:cNvPr>
        <xdr:cNvSpPr>
          <a:spLocks noChangeArrowheads="1"/>
        </xdr:cNvSpPr>
      </xdr:nvSpPr>
      <xdr:spPr bwMode="auto">
        <a:xfrm>
          <a:off x="9199908" y="671520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28   DE: 28</a:t>
          </a:r>
        </a:p>
      </xdr:txBody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C6FD3B3D-74E0-4DAD-8507-C37C6FF39893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17D73DE2-36A5-4556-87D8-DB6007A98CD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6E6F5A36-9F70-44FB-BB6F-5F85A1AE6BA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FAC0DC8F-0B92-4D64-B13E-0374415AC55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BC0C2CB7-21F0-41C8-B6A5-D7EDA3622E46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406E7163-11B9-40E8-AECE-528C6AC1467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C4D2EDDD-2617-405A-A363-D3F18E77FFF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C84DADC2-7E11-4B6B-81B5-CD06329C8B36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A4D571F6-FCCE-4BA0-81F7-0636140D0F9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B1056986-A435-431C-A4BD-B8C6123A39F0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38C12FD6-3D69-4B39-9108-E9C665728B1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D901FD1-EEAB-47EC-A272-B50B8DCA94F9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2345D019-1BD2-4279-ABCC-505047475A0E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BEBCEAEC-B1F1-47D4-8007-356AB0112639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8011F81C-60FC-4D74-9376-C4DED95072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49310D5C-F711-4E6C-9B47-96EA96B120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5" name="Text Box 4">
          <a:extLst>
            <a:ext uri="{FF2B5EF4-FFF2-40B4-BE49-F238E27FC236}">
              <a16:creationId xmlns:a16="http://schemas.microsoft.com/office/drawing/2014/main" id="{2D648830-10E8-489C-916A-DCFA141FD6C6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B9C8FDB4-0427-4FB7-96A3-08B55EFEBB4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2E2812F1-3144-4A53-9005-BB20C99AE9D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CD89A71C-41B8-484F-A433-90F536D5F513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FCB12C02-ED8A-4FE8-8A3F-D22540858AF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id="{6E74E1F0-DBCB-4BFF-B73C-CEA82B0B2B5C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9ECCF029-7224-4A89-8FB9-378023646001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1B473C49-BA2C-4FCD-9552-4A586120D64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36D9099C-FFF4-48D5-AB3B-A213DD129CF3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E8C5619C-4A99-42D6-96C4-723AE5D2AAE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0CF8BD72-6B43-410F-94BA-84DB60DF86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44174F79-6E6A-4D3A-A5D4-178C8B8B7E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A1B43296-C8E6-43AA-B31A-0FD39C5528F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8" name="Text Box 6">
          <a:extLst>
            <a:ext uri="{FF2B5EF4-FFF2-40B4-BE49-F238E27FC236}">
              <a16:creationId xmlns:a16="http://schemas.microsoft.com/office/drawing/2014/main" id="{C8226366-291A-40EE-8298-26FCF4B7D64C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58851922-05DE-4800-98A1-892C958F9B6C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5303811A-EAB3-4C24-9EAC-D3B529EC271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ED155162-B987-4B84-B9CF-7733AD22F25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id="{7062373F-9866-4F23-9291-2184B07D3CB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3" name="Text Box 4">
          <a:extLst>
            <a:ext uri="{FF2B5EF4-FFF2-40B4-BE49-F238E27FC236}">
              <a16:creationId xmlns:a16="http://schemas.microsoft.com/office/drawing/2014/main" id="{ABEE9BC8-2229-46D1-A2E8-ED7EF4307E2F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4" name="Text Box 6">
          <a:extLst>
            <a:ext uri="{FF2B5EF4-FFF2-40B4-BE49-F238E27FC236}">
              <a16:creationId xmlns:a16="http://schemas.microsoft.com/office/drawing/2014/main" id="{36AE2D03-DBC8-41B9-9D91-E81F346B2BA7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5" name="Text Box 4">
          <a:extLst>
            <a:ext uri="{FF2B5EF4-FFF2-40B4-BE49-F238E27FC236}">
              <a16:creationId xmlns:a16="http://schemas.microsoft.com/office/drawing/2014/main" id="{DB7F223A-C204-4FFF-8ADF-D0FBC7B328E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id="{A6397038-12B1-414E-BEE1-117950A0FB5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7B9C1743-4807-4571-8AFE-955C93C3C8D3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48A0E73D-39F3-44A2-BC45-CFEA29EE490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9" name="Text Box 4">
          <a:extLst>
            <a:ext uri="{FF2B5EF4-FFF2-40B4-BE49-F238E27FC236}">
              <a16:creationId xmlns:a16="http://schemas.microsoft.com/office/drawing/2014/main" id="{373E0E32-AC41-40CF-923A-828C1C24356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50" name="Text Box 6">
          <a:extLst>
            <a:ext uri="{FF2B5EF4-FFF2-40B4-BE49-F238E27FC236}">
              <a16:creationId xmlns:a16="http://schemas.microsoft.com/office/drawing/2014/main" id="{48A443E6-1AB5-411B-A7A7-A42116AF49C3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1C816712-FBAB-44BE-9860-62BB62091B43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4777F62F-12B4-4414-9125-8E6D97A44C50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5EBA033F-2954-4FC6-8B6D-2260D43143B7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2245691C-7A87-4ECD-92A2-D02A0F6378AF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" name="Text Box 4">
          <a:extLst>
            <a:ext uri="{FF2B5EF4-FFF2-40B4-BE49-F238E27FC236}">
              <a16:creationId xmlns:a16="http://schemas.microsoft.com/office/drawing/2014/main" id="{BCD76D51-8A20-45EC-9C05-00B448AF4F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3EF7ABFF-59E0-4ABC-BA8D-B203C9EAA5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" name="Text Box 4">
          <a:extLst>
            <a:ext uri="{FF2B5EF4-FFF2-40B4-BE49-F238E27FC236}">
              <a16:creationId xmlns:a16="http://schemas.microsoft.com/office/drawing/2014/main" id="{9F41C8CA-AB8F-4A3A-B0B8-AE88C32063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BBB6F507-A058-4104-B7C8-C5DFD3AB7E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" name="Text Box 4">
          <a:extLst>
            <a:ext uri="{FF2B5EF4-FFF2-40B4-BE49-F238E27FC236}">
              <a16:creationId xmlns:a16="http://schemas.microsoft.com/office/drawing/2014/main" id="{538690A9-5426-4295-882C-6564AAEAEA8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0" name="Text Box 6">
          <a:extLst>
            <a:ext uri="{FF2B5EF4-FFF2-40B4-BE49-F238E27FC236}">
              <a16:creationId xmlns:a16="http://schemas.microsoft.com/office/drawing/2014/main" id="{2443348A-DF0D-44D9-98A5-EC424239883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75947117-5D20-4961-9FDF-7F908B8BBD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53F1EF4C-AEF6-4EEC-97FF-3309C03A22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3" name="Text Box 4">
          <a:extLst>
            <a:ext uri="{FF2B5EF4-FFF2-40B4-BE49-F238E27FC236}">
              <a16:creationId xmlns:a16="http://schemas.microsoft.com/office/drawing/2014/main" id="{7797C4C7-9D36-4D24-AFF1-393310247F3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4" name="Text Box 6">
          <a:extLst>
            <a:ext uri="{FF2B5EF4-FFF2-40B4-BE49-F238E27FC236}">
              <a16:creationId xmlns:a16="http://schemas.microsoft.com/office/drawing/2014/main" id="{3D761119-F985-462C-98BA-B43E539F6EC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DA94DFE3-4075-46AB-B813-61A287DCB5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6" name="Text Box 4">
          <a:extLst>
            <a:ext uri="{FF2B5EF4-FFF2-40B4-BE49-F238E27FC236}">
              <a16:creationId xmlns:a16="http://schemas.microsoft.com/office/drawing/2014/main" id="{3E70346D-CEFC-436D-9FD9-9029B70EDF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C05378CE-C545-426F-A900-FB9B9A5C2F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" name="Text Box 4">
          <a:extLst>
            <a:ext uri="{FF2B5EF4-FFF2-40B4-BE49-F238E27FC236}">
              <a16:creationId xmlns:a16="http://schemas.microsoft.com/office/drawing/2014/main" id="{01B45E7A-4727-4EC6-BF82-01A657A913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953223FA-1855-4E96-82FF-5335A228AD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0" name="Text Box 4">
          <a:extLst>
            <a:ext uri="{FF2B5EF4-FFF2-40B4-BE49-F238E27FC236}">
              <a16:creationId xmlns:a16="http://schemas.microsoft.com/office/drawing/2014/main" id="{EE6139A7-BD1A-4645-B7D3-58D9E4F99A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1" name="Text Box 6">
          <a:extLst>
            <a:ext uri="{FF2B5EF4-FFF2-40B4-BE49-F238E27FC236}">
              <a16:creationId xmlns:a16="http://schemas.microsoft.com/office/drawing/2014/main" id="{0DEC01AA-0F0E-4BC6-B3A6-B4A012B88D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2" name="Text Box 4">
          <a:extLst>
            <a:ext uri="{FF2B5EF4-FFF2-40B4-BE49-F238E27FC236}">
              <a16:creationId xmlns:a16="http://schemas.microsoft.com/office/drawing/2014/main" id="{1FE3F29D-2998-4E85-86CF-2DBE067C98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3CBF18D3-83B8-45FE-9F1D-56EEC58C95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" name="Text Box 4">
          <a:extLst>
            <a:ext uri="{FF2B5EF4-FFF2-40B4-BE49-F238E27FC236}">
              <a16:creationId xmlns:a16="http://schemas.microsoft.com/office/drawing/2014/main" id="{BD579472-6A07-499F-8A8F-705D9362B12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5" name="Text Box 6">
          <a:extLst>
            <a:ext uri="{FF2B5EF4-FFF2-40B4-BE49-F238E27FC236}">
              <a16:creationId xmlns:a16="http://schemas.microsoft.com/office/drawing/2014/main" id="{F1346F64-AE6A-4784-8894-F8AE9803494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E75B1D9F-81A1-483F-A8E8-8A1608B828A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CA97E95F-DE02-4014-A933-BA3D58C9F6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8" name="Text Box 6">
          <a:extLst>
            <a:ext uri="{FF2B5EF4-FFF2-40B4-BE49-F238E27FC236}">
              <a16:creationId xmlns:a16="http://schemas.microsoft.com/office/drawing/2014/main" id="{D9AC4BA2-4146-40E7-BB17-5C8E87E565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79" name="Text Box 4">
          <a:extLst>
            <a:ext uri="{FF2B5EF4-FFF2-40B4-BE49-F238E27FC236}">
              <a16:creationId xmlns:a16="http://schemas.microsoft.com/office/drawing/2014/main" id="{0FB94C32-5CBD-449D-B87F-8971C2E80471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0" name="Text Box 6">
          <a:extLst>
            <a:ext uri="{FF2B5EF4-FFF2-40B4-BE49-F238E27FC236}">
              <a16:creationId xmlns:a16="http://schemas.microsoft.com/office/drawing/2014/main" id="{FBD4A5E0-D67C-43B1-B7F2-994203E0F12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48AA67EA-5B80-4635-A56D-ED6527E252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2" name="Text Box 6">
          <a:extLst>
            <a:ext uri="{FF2B5EF4-FFF2-40B4-BE49-F238E27FC236}">
              <a16:creationId xmlns:a16="http://schemas.microsoft.com/office/drawing/2014/main" id="{60DA0EA6-89FF-40CF-B610-04A64B63EB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965EB2B8-0A56-425B-BAF6-19A4476FCA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4" name="Text Box 6">
          <a:extLst>
            <a:ext uri="{FF2B5EF4-FFF2-40B4-BE49-F238E27FC236}">
              <a16:creationId xmlns:a16="http://schemas.microsoft.com/office/drawing/2014/main" id="{D40591A8-45B0-42D7-B8F0-861B946A78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E11E6187-1D7B-43E9-AEBE-43585117F8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6" name="Text Box 6">
          <a:extLst>
            <a:ext uri="{FF2B5EF4-FFF2-40B4-BE49-F238E27FC236}">
              <a16:creationId xmlns:a16="http://schemas.microsoft.com/office/drawing/2014/main" id="{49AB9EC9-44FB-4003-AD30-9138712B39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2FA8B82E-94C4-4026-AF65-FA7F630A92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id="{79BFA12A-E49A-4139-AC83-E8BF801F07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5460F8AF-5A6A-4EA5-90A5-5A473BC3AE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" name="Text Box 6">
          <a:extLst>
            <a:ext uri="{FF2B5EF4-FFF2-40B4-BE49-F238E27FC236}">
              <a16:creationId xmlns:a16="http://schemas.microsoft.com/office/drawing/2014/main" id="{4FFF8595-D930-4A34-9312-917A8ABA99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070639FE-2168-4D8E-BF8E-651DDB723D9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2" name="Text Box 6">
          <a:extLst>
            <a:ext uri="{FF2B5EF4-FFF2-40B4-BE49-F238E27FC236}">
              <a16:creationId xmlns:a16="http://schemas.microsoft.com/office/drawing/2014/main" id="{1CCFBE2E-DC0D-4FD3-A953-2CA86F9AC3B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D390933D-4AF9-4EAC-AAE8-0710FD2406F9}"/>
            </a:ext>
          </a:extLst>
        </xdr:cNvPr>
        <xdr:cNvSpPr txBox="1">
          <a:spLocks noChangeArrowheads="1"/>
        </xdr:cNvSpPr>
      </xdr:nvSpPr>
      <xdr:spPr bwMode="auto">
        <a:xfrm>
          <a:off x="260032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4" name="Text Box 6">
          <a:extLst>
            <a:ext uri="{FF2B5EF4-FFF2-40B4-BE49-F238E27FC236}">
              <a16:creationId xmlns:a16="http://schemas.microsoft.com/office/drawing/2014/main" id="{C3D77F25-3815-44F2-B2AC-0B9AFF82E3B9}"/>
            </a:ext>
          </a:extLst>
        </xdr:cNvPr>
        <xdr:cNvSpPr txBox="1">
          <a:spLocks noChangeArrowheads="1"/>
        </xdr:cNvSpPr>
      </xdr:nvSpPr>
      <xdr:spPr bwMode="auto">
        <a:xfrm>
          <a:off x="260032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B4642C85-7406-46E9-897A-24B06920E3D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6" name="Text Box 6">
          <a:extLst>
            <a:ext uri="{FF2B5EF4-FFF2-40B4-BE49-F238E27FC236}">
              <a16:creationId xmlns:a16="http://schemas.microsoft.com/office/drawing/2014/main" id="{307E74D1-AB4B-4430-87ED-BE6E57BE5C61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76200</xdr:colOff>
      <xdr:row>236</xdr:row>
      <xdr:rowOff>152400</xdr:rowOff>
    </xdr:to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EBE8D6FD-FB77-422D-B43E-83035EECB569}"/>
            </a:ext>
          </a:extLst>
        </xdr:cNvPr>
        <xdr:cNvSpPr txBox="1">
          <a:spLocks noChangeArrowheads="1"/>
        </xdr:cNvSpPr>
      </xdr:nvSpPr>
      <xdr:spPr bwMode="auto">
        <a:xfrm>
          <a:off x="0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9D50B46F-50A6-46B0-9F8B-9F89BCECBA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id="{68C47382-1F41-461B-934C-EE7CD4069F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0" name="Text Box 4">
          <a:extLst>
            <a:ext uri="{FF2B5EF4-FFF2-40B4-BE49-F238E27FC236}">
              <a16:creationId xmlns:a16="http://schemas.microsoft.com/office/drawing/2014/main" id="{0E9A7345-66EE-453A-97B7-3F1FAB5A11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06F15735-5C8C-45CF-A3BB-3B8A75E21B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71A1FD54-BC08-48EA-BFC5-F81CECC109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7E628751-0E0F-4C6C-947F-F415873277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5B849309-9600-45C9-8218-88A95517FF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EACFCE46-9303-4A17-BAD3-35D45CDCDE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6D2AF9F5-BCFF-4B87-9526-CCD85F6D02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4AF41E9F-E584-4384-BA7F-22738A43EA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8" name="Text Box 4">
          <a:extLst>
            <a:ext uri="{FF2B5EF4-FFF2-40B4-BE49-F238E27FC236}">
              <a16:creationId xmlns:a16="http://schemas.microsoft.com/office/drawing/2014/main" id="{3B4B622F-587E-4750-AC90-C3085CBEEF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" name="Text Box 6">
          <a:extLst>
            <a:ext uri="{FF2B5EF4-FFF2-40B4-BE49-F238E27FC236}">
              <a16:creationId xmlns:a16="http://schemas.microsoft.com/office/drawing/2014/main" id="{83C7A970-2F16-49B2-8257-17E43752E3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" name="Text Box 4">
          <a:extLst>
            <a:ext uri="{FF2B5EF4-FFF2-40B4-BE49-F238E27FC236}">
              <a16:creationId xmlns:a16="http://schemas.microsoft.com/office/drawing/2014/main" id="{5D2925DC-068A-448E-B490-8FC2EB812F6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" name="Text Box 6">
          <a:extLst>
            <a:ext uri="{FF2B5EF4-FFF2-40B4-BE49-F238E27FC236}">
              <a16:creationId xmlns:a16="http://schemas.microsoft.com/office/drawing/2014/main" id="{37DF09CE-EBDA-4ACB-B77E-9344CB628A9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2" name="Text Box 4">
          <a:extLst>
            <a:ext uri="{FF2B5EF4-FFF2-40B4-BE49-F238E27FC236}">
              <a16:creationId xmlns:a16="http://schemas.microsoft.com/office/drawing/2014/main" id="{39FBE734-EDF0-426D-BA39-19CC1AD7A68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" name="Text Box 6">
          <a:extLst>
            <a:ext uri="{FF2B5EF4-FFF2-40B4-BE49-F238E27FC236}">
              <a16:creationId xmlns:a16="http://schemas.microsoft.com/office/drawing/2014/main" id="{BF9B2DCE-9A44-4295-8314-CF386E42841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4" name="Text Box 4">
          <a:extLst>
            <a:ext uri="{FF2B5EF4-FFF2-40B4-BE49-F238E27FC236}">
              <a16:creationId xmlns:a16="http://schemas.microsoft.com/office/drawing/2014/main" id="{B3172304-9992-45A0-89D4-06D96170462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id="{EE41F479-FDDB-4ECF-802F-8FCA2343674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" name="Text Box 4">
          <a:extLst>
            <a:ext uri="{FF2B5EF4-FFF2-40B4-BE49-F238E27FC236}">
              <a16:creationId xmlns:a16="http://schemas.microsoft.com/office/drawing/2014/main" id="{05F165F3-E857-46E3-8DA3-F7530C904B9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" name="Text Box 6">
          <a:extLst>
            <a:ext uri="{FF2B5EF4-FFF2-40B4-BE49-F238E27FC236}">
              <a16:creationId xmlns:a16="http://schemas.microsoft.com/office/drawing/2014/main" id="{72F30170-006E-4E26-AC06-7C607B9E928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" name="Text Box 4">
          <a:extLst>
            <a:ext uri="{FF2B5EF4-FFF2-40B4-BE49-F238E27FC236}">
              <a16:creationId xmlns:a16="http://schemas.microsoft.com/office/drawing/2014/main" id="{E9C39056-85FA-4567-A5C3-BBEBF250A30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" name="Text Box 6">
          <a:extLst>
            <a:ext uri="{FF2B5EF4-FFF2-40B4-BE49-F238E27FC236}">
              <a16:creationId xmlns:a16="http://schemas.microsoft.com/office/drawing/2014/main" id="{A2470A66-FA42-4C4E-A8AC-259CADDEAE9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0" name="Text Box 4">
          <a:extLst>
            <a:ext uri="{FF2B5EF4-FFF2-40B4-BE49-F238E27FC236}">
              <a16:creationId xmlns:a16="http://schemas.microsoft.com/office/drawing/2014/main" id="{63432566-793F-4D34-9E2D-594635EFCA5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" name="Text Box 6">
          <a:extLst>
            <a:ext uri="{FF2B5EF4-FFF2-40B4-BE49-F238E27FC236}">
              <a16:creationId xmlns:a16="http://schemas.microsoft.com/office/drawing/2014/main" id="{2B8A6EE2-BD81-4D9D-A6F3-66E3D30390F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2" name="Text Box 4">
          <a:extLst>
            <a:ext uri="{FF2B5EF4-FFF2-40B4-BE49-F238E27FC236}">
              <a16:creationId xmlns:a16="http://schemas.microsoft.com/office/drawing/2014/main" id="{FB00900B-5CBA-4E01-883C-2DAC615A2B0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" name="Text Box 6">
          <a:extLst>
            <a:ext uri="{FF2B5EF4-FFF2-40B4-BE49-F238E27FC236}">
              <a16:creationId xmlns:a16="http://schemas.microsoft.com/office/drawing/2014/main" id="{43CD5707-8BA9-4EDB-BED7-9578699D585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6806FB7B-726E-4A93-9048-4CBE82EA012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09EC6AB8-32F2-454B-91DC-DF009A35CA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" name="Text Box 6">
          <a:extLst>
            <a:ext uri="{FF2B5EF4-FFF2-40B4-BE49-F238E27FC236}">
              <a16:creationId xmlns:a16="http://schemas.microsoft.com/office/drawing/2014/main" id="{ECB35399-6C80-4A8E-9F74-B89EF0C07A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7" name="Text Box 4">
          <a:extLst>
            <a:ext uri="{FF2B5EF4-FFF2-40B4-BE49-F238E27FC236}">
              <a16:creationId xmlns:a16="http://schemas.microsoft.com/office/drawing/2014/main" id="{B99CD4D6-054F-482C-92D3-6B3FD946AD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D56F7DBB-EF62-40F8-BEDB-ACE8D76B5E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id="{F18791A7-5394-4A86-95B0-E48261A39A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4EE24259-F525-49E8-87DC-B562FFCB33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" name="Text Box 4">
          <a:extLst>
            <a:ext uri="{FF2B5EF4-FFF2-40B4-BE49-F238E27FC236}">
              <a16:creationId xmlns:a16="http://schemas.microsoft.com/office/drawing/2014/main" id="{468CA019-ABF0-4CE6-BF4E-76BB222D08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" name="Text Box 6">
          <a:extLst>
            <a:ext uri="{FF2B5EF4-FFF2-40B4-BE49-F238E27FC236}">
              <a16:creationId xmlns:a16="http://schemas.microsoft.com/office/drawing/2014/main" id="{46D2652F-D597-44CB-AADA-9234DFED80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" name="Text Box 4">
          <a:extLst>
            <a:ext uri="{FF2B5EF4-FFF2-40B4-BE49-F238E27FC236}">
              <a16:creationId xmlns:a16="http://schemas.microsoft.com/office/drawing/2014/main" id="{0B66BF34-2851-4850-A023-6FDC2A40303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" name="Text Box 6">
          <a:extLst>
            <a:ext uri="{FF2B5EF4-FFF2-40B4-BE49-F238E27FC236}">
              <a16:creationId xmlns:a16="http://schemas.microsoft.com/office/drawing/2014/main" id="{941C83A1-C581-478A-BC58-8E23E8578D6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" name="Text Box 4">
          <a:extLst>
            <a:ext uri="{FF2B5EF4-FFF2-40B4-BE49-F238E27FC236}">
              <a16:creationId xmlns:a16="http://schemas.microsoft.com/office/drawing/2014/main" id="{B1D78291-951A-4E51-936A-B67CFA1EFD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" name="Text Box 6">
          <a:extLst>
            <a:ext uri="{FF2B5EF4-FFF2-40B4-BE49-F238E27FC236}">
              <a16:creationId xmlns:a16="http://schemas.microsoft.com/office/drawing/2014/main" id="{F9200397-2DD9-4243-BF04-C0D5FC439F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819D3C6F-7339-4868-9BF8-B682875983E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8" name="Text Box 6">
          <a:extLst>
            <a:ext uri="{FF2B5EF4-FFF2-40B4-BE49-F238E27FC236}">
              <a16:creationId xmlns:a16="http://schemas.microsoft.com/office/drawing/2014/main" id="{09396D2F-DB4C-4C3E-9D0F-6741200C673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" name="Text Box 4">
          <a:extLst>
            <a:ext uri="{FF2B5EF4-FFF2-40B4-BE49-F238E27FC236}">
              <a16:creationId xmlns:a16="http://schemas.microsoft.com/office/drawing/2014/main" id="{BBB47E9C-4A66-40BE-8C15-97DC8DFB966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0" name="Text Box 6">
          <a:extLst>
            <a:ext uri="{FF2B5EF4-FFF2-40B4-BE49-F238E27FC236}">
              <a16:creationId xmlns:a16="http://schemas.microsoft.com/office/drawing/2014/main" id="{FD19D834-5082-490B-A418-CCF13BDE053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1" name="Text Box 4">
          <a:extLst>
            <a:ext uri="{FF2B5EF4-FFF2-40B4-BE49-F238E27FC236}">
              <a16:creationId xmlns:a16="http://schemas.microsoft.com/office/drawing/2014/main" id="{C791EDC1-5C18-4BC8-9267-B4C058034AD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" name="Text Box 6">
          <a:extLst>
            <a:ext uri="{FF2B5EF4-FFF2-40B4-BE49-F238E27FC236}">
              <a16:creationId xmlns:a16="http://schemas.microsoft.com/office/drawing/2014/main" id="{27F49DFC-C1B7-4B9B-90E0-9E3539931EC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" name="Text Box 4">
          <a:extLst>
            <a:ext uri="{FF2B5EF4-FFF2-40B4-BE49-F238E27FC236}">
              <a16:creationId xmlns:a16="http://schemas.microsoft.com/office/drawing/2014/main" id="{08D51CFD-BB60-4C52-8C1C-72E8052B26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id="{40F7191E-D7AE-44E9-B4AC-DB7DD491F6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" name="Text Box 4">
          <a:extLst>
            <a:ext uri="{FF2B5EF4-FFF2-40B4-BE49-F238E27FC236}">
              <a16:creationId xmlns:a16="http://schemas.microsoft.com/office/drawing/2014/main" id="{9E76A8CF-A84E-4464-A9D2-42E2AAEAAE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" name="Text Box 6">
          <a:extLst>
            <a:ext uri="{FF2B5EF4-FFF2-40B4-BE49-F238E27FC236}">
              <a16:creationId xmlns:a16="http://schemas.microsoft.com/office/drawing/2014/main" id="{F2AD0CA4-CC51-4CBD-8BB2-367443BDA3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9566036C-65DC-4F94-9C3A-F5EF10D5C1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908069B0-E193-4CB8-AD11-992228E1A0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1740ABED-A213-4777-8B17-A00471B171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" name="Text Box 6">
          <a:extLst>
            <a:ext uri="{FF2B5EF4-FFF2-40B4-BE49-F238E27FC236}">
              <a16:creationId xmlns:a16="http://schemas.microsoft.com/office/drawing/2014/main" id="{6C3ACCA0-CEBA-4D48-85AE-04CA6ABA6A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" name="Text Box 4">
          <a:extLst>
            <a:ext uri="{FF2B5EF4-FFF2-40B4-BE49-F238E27FC236}">
              <a16:creationId xmlns:a16="http://schemas.microsoft.com/office/drawing/2014/main" id="{F1813DDC-8D1F-4C15-9C28-7AE03161052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" name="Text Box 6">
          <a:extLst>
            <a:ext uri="{FF2B5EF4-FFF2-40B4-BE49-F238E27FC236}">
              <a16:creationId xmlns:a16="http://schemas.microsoft.com/office/drawing/2014/main" id="{324C2F8F-F8A1-49B2-98A4-3C15EB1169A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" name="Text Box 4">
          <a:extLst>
            <a:ext uri="{FF2B5EF4-FFF2-40B4-BE49-F238E27FC236}">
              <a16:creationId xmlns:a16="http://schemas.microsoft.com/office/drawing/2014/main" id="{3ADD2979-F27A-4E44-AEFC-6731ECFC00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" name="Text Box 6">
          <a:extLst>
            <a:ext uri="{FF2B5EF4-FFF2-40B4-BE49-F238E27FC236}">
              <a16:creationId xmlns:a16="http://schemas.microsoft.com/office/drawing/2014/main" id="{0ACE6F25-1B1A-43E4-BC3C-89BABDF376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5" name="Text Box 4">
          <a:extLst>
            <a:ext uri="{FF2B5EF4-FFF2-40B4-BE49-F238E27FC236}">
              <a16:creationId xmlns:a16="http://schemas.microsoft.com/office/drawing/2014/main" id="{58D5D0F3-D709-46E3-A5CE-24C89C0156C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6" name="Text Box 6">
          <a:extLst>
            <a:ext uri="{FF2B5EF4-FFF2-40B4-BE49-F238E27FC236}">
              <a16:creationId xmlns:a16="http://schemas.microsoft.com/office/drawing/2014/main" id="{B8A2FF9C-C446-4954-A166-ABB5AC23209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7E58B1EE-1F11-4CA5-985E-45239FAC1B9F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8" name="Text Box 4">
          <a:extLst>
            <a:ext uri="{FF2B5EF4-FFF2-40B4-BE49-F238E27FC236}">
              <a16:creationId xmlns:a16="http://schemas.microsoft.com/office/drawing/2014/main" id="{BC708D80-B4F5-48BB-B6E9-DF030BF96D8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" name="Text Box 6">
          <a:extLst>
            <a:ext uri="{FF2B5EF4-FFF2-40B4-BE49-F238E27FC236}">
              <a16:creationId xmlns:a16="http://schemas.microsoft.com/office/drawing/2014/main" id="{D322CE80-6DDC-47E5-A1D2-268DCFF97C3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78E21C58-DBE1-481D-9784-9E76CEA0F64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D95DFCD1-F7A7-4055-B44F-693CB275B14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id="{7B3681D2-1B49-4B66-AD01-9E3A0445EF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0A7B4055-E693-448D-ABCE-EAFF0D41D0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DD2DA741-B7F0-408F-9413-9C8893E9C1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5" name="Text Box 6">
          <a:extLst>
            <a:ext uri="{FF2B5EF4-FFF2-40B4-BE49-F238E27FC236}">
              <a16:creationId xmlns:a16="http://schemas.microsoft.com/office/drawing/2014/main" id="{C561C513-9C06-4914-9049-31B259854F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6" name="Text Box 4">
          <a:extLst>
            <a:ext uri="{FF2B5EF4-FFF2-40B4-BE49-F238E27FC236}">
              <a16:creationId xmlns:a16="http://schemas.microsoft.com/office/drawing/2014/main" id="{1771C982-8DB5-4B34-8AE9-5ED2F8686C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ED4B4118-A30C-4E8B-BF4F-6067BB8967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8" name="Text Box 4">
          <a:extLst>
            <a:ext uri="{FF2B5EF4-FFF2-40B4-BE49-F238E27FC236}">
              <a16:creationId xmlns:a16="http://schemas.microsoft.com/office/drawing/2014/main" id="{A2B9A56D-90F7-4CD1-BF72-FF6F9F17EE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9" name="Text Box 6">
          <a:extLst>
            <a:ext uri="{FF2B5EF4-FFF2-40B4-BE49-F238E27FC236}">
              <a16:creationId xmlns:a16="http://schemas.microsoft.com/office/drawing/2014/main" id="{D0320B99-1FF7-4311-A43E-47793E9A22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0" name="Text Box 4">
          <a:extLst>
            <a:ext uri="{FF2B5EF4-FFF2-40B4-BE49-F238E27FC236}">
              <a16:creationId xmlns:a16="http://schemas.microsoft.com/office/drawing/2014/main" id="{E9B1E2E8-93F8-4488-B3D8-11A4C2C86D0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1" name="Text Box 6">
          <a:extLst>
            <a:ext uri="{FF2B5EF4-FFF2-40B4-BE49-F238E27FC236}">
              <a16:creationId xmlns:a16="http://schemas.microsoft.com/office/drawing/2014/main" id="{BEE1D889-6D76-4D12-82B9-00DD57C585D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2" name="Text Box 4">
          <a:extLst>
            <a:ext uri="{FF2B5EF4-FFF2-40B4-BE49-F238E27FC236}">
              <a16:creationId xmlns:a16="http://schemas.microsoft.com/office/drawing/2014/main" id="{6ECB945F-F4D8-456E-ABB9-1E9AF985FD9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46EAABDF-9047-4430-87AF-3D07BF73903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" name="Text Box 4">
          <a:extLst>
            <a:ext uri="{FF2B5EF4-FFF2-40B4-BE49-F238E27FC236}">
              <a16:creationId xmlns:a16="http://schemas.microsoft.com/office/drawing/2014/main" id="{C8F02661-4BF0-4412-92DF-F327906B98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9D4C544A-C843-4F10-98C4-DD4202A0A1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6" name="Text Box 4">
          <a:extLst>
            <a:ext uri="{FF2B5EF4-FFF2-40B4-BE49-F238E27FC236}">
              <a16:creationId xmlns:a16="http://schemas.microsoft.com/office/drawing/2014/main" id="{20C13F1B-F53B-4204-AC41-F78FFE6C379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7" name="Text Box 6">
          <a:extLst>
            <a:ext uri="{FF2B5EF4-FFF2-40B4-BE49-F238E27FC236}">
              <a16:creationId xmlns:a16="http://schemas.microsoft.com/office/drawing/2014/main" id="{27C44FAC-D1E2-4258-9005-7F99F16F061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" name="Text Box 4">
          <a:extLst>
            <a:ext uri="{FF2B5EF4-FFF2-40B4-BE49-F238E27FC236}">
              <a16:creationId xmlns:a16="http://schemas.microsoft.com/office/drawing/2014/main" id="{BE1A0A6A-4394-42C7-9FCD-FA97363F00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" name="Text Box 6">
          <a:extLst>
            <a:ext uri="{FF2B5EF4-FFF2-40B4-BE49-F238E27FC236}">
              <a16:creationId xmlns:a16="http://schemas.microsoft.com/office/drawing/2014/main" id="{1D960A9D-F984-4809-BDA9-19F3112A21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" name="Text Box 4">
          <a:extLst>
            <a:ext uri="{FF2B5EF4-FFF2-40B4-BE49-F238E27FC236}">
              <a16:creationId xmlns:a16="http://schemas.microsoft.com/office/drawing/2014/main" id="{36F6F790-2B4E-4DFB-8396-951BFE16B5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" name="Text Box 6">
          <a:extLst>
            <a:ext uri="{FF2B5EF4-FFF2-40B4-BE49-F238E27FC236}">
              <a16:creationId xmlns:a16="http://schemas.microsoft.com/office/drawing/2014/main" id="{EA1CAF12-5914-482C-9680-C38B04A92A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" name="Text Box 4">
          <a:extLst>
            <a:ext uri="{FF2B5EF4-FFF2-40B4-BE49-F238E27FC236}">
              <a16:creationId xmlns:a16="http://schemas.microsoft.com/office/drawing/2014/main" id="{6270E49A-CC69-403F-BB67-DD22975263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3" name="Text Box 6">
          <a:extLst>
            <a:ext uri="{FF2B5EF4-FFF2-40B4-BE49-F238E27FC236}">
              <a16:creationId xmlns:a16="http://schemas.microsoft.com/office/drawing/2014/main" id="{8D5EC7F2-04A4-423F-80E2-A023D6383C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4" name="Text Box 4">
          <a:extLst>
            <a:ext uri="{FF2B5EF4-FFF2-40B4-BE49-F238E27FC236}">
              <a16:creationId xmlns:a16="http://schemas.microsoft.com/office/drawing/2014/main" id="{92DD8946-6FB2-401A-8D53-B46319BEF30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5" name="Text Box 6">
          <a:extLst>
            <a:ext uri="{FF2B5EF4-FFF2-40B4-BE49-F238E27FC236}">
              <a16:creationId xmlns:a16="http://schemas.microsoft.com/office/drawing/2014/main" id="{D44D21DF-8B8E-4993-B6F6-0B8A7A49F08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37A99D88-4FE9-4B46-A1DB-80033D97788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C14D6F34-A7E8-44CE-A939-32E90F0BFE3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" name="Text Box 4">
          <a:extLst>
            <a:ext uri="{FF2B5EF4-FFF2-40B4-BE49-F238E27FC236}">
              <a16:creationId xmlns:a16="http://schemas.microsoft.com/office/drawing/2014/main" id="{8A51444D-2868-4B11-99DF-A83B0A60F73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EBA392B9-6ACB-4345-AA90-CC94716ACC9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" name="Text Box 4">
          <a:extLst>
            <a:ext uri="{FF2B5EF4-FFF2-40B4-BE49-F238E27FC236}">
              <a16:creationId xmlns:a16="http://schemas.microsoft.com/office/drawing/2014/main" id="{0E3A0456-229A-4278-8FEA-19BC9B4A53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" name="Text Box 6">
          <a:extLst>
            <a:ext uri="{FF2B5EF4-FFF2-40B4-BE49-F238E27FC236}">
              <a16:creationId xmlns:a16="http://schemas.microsoft.com/office/drawing/2014/main" id="{3D32FF66-CDF8-4B9A-8C83-2EAF2C8CE5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F1115BAF-CB20-4911-8DEA-D4DEB2C78A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95B4A257-D7D9-4995-A064-6EFD509DFF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" name="Text Box 4">
          <a:extLst>
            <a:ext uri="{FF2B5EF4-FFF2-40B4-BE49-F238E27FC236}">
              <a16:creationId xmlns:a16="http://schemas.microsoft.com/office/drawing/2014/main" id="{5BE9BF99-874B-47D7-9E50-3455A2CD3D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" name="Text Box 6">
          <a:extLst>
            <a:ext uri="{FF2B5EF4-FFF2-40B4-BE49-F238E27FC236}">
              <a16:creationId xmlns:a16="http://schemas.microsoft.com/office/drawing/2014/main" id="{5A307A3C-1C5E-4883-B6DE-39D6035067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" name="Text Box 4">
          <a:extLst>
            <a:ext uri="{FF2B5EF4-FFF2-40B4-BE49-F238E27FC236}">
              <a16:creationId xmlns:a16="http://schemas.microsoft.com/office/drawing/2014/main" id="{E561DE2A-3263-40A7-83C9-0D6CCD9E4A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928B733B-95F3-4461-A432-967E66DF7B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8" name="Text Box 4">
          <a:extLst>
            <a:ext uri="{FF2B5EF4-FFF2-40B4-BE49-F238E27FC236}">
              <a16:creationId xmlns:a16="http://schemas.microsoft.com/office/drawing/2014/main" id="{73F75FC3-F2B2-42F9-94FB-07EAEE8FCA6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9170DA0E-59AA-434E-B947-9232C86F356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" name="Text Box 4">
          <a:extLst>
            <a:ext uri="{FF2B5EF4-FFF2-40B4-BE49-F238E27FC236}">
              <a16:creationId xmlns:a16="http://schemas.microsoft.com/office/drawing/2014/main" id="{E786F0A2-0719-408A-969E-CD3DFCF64B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" name="Text Box 6">
          <a:extLst>
            <a:ext uri="{FF2B5EF4-FFF2-40B4-BE49-F238E27FC236}">
              <a16:creationId xmlns:a16="http://schemas.microsoft.com/office/drawing/2014/main" id="{AE8E1B9D-2291-42B0-A5E3-AF27F1B037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2" name="Text Box 4">
          <a:extLst>
            <a:ext uri="{FF2B5EF4-FFF2-40B4-BE49-F238E27FC236}">
              <a16:creationId xmlns:a16="http://schemas.microsoft.com/office/drawing/2014/main" id="{98E89310-9BE9-4F31-96A1-62C9B7553B1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F0A736B1-2A54-4E1A-9E38-049DAB1A773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4" name="Text Box 4">
          <a:extLst>
            <a:ext uri="{FF2B5EF4-FFF2-40B4-BE49-F238E27FC236}">
              <a16:creationId xmlns:a16="http://schemas.microsoft.com/office/drawing/2014/main" id="{6B38AA09-065B-4CD9-BDF9-15803EF0944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" name="Text Box 6">
          <a:extLst>
            <a:ext uri="{FF2B5EF4-FFF2-40B4-BE49-F238E27FC236}">
              <a16:creationId xmlns:a16="http://schemas.microsoft.com/office/drawing/2014/main" id="{271F50AE-FE35-419F-9301-20B9610E47B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6" name="Text Box 4">
          <a:extLst>
            <a:ext uri="{FF2B5EF4-FFF2-40B4-BE49-F238E27FC236}">
              <a16:creationId xmlns:a16="http://schemas.microsoft.com/office/drawing/2014/main" id="{8DE33C13-6DB5-49E9-A1AD-999BF9AEE69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1E9AF668-36A2-4032-A5F3-275CB59C3AF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08" name="Text Box 4">
          <a:extLst>
            <a:ext uri="{FF2B5EF4-FFF2-40B4-BE49-F238E27FC236}">
              <a16:creationId xmlns:a16="http://schemas.microsoft.com/office/drawing/2014/main" id="{7337CE37-BD4B-49E1-9136-1481933A41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09" name="Text Box 6">
          <a:extLst>
            <a:ext uri="{FF2B5EF4-FFF2-40B4-BE49-F238E27FC236}">
              <a16:creationId xmlns:a16="http://schemas.microsoft.com/office/drawing/2014/main" id="{B1BC2C1F-BAAB-4CA9-AC58-3C5AF59E3A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" name="Text Box 4">
          <a:extLst>
            <a:ext uri="{FF2B5EF4-FFF2-40B4-BE49-F238E27FC236}">
              <a16:creationId xmlns:a16="http://schemas.microsoft.com/office/drawing/2014/main" id="{3D11348B-1DDE-4063-A8F9-B390FD548B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B9230433-F677-4980-B3CF-F06AEF8D99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2" name="Text Box 4">
          <a:extLst>
            <a:ext uri="{FF2B5EF4-FFF2-40B4-BE49-F238E27FC236}">
              <a16:creationId xmlns:a16="http://schemas.microsoft.com/office/drawing/2014/main" id="{DDAE9C7F-8408-47CA-BE7D-7BAE6B587E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3" name="Text Box 6">
          <a:extLst>
            <a:ext uri="{FF2B5EF4-FFF2-40B4-BE49-F238E27FC236}">
              <a16:creationId xmlns:a16="http://schemas.microsoft.com/office/drawing/2014/main" id="{D231AA19-24BB-4684-9354-646F709276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4" name="Text Box 4">
          <a:extLst>
            <a:ext uri="{FF2B5EF4-FFF2-40B4-BE49-F238E27FC236}">
              <a16:creationId xmlns:a16="http://schemas.microsoft.com/office/drawing/2014/main" id="{402BA35E-B367-41D1-A75B-D48D6EBFBE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id="{DE358387-2CB3-434D-9A9F-A48E84AECD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6" name="Text Box 4">
          <a:extLst>
            <a:ext uri="{FF2B5EF4-FFF2-40B4-BE49-F238E27FC236}">
              <a16:creationId xmlns:a16="http://schemas.microsoft.com/office/drawing/2014/main" id="{96A0CE62-70D6-4F6C-9069-D13A45A0A1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9AA5EC35-56D0-4CF2-BB78-89495569F7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" name="Text Box 4">
          <a:extLst>
            <a:ext uri="{FF2B5EF4-FFF2-40B4-BE49-F238E27FC236}">
              <a16:creationId xmlns:a16="http://schemas.microsoft.com/office/drawing/2014/main" id="{11B57AF2-0462-4BE5-8114-4EDCD3288CB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" name="Text Box 6">
          <a:extLst>
            <a:ext uri="{FF2B5EF4-FFF2-40B4-BE49-F238E27FC236}">
              <a16:creationId xmlns:a16="http://schemas.microsoft.com/office/drawing/2014/main" id="{9BF17DB3-1222-4100-AEA4-79EB2D7AB0C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0" name="Text Box 4">
          <a:extLst>
            <a:ext uri="{FF2B5EF4-FFF2-40B4-BE49-F238E27FC236}">
              <a16:creationId xmlns:a16="http://schemas.microsoft.com/office/drawing/2014/main" id="{558D2594-C6AB-4433-893B-A63BF942195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93B9146C-890A-481E-8302-36260C15CD0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" name="Text Box 4">
          <a:extLst>
            <a:ext uri="{FF2B5EF4-FFF2-40B4-BE49-F238E27FC236}">
              <a16:creationId xmlns:a16="http://schemas.microsoft.com/office/drawing/2014/main" id="{46C974F5-3C13-4E33-9002-205CFAB7B3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8C7C2BE1-74AF-4AF6-83C4-5DE0CB6A01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4" name="Text Box 4">
          <a:extLst>
            <a:ext uri="{FF2B5EF4-FFF2-40B4-BE49-F238E27FC236}">
              <a16:creationId xmlns:a16="http://schemas.microsoft.com/office/drawing/2014/main" id="{34629BFA-7669-4D15-99E0-1E91FC54AED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5" name="Text Box 6">
          <a:extLst>
            <a:ext uri="{FF2B5EF4-FFF2-40B4-BE49-F238E27FC236}">
              <a16:creationId xmlns:a16="http://schemas.microsoft.com/office/drawing/2014/main" id="{8108CD6F-F0A7-412E-A121-34956D14D0E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6" name="Text Box 4">
          <a:extLst>
            <a:ext uri="{FF2B5EF4-FFF2-40B4-BE49-F238E27FC236}">
              <a16:creationId xmlns:a16="http://schemas.microsoft.com/office/drawing/2014/main" id="{68703D27-E6ED-4CFB-8889-9C72E7F705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2A36E62D-2CBA-4DDF-B349-9EB649CDCF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" name="Text Box 4">
          <a:extLst>
            <a:ext uri="{FF2B5EF4-FFF2-40B4-BE49-F238E27FC236}">
              <a16:creationId xmlns:a16="http://schemas.microsoft.com/office/drawing/2014/main" id="{203E38A5-96CD-4062-BD0F-402CEAAFC7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" name="Text Box 6">
          <a:extLst>
            <a:ext uri="{FF2B5EF4-FFF2-40B4-BE49-F238E27FC236}">
              <a16:creationId xmlns:a16="http://schemas.microsoft.com/office/drawing/2014/main" id="{F4FB1F41-8EC1-404F-B55C-3B24D5B993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" name="Text Box 4">
          <a:extLst>
            <a:ext uri="{FF2B5EF4-FFF2-40B4-BE49-F238E27FC236}">
              <a16:creationId xmlns:a16="http://schemas.microsoft.com/office/drawing/2014/main" id="{F7D5AF0E-D536-48C6-9243-2C41DD911F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09C1945B-1F06-45CD-B339-2DD723B362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2" name="Text Box 4">
          <a:extLst>
            <a:ext uri="{FF2B5EF4-FFF2-40B4-BE49-F238E27FC236}">
              <a16:creationId xmlns:a16="http://schemas.microsoft.com/office/drawing/2014/main" id="{407D3433-0AF6-433D-B6F0-12323A03A62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3" name="Text Box 6">
          <a:extLst>
            <a:ext uri="{FF2B5EF4-FFF2-40B4-BE49-F238E27FC236}">
              <a16:creationId xmlns:a16="http://schemas.microsoft.com/office/drawing/2014/main" id="{ADD313A2-3633-46F6-8A4D-9225D43A812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4" name="Text Box 4">
          <a:extLst>
            <a:ext uri="{FF2B5EF4-FFF2-40B4-BE49-F238E27FC236}">
              <a16:creationId xmlns:a16="http://schemas.microsoft.com/office/drawing/2014/main" id="{A21B88DD-5E68-4866-BA14-09C8DF4C565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1C0D0BB9-2F2C-4B6D-8112-5D4209DBB03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6" name="Text Box 4">
          <a:extLst>
            <a:ext uri="{FF2B5EF4-FFF2-40B4-BE49-F238E27FC236}">
              <a16:creationId xmlns:a16="http://schemas.microsoft.com/office/drawing/2014/main" id="{B7DC4D17-01FE-42CD-9460-615EBB89B5A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92685FC8-0117-496C-8EFC-6A302ADEA91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8" name="Text Box 4">
          <a:extLst>
            <a:ext uri="{FF2B5EF4-FFF2-40B4-BE49-F238E27FC236}">
              <a16:creationId xmlns:a16="http://schemas.microsoft.com/office/drawing/2014/main" id="{3398A700-1D78-4E30-ADAF-5FA3FF06B6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9" name="Text Box 6">
          <a:extLst>
            <a:ext uri="{FF2B5EF4-FFF2-40B4-BE49-F238E27FC236}">
              <a16:creationId xmlns:a16="http://schemas.microsoft.com/office/drawing/2014/main" id="{9E36B7AA-CE53-45E5-8A5D-5D0F476F50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" name="Text Box 4">
          <a:extLst>
            <a:ext uri="{FF2B5EF4-FFF2-40B4-BE49-F238E27FC236}">
              <a16:creationId xmlns:a16="http://schemas.microsoft.com/office/drawing/2014/main" id="{5166354A-5159-45C0-B60B-EC4AE2AED9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681939D5-DBC2-4540-A5B5-FE643FBEA3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2" name="Text Box 4">
          <a:extLst>
            <a:ext uri="{FF2B5EF4-FFF2-40B4-BE49-F238E27FC236}">
              <a16:creationId xmlns:a16="http://schemas.microsoft.com/office/drawing/2014/main" id="{268E739D-5854-4FE8-82BB-366CA19B1B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3" name="Text Box 6">
          <a:extLst>
            <a:ext uri="{FF2B5EF4-FFF2-40B4-BE49-F238E27FC236}">
              <a16:creationId xmlns:a16="http://schemas.microsoft.com/office/drawing/2014/main" id="{49F6458E-0D85-4A09-888D-128AE64D1E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4" name="Text Box 4">
          <a:extLst>
            <a:ext uri="{FF2B5EF4-FFF2-40B4-BE49-F238E27FC236}">
              <a16:creationId xmlns:a16="http://schemas.microsoft.com/office/drawing/2014/main" id="{2D45CA84-7D2D-4D0E-A380-6752BEB1FB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AFD1DB44-FF5B-4ECF-9D9C-98E07E5CBE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6" name="Text Box 4">
          <a:extLst>
            <a:ext uri="{FF2B5EF4-FFF2-40B4-BE49-F238E27FC236}">
              <a16:creationId xmlns:a16="http://schemas.microsoft.com/office/drawing/2014/main" id="{979037B9-CF3D-47E1-9AED-6EF393DC515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76E639C6-3E46-4C81-9D39-2357E8896E7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8" name="Text Box 4">
          <a:extLst>
            <a:ext uri="{FF2B5EF4-FFF2-40B4-BE49-F238E27FC236}">
              <a16:creationId xmlns:a16="http://schemas.microsoft.com/office/drawing/2014/main" id="{2C3096A6-CA66-46A5-93AB-D1E4C2910B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9" name="Text Box 6">
          <a:extLst>
            <a:ext uri="{FF2B5EF4-FFF2-40B4-BE49-F238E27FC236}">
              <a16:creationId xmlns:a16="http://schemas.microsoft.com/office/drawing/2014/main" id="{6988CDD1-201E-420A-8A51-86CE22A840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0" name="Text Box 4">
          <a:extLst>
            <a:ext uri="{FF2B5EF4-FFF2-40B4-BE49-F238E27FC236}">
              <a16:creationId xmlns:a16="http://schemas.microsoft.com/office/drawing/2014/main" id="{E1072AA3-5C02-4792-ADAA-0C0D2A7F28B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1" name="Text Box 6">
          <a:extLst>
            <a:ext uri="{FF2B5EF4-FFF2-40B4-BE49-F238E27FC236}">
              <a16:creationId xmlns:a16="http://schemas.microsoft.com/office/drawing/2014/main" id="{ACABFB0F-775B-425E-B8B2-464A7767464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1FB11666-EFDC-463E-84EE-C1D338232764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3" name="Text Box 4">
          <a:extLst>
            <a:ext uri="{FF2B5EF4-FFF2-40B4-BE49-F238E27FC236}">
              <a16:creationId xmlns:a16="http://schemas.microsoft.com/office/drawing/2014/main" id="{8F41BC51-5849-4335-BB15-A645929B179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2A24067F-4A02-4D6D-B3EB-A476BA34B00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5" name="Text Box 4">
          <a:extLst>
            <a:ext uri="{FF2B5EF4-FFF2-40B4-BE49-F238E27FC236}">
              <a16:creationId xmlns:a16="http://schemas.microsoft.com/office/drawing/2014/main" id="{FEF8B9BE-AA94-4B5E-A4DA-6C796CF9D7B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6" name="Text Box 6">
          <a:extLst>
            <a:ext uri="{FF2B5EF4-FFF2-40B4-BE49-F238E27FC236}">
              <a16:creationId xmlns:a16="http://schemas.microsoft.com/office/drawing/2014/main" id="{7721051B-72A1-41AF-A068-0D26D9309D8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D756F116-15EC-4D5F-8FE5-43D97EDFCF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8" name="Text Box 6">
          <a:extLst>
            <a:ext uri="{FF2B5EF4-FFF2-40B4-BE49-F238E27FC236}">
              <a16:creationId xmlns:a16="http://schemas.microsoft.com/office/drawing/2014/main" id="{B00A4588-912A-4609-A3A9-6E7741388E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9" name="Text Box 4">
          <a:extLst>
            <a:ext uri="{FF2B5EF4-FFF2-40B4-BE49-F238E27FC236}">
              <a16:creationId xmlns:a16="http://schemas.microsoft.com/office/drawing/2014/main" id="{74B8D7A9-7AED-434C-A738-4E26078830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45AACD38-8BC8-4FFA-9E92-CDE8AF7A6F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1" name="Text Box 4">
          <a:extLst>
            <a:ext uri="{FF2B5EF4-FFF2-40B4-BE49-F238E27FC236}">
              <a16:creationId xmlns:a16="http://schemas.microsoft.com/office/drawing/2014/main" id="{C6559106-642C-467B-9F66-17D627AAF5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2" name="Text Box 6">
          <a:extLst>
            <a:ext uri="{FF2B5EF4-FFF2-40B4-BE49-F238E27FC236}">
              <a16:creationId xmlns:a16="http://schemas.microsoft.com/office/drawing/2014/main" id="{94CA3A87-93CC-4112-95BE-88DEC4F64F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3" name="Text Box 4">
          <a:extLst>
            <a:ext uri="{FF2B5EF4-FFF2-40B4-BE49-F238E27FC236}">
              <a16:creationId xmlns:a16="http://schemas.microsoft.com/office/drawing/2014/main" id="{A671BD78-DB43-493D-A634-A2AD103B05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4" name="Text Box 6">
          <a:extLst>
            <a:ext uri="{FF2B5EF4-FFF2-40B4-BE49-F238E27FC236}">
              <a16:creationId xmlns:a16="http://schemas.microsoft.com/office/drawing/2014/main" id="{FCBB50AA-4EB4-49B1-AABA-4FB6156ED2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5" name="Text Box 4">
          <a:extLst>
            <a:ext uri="{FF2B5EF4-FFF2-40B4-BE49-F238E27FC236}">
              <a16:creationId xmlns:a16="http://schemas.microsoft.com/office/drawing/2014/main" id="{00C1F527-AEF6-448C-8413-7F61914791B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6" name="Text Box 6">
          <a:extLst>
            <a:ext uri="{FF2B5EF4-FFF2-40B4-BE49-F238E27FC236}">
              <a16:creationId xmlns:a16="http://schemas.microsoft.com/office/drawing/2014/main" id="{67EEB3C0-F123-4A4C-B704-0A0C5446BBF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7" name="Text Box 4">
          <a:extLst>
            <a:ext uri="{FF2B5EF4-FFF2-40B4-BE49-F238E27FC236}">
              <a16:creationId xmlns:a16="http://schemas.microsoft.com/office/drawing/2014/main" id="{EDE76557-A14E-4124-90CA-E96F29155D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8" name="Text Box 6">
          <a:extLst>
            <a:ext uri="{FF2B5EF4-FFF2-40B4-BE49-F238E27FC236}">
              <a16:creationId xmlns:a16="http://schemas.microsoft.com/office/drawing/2014/main" id="{05965DCA-FDCF-4F28-A267-2AAF94924E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540CAE69-F87D-41B8-8140-4D8ABAC0C84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70" name="Text Box 6">
          <a:extLst>
            <a:ext uri="{FF2B5EF4-FFF2-40B4-BE49-F238E27FC236}">
              <a16:creationId xmlns:a16="http://schemas.microsoft.com/office/drawing/2014/main" id="{FDC2C7E9-827C-4AB7-89DB-95526F34B0C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82CA633C-6394-474E-AAE3-2FE6952A7CB7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2" name="Text Box 4">
          <a:extLst>
            <a:ext uri="{FF2B5EF4-FFF2-40B4-BE49-F238E27FC236}">
              <a16:creationId xmlns:a16="http://schemas.microsoft.com/office/drawing/2014/main" id="{9A8F92F4-AD47-4F19-81BB-93C3E8F63FF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id="{7BCC26C2-03E8-48C3-8B1D-E61AF6013C5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4" name="Text Box 4">
          <a:extLst>
            <a:ext uri="{FF2B5EF4-FFF2-40B4-BE49-F238E27FC236}">
              <a16:creationId xmlns:a16="http://schemas.microsoft.com/office/drawing/2014/main" id="{4F916A54-5751-446A-B6C8-B281F883163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5" name="Text Box 6">
          <a:extLst>
            <a:ext uri="{FF2B5EF4-FFF2-40B4-BE49-F238E27FC236}">
              <a16:creationId xmlns:a16="http://schemas.microsoft.com/office/drawing/2014/main" id="{5A84F1C7-5F4E-40D8-8E37-622EF1E3CF5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6" name="Text Box 4">
          <a:extLst>
            <a:ext uri="{FF2B5EF4-FFF2-40B4-BE49-F238E27FC236}">
              <a16:creationId xmlns:a16="http://schemas.microsoft.com/office/drawing/2014/main" id="{279473B1-F8AE-44B7-8ABD-F22D9BAE8E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7" name="Text Box 6">
          <a:extLst>
            <a:ext uri="{FF2B5EF4-FFF2-40B4-BE49-F238E27FC236}">
              <a16:creationId xmlns:a16="http://schemas.microsoft.com/office/drawing/2014/main" id="{B982E409-F322-4424-8308-6868D872EB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8" name="Text Box 4">
          <a:extLst>
            <a:ext uri="{FF2B5EF4-FFF2-40B4-BE49-F238E27FC236}">
              <a16:creationId xmlns:a16="http://schemas.microsoft.com/office/drawing/2014/main" id="{F71AAC62-6C1F-42DA-941F-78344AD836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9" name="Text Box 6">
          <a:extLst>
            <a:ext uri="{FF2B5EF4-FFF2-40B4-BE49-F238E27FC236}">
              <a16:creationId xmlns:a16="http://schemas.microsoft.com/office/drawing/2014/main" id="{FCA897AF-0DC6-48D9-B4DA-57AC56518F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0" name="Text Box 4">
          <a:extLst>
            <a:ext uri="{FF2B5EF4-FFF2-40B4-BE49-F238E27FC236}">
              <a16:creationId xmlns:a16="http://schemas.microsoft.com/office/drawing/2014/main" id="{E926E76D-47DD-4376-9CF7-F0D70A7737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1" name="Text Box 6">
          <a:extLst>
            <a:ext uri="{FF2B5EF4-FFF2-40B4-BE49-F238E27FC236}">
              <a16:creationId xmlns:a16="http://schemas.microsoft.com/office/drawing/2014/main" id="{5F1B5204-2097-4DF0-8727-9D850E887E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2" name="Text Box 4">
          <a:extLst>
            <a:ext uri="{FF2B5EF4-FFF2-40B4-BE49-F238E27FC236}">
              <a16:creationId xmlns:a16="http://schemas.microsoft.com/office/drawing/2014/main" id="{2AE41326-EDAF-41EF-9856-BBB493B346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3" name="Text Box 6">
          <a:extLst>
            <a:ext uri="{FF2B5EF4-FFF2-40B4-BE49-F238E27FC236}">
              <a16:creationId xmlns:a16="http://schemas.microsoft.com/office/drawing/2014/main" id="{0D19F7FC-FB92-462E-A048-0898F7D5CC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4" name="Text Box 4">
          <a:extLst>
            <a:ext uri="{FF2B5EF4-FFF2-40B4-BE49-F238E27FC236}">
              <a16:creationId xmlns:a16="http://schemas.microsoft.com/office/drawing/2014/main" id="{18F54912-C8F2-4FBC-BDE4-4F5C6584F4A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F9E59870-38DE-4E8D-824D-C7F998D2020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6" name="Text Box 4">
          <a:extLst>
            <a:ext uri="{FF2B5EF4-FFF2-40B4-BE49-F238E27FC236}">
              <a16:creationId xmlns:a16="http://schemas.microsoft.com/office/drawing/2014/main" id="{0319465E-7571-486F-966A-F90FCBFFFD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644F7A09-AC58-4ADE-8892-00FED73A49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3AF66A05-31CC-4DF0-8B52-845AE12787E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89" name="Text Box 6">
          <a:extLst>
            <a:ext uri="{FF2B5EF4-FFF2-40B4-BE49-F238E27FC236}">
              <a16:creationId xmlns:a16="http://schemas.microsoft.com/office/drawing/2014/main" id="{3153B41E-9A84-4BEC-91A3-3FE1F34D7BE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261A53A5-3ED9-4F94-96B6-8CA2003F3856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1" name="Text Box 4">
          <a:extLst>
            <a:ext uri="{FF2B5EF4-FFF2-40B4-BE49-F238E27FC236}">
              <a16:creationId xmlns:a16="http://schemas.microsoft.com/office/drawing/2014/main" id="{64740A12-403E-4EEC-8648-132106BC932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8656F374-AA9A-4D84-8E49-2E6AB3B1D47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3" name="Text Box 4">
          <a:extLst>
            <a:ext uri="{FF2B5EF4-FFF2-40B4-BE49-F238E27FC236}">
              <a16:creationId xmlns:a16="http://schemas.microsoft.com/office/drawing/2014/main" id="{7641F725-1ED9-493F-AE8E-8F038DA0349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4" name="Text Box 6">
          <a:extLst>
            <a:ext uri="{FF2B5EF4-FFF2-40B4-BE49-F238E27FC236}">
              <a16:creationId xmlns:a16="http://schemas.microsoft.com/office/drawing/2014/main" id="{1E05A722-627E-4634-8925-C820A3EDA65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5" name="Text Box 4">
          <a:extLst>
            <a:ext uri="{FF2B5EF4-FFF2-40B4-BE49-F238E27FC236}">
              <a16:creationId xmlns:a16="http://schemas.microsoft.com/office/drawing/2014/main" id="{979871EA-08BB-4F5C-8EC7-CE9604F4A4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6" name="Text Box 6">
          <a:extLst>
            <a:ext uri="{FF2B5EF4-FFF2-40B4-BE49-F238E27FC236}">
              <a16:creationId xmlns:a16="http://schemas.microsoft.com/office/drawing/2014/main" id="{54B91160-6D09-4430-86D8-5B8A3C0ACE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7" name="Text Box 4">
          <a:extLst>
            <a:ext uri="{FF2B5EF4-FFF2-40B4-BE49-F238E27FC236}">
              <a16:creationId xmlns:a16="http://schemas.microsoft.com/office/drawing/2014/main" id="{ED939088-55C7-4343-AD71-B3D1DAED61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BC451572-F81B-4E31-8182-37D2E94E67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9" name="Text Box 4">
          <a:extLst>
            <a:ext uri="{FF2B5EF4-FFF2-40B4-BE49-F238E27FC236}">
              <a16:creationId xmlns:a16="http://schemas.microsoft.com/office/drawing/2014/main" id="{D29DC953-F328-4CD5-9892-221F22F00C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0" name="Text Box 6">
          <a:extLst>
            <a:ext uri="{FF2B5EF4-FFF2-40B4-BE49-F238E27FC236}">
              <a16:creationId xmlns:a16="http://schemas.microsoft.com/office/drawing/2014/main" id="{4E347940-48CB-48CD-8082-C80AD79A46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1" name="Text Box 4">
          <a:extLst>
            <a:ext uri="{FF2B5EF4-FFF2-40B4-BE49-F238E27FC236}">
              <a16:creationId xmlns:a16="http://schemas.microsoft.com/office/drawing/2014/main" id="{97000691-6AEB-4D23-A0D6-82FC65472C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id="{84754E9D-6AB2-4014-9004-1F8A169FCA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3" name="Text Box 4">
          <a:extLst>
            <a:ext uri="{FF2B5EF4-FFF2-40B4-BE49-F238E27FC236}">
              <a16:creationId xmlns:a16="http://schemas.microsoft.com/office/drawing/2014/main" id="{4EA21F8B-F575-48F6-AC54-79CD923E5E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4" name="Text Box 6">
          <a:extLst>
            <a:ext uri="{FF2B5EF4-FFF2-40B4-BE49-F238E27FC236}">
              <a16:creationId xmlns:a16="http://schemas.microsoft.com/office/drawing/2014/main" id="{8F64A3CD-4F5D-4F2A-BAB9-0C3D223E17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F168A631-570D-4FD1-8CEE-C814A23DA62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6" name="Text Box 6">
          <a:extLst>
            <a:ext uri="{FF2B5EF4-FFF2-40B4-BE49-F238E27FC236}">
              <a16:creationId xmlns:a16="http://schemas.microsoft.com/office/drawing/2014/main" id="{00B6ED3E-F3EC-44CE-985D-48FAE3934C5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7" name="Text Box 4">
          <a:extLst>
            <a:ext uri="{FF2B5EF4-FFF2-40B4-BE49-F238E27FC236}">
              <a16:creationId xmlns:a16="http://schemas.microsoft.com/office/drawing/2014/main" id="{C3C1BD71-83A6-4BAE-916C-155412666B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DFB17806-C0BF-422D-B20A-144E5B1564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9" name="Text Box 4">
          <a:extLst>
            <a:ext uri="{FF2B5EF4-FFF2-40B4-BE49-F238E27FC236}">
              <a16:creationId xmlns:a16="http://schemas.microsoft.com/office/drawing/2014/main" id="{4160A054-B3C1-4EF9-B5DF-5B1879C1E6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0" name="Text Box 6">
          <a:extLst>
            <a:ext uri="{FF2B5EF4-FFF2-40B4-BE49-F238E27FC236}">
              <a16:creationId xmlns:a16="http://schemas.microsoft.com/office/drawing/2014/main" id="{590E2717-56D5-47D0-8DCF-FB67C6BCA3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1" name="Text Box 4">
          <a:extLst>
            <a:ext uri="{FF2B5EF4-FFF2-40B4-BE49-F238E27FC236}">
              <a16:creationId xmlns:a16="http://schemas.microsoft.com/office/drawing/2014/main" id="{B8AA71FF-EE10-4876-A62B-F56BC15697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741900E0-929F-40C4-8D72-A72D62C5D1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3" name="Text Box 4">
          <a:extLst>
            <a:ext uri="{FF2B5EF4-FFF2-40B4-BE49-F238E27FC236}">
              <a16:creationId xmlns:a16="http://schemas.microsoft.com/office/drawing/2014/main" id="{9B070CE5-6C18-4389-BB44-E760F4E8E7A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4" name="Text Box 6">
          <a:extLst>
            <a:ext uri="{FF2B5EF4-FFF2-40B4-BE49-F238E27FC236}">
              <a16:creationId xmlns:a16="http://schemas.microsoft.com/office/drawing/2014/main" id="{122D63C9-1458-4945-90DE-EB3D933003C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5" name="Text Box 4">
          <a:extLst>
            <a:ext uri="{FF2B5EF4-FFF2-40B4-BE49-F238E27FC236}">
              <a16:creationId xmlns:a16="http://schemas.microsoft.com/office/drawing/2014/main" id="{2EA400D7-0CCF-4E07-9244-2E7F5A0E233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6" name="Text Box 6">
          <a:extLst>
            <a:ext uri="{FF2B5EF4-FFF2-40B4-BE49-F238E27FC236}">
              <a16:creationId xmlns:a16="http://schemas.microsoft.com/office/drawing/2014/main" id="{1A942788-8504-41F6-9366-11EFAE7D66C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7" name="Text Box 4">
          <a:extLst>
            <a:ext uri="{FF2B5EF4-FFF2-40B4-BE49-F238E27FC236}">
              <a16:creationId xmlns:a16="http://schemas.microsoft.com/office/drawing/2014/main" id="{B0A22B72-3351-4CA0-BA4F-D62645EA30D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8" name="Text Box 6">
          <a:extLst>
            <a:ext uri="{FF2B5EF4-FFF2-40B4-BE49-F238E27FC236}">
              <a16:creationId xmlns:a16="http://schemas.microsoft.com/office/drawing/2014/main" id="{9BEC990E-69CA-4974-AFFD-02FC44DE2C9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9" name="Text Box 4">
          <a:extLst>
            <a:ext uri="{FF2B5EF4-FFF2-40B4-BE49-F238E27FC236}">
              <a16:creationId xmlns:a16="http://schemas.microsoft.com/office/drawing/2014/main" id="{211271AB-F07E-45FE-9568-1C62B8D8DF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0" name="Text Box 6">
          <a:extLst>
            <a:ext uri="{FF2B5EF4-FFF2-40B4-BE49-F238E27FC236}">
              <a16:creationId xmlns:a16="http://schemas.microsoft.com/office/drawing/2014/main" id="{75087FDC-943F-4FB0-88BB-0A61049D30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1" name="Text Box 4">
          <a:extLst>
            <a:ext uri="{FF2B5EF4-FFF2-40B4-BE49-F238E27FC236}">
              <a16:creationId xmlns:a16="http://schemas.microsoft.com/office/drawing/2014/main" id="{8D097ADD-C86D-48D6-8DE2-FEBA390FBB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2" name="Text Box 6">
          <a:extLst>
            <a:ext uri="{FF2B5EF4-FFF2-40B4-BE49-F238E27FC236}">
              <a16:creationId xmlns:a16="http://schemas.microsoft.com/office/drawing/2014/main" id="{E3656EAE-9B7B-4475-ADD5-19311A6608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3" name="Text Box 4">
          <a:extLst>
            <a:ext uri="{FF2B5EF4-FFF2-40B4-BE49-F238E27FC236}">
              <a16:creationId xmlns:a16="http://schemas.microsoft.com/office/drawing/2014/main" id="{7BF1C8FF-120A-4F10-A7F3-707D226472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4" name="Text Box 6">
          <a:extLst>
            <a:ext uri="{FF2B5EF4-FFF2-40B4-BE49-F238E27FC236}">
              <a16:creationId xmlns:a16="http://schemas.microsoft.com/office/drawing/2014/main" id="{6F14E4D2-30EC-4428-B166-792DF255F0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2C36F480-612E-4B28-85B4-95F7B996D1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6" name="Text Box 6">
          <a:extLst>
            <a:ext uri="{FF2B5EF4-FFF2-40B4-BE49-F238E27FC236}">
              <a16:creationId xmlns:a16="http://schemas.microsoft.com/office/drawing/2014/main" id="{BD189F34-E5FE-47F1-802B-FDDBF2EBCD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7" name="Text Box 4">
          <a:extLst>
            <a:ext uri="{FF2B5EF4-FFF2-40B4-BE49-F238E27FC236}">
              <a16:creationId xmlns:a16="http://schemas.microsoft.com/office/drawing/2014/main" id="{C60A2E8F-7E9E-4046-BEA8-1AF19841C27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8" name="Text Box 6">
          <a:extLst>
            <a:ext uri="{FF2B5EF4-FFF2-40B4-BE49-F238E27FC236}">
              <a16:creationId xmlns:a16="http://schemas.microsoft.com/office/drawing/2014/main" id="{1F56B484-FD2A-4BFB-B967-99B69989AA5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E8D4D83E-5C99-4F9D-A228-19BC08B85F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0" name="Text Box 6">
          <a:extLst>
            <a:ext uri="{FF2B5EF4-FFF2-40B4-BE49-F238E27FC236}">
              <a16:creationId xmlns:a16="http://schemas.microsoft.com/office/drawing/2014/main" id="{8A98808B-D7A2-4A50-B513-E6D2510C3B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1" name="Text Box 4">
          <a:extLst>
            <a:ext uri="{FF2B5EF4-FFF2-40B4-BE49-F238E27FC236}">
              <a16:creationId xmlns:a16="http://schemas.microsoft.com/office/drawing/2014/main" id="{1C26534C-4E11-4918-A037-F11D89531DD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2" name="Text Box 6">
          <a:extLst>
            <a:ext uri="{FF2B5EF4-FFF2-40B4-BE49-F238E27FC236}">
              <a16:creationId xmlns:a16="http://schemas.microsoft.com/office/drawing/2014/main" id="{5B099919-20BC-42B7-909F-F9B102F62FF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26BDB9EA-197B-4413-8873-B66647673C2D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4" name="Text Box 4">
          <a:extLst>
            <a:ext uri="{FF2B5EF4-FFF2-40B4-BE49-F238E27FC236}">
              <a16:creationId xmlns:a16="http://schemas.microsoft.com/office/drawing/2014/main" id="{0ACBB7DA-3D27-43A2-8192-033D05895D0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5" name="Text Box 6">
          <a:extLst>
            <a:ext uri="{FF2B5EF4-FFF2-40B4-BE49-F238E27FC236}">
              <a16:creationId xmlns:a16="http://schemas.microsoft.com/office/drawing/2014/main" id="{A8117BFA-1A8F-41F5-BF67-5949F720522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6" name="Text Box 4">
          <a:extLst>
            <a:ext uri="{FF2B5EF4-FFF2-40B4-BE49-F238E27FC236}">
              <a16:creationId xmlns:a16="http://schemas.microsoft.com/office/drawing/2014/main" id="{83DF56D3-72A8-4CEB-B0D6-6FF48661EAB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8CEBC624-EE66-4A3C-ABE8-0FC1D207B9C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38" name="Text Box 4">
          <a:extLst>
            <a:ext uri="{FF2B5EF4-FFF2-40B4-BE49-F238E27FC236}">
              <a16:creationId xmlns:a16="http://schemas.microsoft.com/office/drawing/2014/main" id="{3FDB02C2-A594-4EBA-B747-AF2603A2F3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39" name="Text Box 6">
          <a:extLst>
            <a:ext uri="{FF2B5EF4-FFF2-40B4-BE49-F238E27FC236}">
              <a16:creationId xmlns:a16="http://schemas.microsoft.com/office/drawing/2014/main" id="{BB3F0725-4F28-47F8-B14D-9D6A8706CE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0" name="Text Box 4">
          <a:extLst>
            <a:ext uri="{FF2B5EF4-FFF2-40B4-BE49-F238E27FC236}">
              <a16:creationId xmlns:a16="http://schemas.microsoft.com/office/drawing/2014/main" id="{EB870C6A-C211-4A16-9C22-35F8E54C9F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1" name="Text Box 6">
          <a:extLst>
            <a:ext uri="{FF2B5EF4-FFF2-40B4-BE49-F238E27FC236}">
              <a16:creationId xmlns:a16="http://schemas.microsoft.com/office/drawing/2014/main" id="{D52B69CB-3E38-4BA4-B815-2C323ECBCB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2" name="Text Box 4">
          <a:extLst>
            <a:ext uri="{FF2B5EF4-FFF2-40B4-BE49-F238E27FC236}">
              <a16:creationId xmlns:a16="http://schemas.microsoft.com/office/drawing/2014/main" id="{A43BFFF3-7BB1-41ED-95EA-DBA139B284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5C0989CA-D2BC-40B5-A180-5A4F0799A3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4" name="Text Box 4">
          <a:extLst>
            <a:ext uri="{FF2B5EF4-FFF2-40B4-BE49-F238E27FC236}">
              <a16:creationId xmlns:a16="http://schemas.microsoft.com/office/drawing/2014/main" id="{A283351E-8DDC-47D4-8320-2674CFB70C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id="{F3CFCFF2-C8A3-496F-98DF-4498D1CE52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6" name="Text Box 4">
          <a:extLst>
            <a:ext uri="{FF2B5EF4-FFF2-40B4-BE49-F238E27FC236}">
              <a16:creationId xmlns:a16="http://schemas.microsoft.com/office/drawing/2014/main" id="{5D5846E3-65D8-4F55-AD00-88E12F5CCF4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E786A153-C5C1-4730-BD5B-459323D92B9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48" name="Text Box 4">
          <a:extLst>
            <a:ext uri="{FF2B5EF4-FFF2-40B4-BE49-F238E27FC236}">
              <a16:creationId xmlns:a16="http://schemas.microsoft.com/office/drawing/2014/main" id="{6C6F4885-EAFF-4FDA-B717-CC9E1318DBC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49" name="Text Box 6">
          <a:extLst>
            <a:ext uri="{FF2B5EF4-FFF2-40B4-BE49-F238E27FC236}">
              <a16:creationId xmlns:a16="http://schemas.microsoft.com/office/drawing/2014/main" id="{2EA9E978-A208-47B0-8CD4-44BEAB0806D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0" name="Text Box 4">
          <a:extLst>
            <a:ext uri="{FF2B5EF4-FFF2-40B4-BE49-F238E27FC236}">
              <a16:creationId xmlns:a16="http://schemas.microsoft.com/office/drawing/2014/main" id="{27962202-B4DE-4DFA-83BB-CD6405C36A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1" name="Text Box 6">
          <a:extLst>
            <a:ext uri="{FF2B5EF4-FFF2-40B4-BE49-F238E27FC236}">
              <a16:creationId xmlns:a16="http://schemas.microsoft.com/office/drawing/2014/main" id="{7483A10E-BD41-4D19-BC01-8A5875603D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2" name="Text Box 4">
          <a:extLst>
            <a:ext uri="{FF2B5EF4-FFF2-40B4-BE49-F238E27FC236}">
              <a16:creationId xmlns:a16="http://schemas.microsoft.com/office/drawing/2014/main" id="{00F53AFC-39BF-4C17-ACFA-270AA5EDC25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3" name="Text Box 6">
          <a:extLst>
            <a:ext uri="{FF2B5EF4-FFF2-40B4-BE49-F238E27FC236}">
              <a16:creationId xmlns:a16="http://schemas.microsoft.com/office/drawing/2014/main" id="{2D72A968-A462-424C-BAC9-F8AE89644FE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4" name="Text Box 4">
          <a:extLst>
            <a:ext uri="{FF2B5EF4-FFF2-40B4-BE49-F238E27FC236}">
              <a16:creationId xmlns:a16="http://schemas.microsoft.com/office/drawing/2014/main" id="{7B155D15-6C7F-4917-ABB0-2DF51D2D7E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5" name="Text Box 6">
          <a:extLst>
            <a:ext uri="{FF2B5EF4-FFF2-40B4-BE49-F238E27FC236}">
              <a16:creationId xmlns:a16="http://schemas.microsoft.com/office/drawing/2014/main" id="{831425F1-DA72-40E6-B31D-7BCF12FB99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6" name="Text Box 4">
          <a:extLst>
            <a:ext uri="{FF2B5EF4-FFF2-40B4-BE49-F238E27FC236}">
              <a16:creationId xmlns:a16="http://schemas.microsoft.com/office/drawing/2014/main" id="{4027ABD4-CC02-4AC8-B0A5-CC10A0A842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7" name="Text Box 6">
          <a:extLst>
            <a:ext uri="{FF2B5EF4-FFF2-40B4-BE49-F238E27FC236}">
              <a16:creationId xmlns:a16="http://schemas.microsoft.com/office/drawing/2014/main" id="{481300AE-450D-451B-A1AE-0AD463560E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8" name="Text Box 4">
          <a:extLst>
            <a:ext uri="{FF2B5EF4-FFF2-40B4-BE49-F238E27FC236}">
              <a16:creationId xmlns:a16="http://schemas.microsoft.com/office/drawing/2014/main" id="{5A8143EF-FC0F-4B19-8F10-00C33B9A81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9" name="Text Box 6">
          <a:extLst>
            <a:ext uri="{FF2B5EF4-FFF2-40B4-BE49-F238E27FC236}">
              <a16:creationId xmlns:a16="http://schemas.microsoft.com/office/drawing/2014/main" id="{5303D9C5-CF27-46F7-B034-1C74126856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0" name="Text Box 4">
          <a:extLst>
            <a:ext uri="{FF2B5EF4-FFF2-40B4-BE49-F238E27FC236}">
              <a16:creationId xmlns:a16="http://schemas.microsoft.com/office/drawing/2014/main" id="{0CD86E48-1667-4794-B400-D6DD67B4862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1" name="Text Box 6">
          <a:extLst>
            <a:ext uri="{FF2B5EF4-FFF2-40B4-BE49-F238E27FC236}">
              <a16:creationId xmlns:a16="http://schemas.microsoft.com/office/drawing/2014/main" id="{8B324202-2C8A-496E-8737-019A3612C13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2" name="Text Box 4">
          <a:extLst>
            <a:ext uri="{FF2B5EF4-FFF2-40B4-BE49-F238E27FC236}">
              <a16:creationId xmlns:a16="http://schemas.microsoft.com/office/drawing/2014/main" id="{25C27BC9-F4EC-46B4-AA7B-A4F34713D4F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3" name="Text Box 6">
          <a:extLst>
            <a:ext uri="{FF2B5EF4-FFF2-40B4-BE49-F238E27FC236}">
              <a16:creationId xmlns:a16="http://schemas.microsoft.com/office/drawing/2014/main" id="{70B58F7A-9D70-4978-8939-CB218959D62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4" name="Text Box 4">
          <a:extLst>
            <a:ext uri="{FF2B5EF4-FFF2-40B4-BE49-F238E27FC236}">
              <a16:creationId xmlns:a16="http://schemas.microsoft.com/office/drawing/2014/main" id="{8F0D31CB-A4C1-48BC-A5C0-FE3EAF1C60D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5" name="Text Box 6">
          <a:extLst>
            <a:ext uri="{FF2B5EF4-FFF2-40B4-BE49-F238E27FC236}">
              <a16:creationId xmlns:a16="http://schemas.microsoft.com/office/drawing/2014/main" id="{4DFA2856-4E90-4B2E-871E-1A9638155B3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6" name="Text Box 4">
          <a:extLst>
            <a:ext uri="{FF2B5EF4-FFF2-40B4-BE49-F238E27FC236}">
              <a16:creationId xmlns:a16="http://schemas.microsoft.com/office/drawing/2014/main" id="{C14612E4-D167-44F2-8CAF-371AA52F56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8AB5183A-8C5D-457C-B3EB-810B01D7D3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B3A0827C-F126-4180-8E3F-A0C7D1C195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id="{DF90C14F-00AE-4AB7-A3BA-9444BC6404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0" name="Text Box 4">
          <a:extLst>
            <a:ext uri="{FF2B5EF4-FFF2-40B4-BE49-F238E27FC236}">
              <a16:creationId xmlns:a16="http://schemas.microsoft.com/office/drawing/2014/main" id="{D90E05CF-0C09-479E-81A9-A865E599DC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1" name="Text Box 6">
          <a:extLst>
            <a:ext uri="{FF2B5EF4-FFF2-40B4-BE49-F238E27FC236}">
              <a16:creationId xmlns:a16="http://schemas.microsoft.com/office/drawing/2014/main" id="{ED9548A9-3304-4E71-8F08-2B8575ED88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2" name="Text Box 4">
          <a:extLst>
            <a:ext uri="{FF2B5EF4-FFF2-40B4-BE49-F238E27FC236}">
              <a16:creationId xmlns:a16="http://schemas.microsoft.com/office/drawing/2014/main" id="{82969FBA-353C-4B7F-9B10-9E4FAF1851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B26BD109-A320-4740-BB40-F8B94665E9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4" name="Text Box 4">
          <a:extLst>
            <a:ext uri="{FF2B5EF4-FFF2-40B4-BE49-F238E27FC236}">
              <a16:creationId xmlns:a16="http://schemas.microsoft.com/office/drawing/2014/main" id="{409AE274-7811-462A-9F1D-1C22A06F7E0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614A78B5-7056-4D42-A707-F0BA25197BD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6" name="Text Box 4">
          <a:extLst>
            <a:ext uri="{FF2B5EF4-FFF2-40B4-BE49-F238E27FC236}">
              <a16:creationId xmlns:a16="http://schemas.microsoft.com/office/drawing/2014/main" id="{635E7071-18CF-4A51-91AB-1E2FDE3E4C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7" name="Text Box 6">
          <a:extLst>
            <a:ext uri="{FF2B5EF4-FFF2-40B4-BE49-F238E27FC236}">
              <a16:creationId xmlns:a16="http://schemas.microsoft.com/office/drawing/2014/main" id="{7B17C357-A3D1-4723-9925-B611F9DE8D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2E127769-2B9D-4C5B-BC3F-785B7666E1E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77C93EC0-5CFE-487D-A227-D3D34F55EBF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0" name="Text Box 4">
          <a:extLst>
            <a:ext uri="{FF2B5EF4-FFF2-40B4-BE49-F238E27FC236}">
              <a16:creationId xmlns:a16="http://schemas.microsoft.com/office/drawing/2014/main" id="{274692D2-6619-47D4-A94B-B2349B17611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1DF62A2C-8386-413B-B348-C349BA98BF8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2" name="Text Box 4">
          <a:extLst>
            <a:ext uri="{FF2B5EF4-FFF2-40B4-BE49-F238E27FC236}">
              <a16:creationId xmlns:a16="http://schemas.microsoft.com/office/drawing/2014/main" id="{F7EEF390-14DE-4829-A375-9BE11F4C36F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698E1800-6789-47A3-8001-0B4C2145AFF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4" name="Text Box 4">
          <a:extLst>
            <a:ext uri="{FF2B5EF4-FFF2-40B4-BE49-F238E27FC236}">
              <a16:creationId xmlns:a16="http://schemas.microsoft.com/office/drawing/2014/main" id="{100F4C1C-2266-42F9-A3A5-53D834F58B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5" name="Text Box 6">
          <a:extLst>
            <a:ext uri="{FF2B5EF4-FFF2-40B4-BE49-F238E27FC236}">
              <a16:creationId xmlns:a16="http://schemas.microsoft.com/office/drawing/2014/main" id="{80D50BD2-07F5-476A-B657-B38E9EC69A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6" name="Text Box 4">
          <a:extLst>
            <a:ext uri="{FF2B5EF4-FFF2-40B4-BE49-F238E27FC236}">
              <a16:creationId xmlns:a16="http://schemas.microsoft.com/office/drawing/2014/main" id="{306DD8CD-A944-4C65-88E5-724E4575CF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7" name="Text Box 6">
          <a:extLst>
            <a:ext uri="{FF2B5EF4-FFF2-40B4-BE49-F238E27FC236}">
              <a16:creationId xmlns:a16="http://schemas.microsoft.com/office/drawing/2014/main" id="{ADBC2188-B1A3-40C3-B822-0ACCF4A4AC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8" name="Text Box 4">
          <a:extLst>
            <a:ext uri="{FF2B5EF4-FFF2-40B4-BE49-F238E27FC236}">
              <a16:creationId xmlns:a16="http://schemas.microsoft.com/office/drawing/2014/main" id="{2ECACABA-0F9C-4056-970D-8EC4661504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9" name="Text Box 6">
          <a:extLst>
            <a:ext uri="{FF2B5EF4-FFF2-40B4-BE49-F238E27FC236}">
              <a16:creationId xmlns:a16="http://schemas.microsoft.com/office/drawing/2014/main" id="{A44DBF4C-F64B-4E87-8832-D7FCC9F640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0" name="Text Box 4">
          <a:extLst>
            <a:ext uri="{FF2B5EF4-FFF2-40B4-BE49-F238E27FC236}">
              <a16:creationId xmlns:a16="http://schemas.microsoft.com/office/drawing/2014/main" id="{3DB200CC-6C08-4A25-9206-669E899F20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6751005F-EA83-47AB-A523-B2EE6D9866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2" name="Text Box 4">
          <a:extLst>
            <a:ext uri="{FF2B5EF4-FFF2-40B4-BE49-F238E27FC236}">
              <a16:creationId xmlns:a16="http://schemas.microsoft.com/office/drawing/2014/main" id="{A5D8652F-4847-49F3-9AF7-73058420865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3" name="Text Box 6">
          <a:extLst>
            <a:ext uri="{FF2B5EF4-FFF2-40B4-BE49-F238E27FC236}">
              <a16:creationId xmlns:a16="http://schemas.microsoft.com/office/drawing/2014/main" id="{B7CE5A26-DA6D-49CA-8F6D-319559E9FF4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4" name="Text Box 4">
          <a:extLst>
            <a:ext uri="{FF2B5EF4-FFF2-40B4-BE49-F238E27FC236}">
              <a16:creationId xmlns:a16="http://schemas.microsoft.com/office/drawing/2014/main" id="{5B805ABF-0A91-46B7-81AA-16D0AE777A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5" name="Text Box 6">
          <a:extLst>
            <a:ext uri="{FF2B5EF4-FFF2-40B4-BE49-F238E27FC236}">
              <a16:creationId xmlns:a16="http://schemas.microsoft.com/office/drawing/2014/main" id="{0F4B1610-12FD-4A28-83FF-C78E14EB0C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6" name="Text Box 4">
          <a:extLst>
            <a:ext uri="{FF2B5EF4-FFF2-40B4-BE49-F238E27FC236}">
              <a16:creationId xmlns:a16="http://schemas.microsoft.com/office/drawing/2014/main" id="{1A47F00B-64C8-48A8-9D3B-72BC1062D9B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D6041A7F-56B0-4209-8309-61E0F67686E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F3C2589B-CE8C-44F8-85BC-03840CEB9BB7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99" name="Text Box 4">
          <a:extLst>
            <a:ext uri="{FF2B5EF4-FFF2-40B4-BE49-F238E27FC236}">
              <a16:creationId xmlns:a16="http://schemas.microsoft.com/office/drawing/2014/main" id="{A02D12BF-BE6B-41A3-A68E-BE68FC74C72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00" name="Text Box 6">
          <a:extLst>
            <a:ext uri="{FF2B5EF4-FFF2-40B4-BE49-F238E27FC236}">
              <a16:creationId xmlns:a16="http://schemas.microsoft.com/office/drawing/2014/main" id="{17EFA8EB-12C2-42A9-A577-5A06524BB90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1" name="Text Box 4">
          <a:extLst>
            <a:ext uri="{FF2B5EF4-FFF2-40B4-BE49-F238E27FC236}">
              <a16:creationId xmlns:a16="http://schemas.microsoft.com/office/drawing/2014/main" id="{D34D2A13-E5B3-46B0-B076-094871385CE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2" name="Text Box 6">
          <a:extLst>
            <a:ext uri="{FF2B5EF4-FFF2-40B4-BE49-F238E27FC236}">
              <a16:creationId xmlns:a16="http://schemas.microsoft.com/office/drawing/2014/main" id="{CA852B27-D78B-4719-80BC-B0366D412F2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679B4DCA-9CCC-4ED1-BB77-C471F01C34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4" name="Text Box 4">
          <a:extLst>
            <a:ext uri="{FF2B5EF4-FFF2-40B4-BE49-F238E27FC236}">
              <a16:creationId xmlns:a16="http://schemas.microsoft.com/office/drawing/2014/main" id="{F18A6DCB-326C-4FD2-8072-29D441F562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5" name="Text Box 6">
          <a:extLst>
            <a:ext uri="{FF2B5EF4-FFF2-40B4-BE49-F238E27FC236}">
              <a16:creationId xmlns:a16="http://schemas.microsoft.com/office/drawing/2014/main" id="{2BB42FDA-8245-4220-B7CD-ADC252DC3F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6" name="Text Box 4">
          <a:extLst>
            <a:ext uri="{FF2B5EF4-FFF2-40B4-BE49-F238E27FC236}">
              <a16:creationId xmlns:a16="http://schemas.microsoft.com/office/drawing/2014/main" id="{0D4B19DE-499C-4675-A3F3-21054353D5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58EC490D-7375-40AF-B194-4F72DD6ABA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CDB9843A-82BA-4DC6-904F-49EB168E16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B68B7698-0027-42EB-9340-867834D747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0" name="Text Box 4">
          <a:extLst>
            <a:ext uri="{FF2B5EF4-FFF2-40B4-BE49-F238E27FC236}">
              <a16:creationId xmlns:a16="http://schemas.microsoft.com/office/drawing/2014/main" id="{8E57C25C-E170-4F73-A37C-8AAC9A4F72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1" name="Text Box 6">
          <a:extLst>
            <a:ext uri="{FF2B5EF4-FFF2-40B4-BE49-F238E27FC236}">
              <a16:creationId xmlns:a16="http://schemas.microsoft.com/office/drawing/2014/main" id="{E2731B39-1B59-4AD1-B058-E3845DAA4A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BF3AB593-53DA-46E9-B62C-FC3B07B4D21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3" name="Text Box 6">
          <a:extLst>
            <a:ext uri="{FF2B5EF4-FFF2-40B4-BE49-F238E27FC236}">
              <a16:creationId xmlns:a16="http://schemas.microsoft.com/office/drawing/2014/main" id="{D581A501-80E1-4BF5-9FF0-4468CEDC254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813EB216-AD07-4645-B472-D7D8D619B90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5" name="Text Box 4">
          <a:extLst>
            <a:ext uri="{FF2B5EF4-FFF2-40B4-BE49-F238E27FC236}">
              <a16:creationId xmlns:a16="http://schemas.microsoft.com/office/drawing/2014/main" id="{28584B31-E5EE-4CA5-82DB-86B75ABD94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6" name="Text Box 6">
          <a:extLst>
            <a:ext uri="{FF2B5EF4-FFF2-40B4-BE49-F238E27FC236}">
              <a16:creationId xmlns:a16="http://schemas.microsoft.com/office/drawing/2014/main" id="{3368371D-3A2A-41D7-8331-4403986F8E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DA1BEE71-3C6D-4983-A6A1-024A3C0B79D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18" name="Text Box 4">
          <a:extLst>
            <a:ext uri="{FF2B5EF4-FFF2-40B4-BE49-F238E27FC236}">
              <a16:creationId xmlns:a16="http://schemas.microsoft.com/office/drawing/2014/main" id="{603AA1AD-EE79-4E29-AED2-AD8F837514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19" name="Text Box 6">
          <a:extLst>
            <a:ext uri="{FF2B5EF4-FFF2-40B4-BE49-F238E27FC236}">
              <a16:creationId xmlns:a16="http://schemas.microsoft.com/office/drawing/2014/main" id="{563583AF-1453-4B69-B693-295DB6BB8E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0" name="Text Box 4">
          <a:extLst>
            <a:ext uri="{FF2B5EF4-FFF2-40B4-BE49-F238E27FC236}">
              <a16:creationId xmlns:a16="http://schemas.microsoft.com/office/drawing/2014/main" id="{653B9628-6CD7-48E0-95CB-F547125F5A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1" name="Text Box 6">
          <a:extLst>
            <a:ext uri="{FF2B5EF4-FFF2-40B4-BE49-F238E27FC236}">
              <a16:creationId xmlns:a16="http://schemas.microsoft.com/office/drawing/2014/main" id="{D1806781-F25F-4125-A9CB-28122A3A60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2" name="Text Box 4">
          <a:extLst>
            <a:ext uri="{FF2B5EF4-FFF2-40B4-BE49-F238E27FC236}">
              <a16:creationId xmlns:a16="http://schemas.microsoft.com/office/drawing/2014/main" id="{AC030654-A136-45F9-98DB-0E22238BD9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3" name="Text Box 6">
          <a:extLst>
            <a:ext uri="{FF2B5EF4-FFF2-40B4-BE49-F238E27FC236}">
              <a16:creationId xmlns:a16="http://schemas.microsoft.com/office/drawing/2014/main" id="{05F8DC99-7393-41C9-89D7-7A89F7847B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4" name="Text Box 4">
          <a:extLst>
            <a:ext uri="{FF2B5EF4-FFF2-40B4-BE49-F238E27FC236}">
              <a16:creationId xmlns:a16="http://schemas.microsoft.com/office/drawing/2014/main" id="{E95DB276-850C-45DA-977F-AF7EA72705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9F22D85D-7ED2-4415-92DF-82D4DBE334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6" name="Text Box 4">
          <a:extLst>
            <a:ext uri="{FF2B5EF4-FFF2-40B4-BE49-F238E27FC236}">
              <a16:creationId xmlns:a16="http://schemas.microsoft.com/office/drawing/2014/main" id="{5B990655-BB06-42EC-ABC7-2CD9833D37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7" name="Text Box 6">
          <a:extLst>
            <a:ext uri="{FF2B5EF4-FFF2-40B4-BE49-F238E27FC236}">
              <a16:creationId xmlns:a16="http://schemas.microsoft.com/office/drawing/2014/main" id="{3908F8AB-E0D3-49B2-827B-C4BDA55D9F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28" name="Text Box 4">
          <a:extLst>
            <a:ext uri="{FF2B5EF4-FFF2-40B4-BE49-F238E27FC236}">
              <a16:creationId xmlns:a16="http://schemas.microsoft.com/office/drawing/2014/main" id="{B23F44FC-483F-4FDC-BFAF-4086A0ED8FB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29" name="Text Box 6">
          <a:extLst>
            <a:ext uri="{FF2B5EF4-FFF2-40B4-BE49-F238E27FC236}">
              <a16:creationId xmlns:a16="http://schemas.microsoft.com/office/drawing/2014/main" id="{A4737A01-C0EF-454F-9675-65DC38ED1B9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6AC6C6E-E54D-499A-A5D5-D8BE1DA2CC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1" name="Text Box 6">
          <a:extLst>
            <a:ext uri="{FF2B5EF4-FFF2-40B4-BE49-F238E27FC236}">
              <a16:creationId xmlns:a16="http://schemas.microsoft.com/office/drawing/2014/main" id="{143B3988-7044-4D7C-8843-9AEDE7A393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2" name="Text Box 4">
          <a:extLst>
            <a:ext uri="{FF2B5EF4-FFF2-40B4-BE49-F238E27FC236}">
              <a16:creationId xmlns:a16="http://schemas.microsoft.com/office/drawing/2014/main" id="{A36A1801-1A99-45BF-8622-A33F801BE9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3" name="Text Box 6">
          <a:extLst>
            <a:ext uri="{FF2B5EF4-FFF2-40B4-BE49-F238E27FC236}">
              <a16:creationId xmlns:a16="http://schemas.microsoft.com/office/drawing/2014/main" id="{9AC143C2-2D85-4709-A164-F0BA6263D8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4" name="Text Box 4">
          <a:extLst>
            <a:ext uri="{FF2B5EF4-FFF2-40B4-BE49-F238E27FC236}">
              <a16:creationId xmlns:a16="http://schemas.microsoft.com/office/drawing/2014/main" id="{EAE206F4-5EF0-43B0-B1AE-6942E31D6B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5" name="Text Box 6">
          <a:extLst>
            <a:ext uri="{FF2B5EF4-FFF2-40B4-BE49-F238E27FC236}">
              <a16:creationId xmlns:a16="http://schemas.microsoft.com/office/drawing/2014/main" id="{41339822-E1E5-4DC7-979A-C0B3CF06E4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6" name="Text Box 4">
          <a:extLst>
            <a:ext uri="{FF2B5EF4-FFF2-40B4-BE49-F238E27FC236}">
              <a16:creationId xmlns:a16="http://schemas.microsoft.com/office/drawing/2014/main" id="{56BE2D27-4051-4628-A29A-DB11FB8351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7" name="Text Box 6">
          <a:extLst>
            <a:ext uri="{FF2B5EF4-FFF2-40B4-BE49-F238E27FC236}">
              <a16:creationId xmlns:a16="http://schemas.microsoft.com/office/drawing/2014/main" id="{7248EE36-1A7C-42D4-96E8-E0E2573182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8" name="Text Box 4">
          <a:extLst>
            <a:ext uri="{FF2B5EF4-FFF2-40B4-BE49-F238E27FC236}">
              <a16:creationId xmlns:a16="http://schemas.microsoft.com/office/drawing/2014/main" id="{47EFD3E5-BA19-431C-AE72-3F49088D4C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E58B0B22-3779-4D07-A0EE-843988A7C9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0" name="Text Box 4">
          <a:extLst>
            <a:ext uri="{FF2B5EF4-FFF2-40B4-BE49-F238E27FC236}">
              <a16:creationId xmlns:a16="http://schemas.microsoft.com/office/drawing/2014/main" id="{5E6BAAD8-AC34-4657-BE99-36438CA334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1" name="Text Box 6">
          <a:extLst>
            <a:ext uri="{FF2B5EF4-FFF2-40B4-BE49-F238E27FC236}">
              <a16:creationId xmlns:a16="http://schemas.microsoft.com/office/drawing/2014/main" id="{E16813D6-C39E-4D84-8FBA-E109F31D6A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2" name="Text Box 4">
          <a:extLst>
            <a:ext uri="{FF2B5EF4-FFF2-40B4-BE49-F238E27FC236}">
              <a16:creationId xmlns:a16="http://schemas.microsoft.com/office/drawing/2014/main" id="{9ECF3CFE-DD00-4184-B4F1-2E6FE40264E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3" name="Text Box 6">
          <a:extLst>
            <a:ext uri="{FF2B5EF4-FFF2-40B4-BE49-F238E27FC236}">
              <a16:creationId xmlns:a16="http://schemas.microsoft.com/office/drawing/2014/main" id="{30BADEE7-7911-4947-B788-A171ADFB551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4" name="Text Box 4">
          <a:extLst>
            <a:ext uri="{FF2B5EF4-FFF2-40B4-BE49-F238E27FC236}">
              <a16:creationId xmlns:a16="http://schemas.microsoft.com/office/drawing/2014/main" id="{BF9E0069-4F58-4A1F-A5B2-8A2C0C58FF5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5" name="Text Box 6">
          <a:extLst>
            <a:ext uri="{FF2B5EF4-FFF2-40B4-BE49-F238E27FC236}">
              <a16:creationId xmlns:a16="http://schemas.microsoft.com/office/drawing/2014/main" id="{83939354-5BD5-46E7-84AB-F2F0B9BBB91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6" name="Text Box 4">
          <a:extLst>
            <a:ext uri="{FF2B5EF4-FFF2-40B4-BE49-F238E27FC236}">
              <a16:creationId xmlns:a16="http://schemas.microsoft.com/office/drawing/2014/main" id="{9D33DE74-482B-4BAA-8D4F-324EE5FA26F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456AA72E-6A5E-490F-92A5-04CC2975AE5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8" name="Text Box 4">
          <a:extLst>
            <a:ext uri="{FF2B5EF4-FFF2-40B4-BE49-F238E27FC236}">
              <a16:creationId xmlns:a16="http://schemas.microsoft.com/office/drawing/2014/main" id="{915F4392-A395-4F05-BEE2-E04D5F28B10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9" name="Text Box 6">
          <a:extLst>
            <a:ext uri="{FF2B5EF4-FFF2-40B4-BE49-F238E27FC236}">
              <a16:creationId xmlns:a16="http://schemas.microsoft.com/office/drawing/2014/main" id="{E01CDF21-7190-45B3-8435-99E3A6D43D3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0" name="Text Box 4">
          <a:extLst>
            <a:ext uri="{FF2B5EF4-FFF2-40B4-BE49-F238E27FC236}">
              <a16:creationId xmlns:a16="http://schemas.microsoft.com/office/drawing/2014/main" id="{16F90A0A-D94B-496C-9B6B-FD873A114DA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1" name="Text Box 6">
          <a:extLst>
            <a:ext uri="{FF2B5EF4-FFF2-40B4-BE49-F238E27FC236}">
              <a16:creationId xmlns:a16="http://schemas.microsoft.com/office/drawing/2014/main" id="{B54800A9-8C82-43E3-8B34-6CF5CE618F6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2" name="Text Box 4">
          <a:extLst>
            <a:ext uri="{FF2B5EF4-FFF2-40B4-BE49-F238E27FC236}">
              <a16:creationId xmlns:a16="http://schemas.microsoft.com/office/drawing/2014/main" id="{4D6E31FC-6376-4FA7-8BFB-38293817BD5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3" name="Text Box 6">
          <a:extLst>
            <a:ext uri="{FF2B5EF4-FFF2-40B4-BE49-F238E27FC236}">
              <a16:creationId xmlns:a16="http://schemas.microsoft.com/office/drawing/2014/main" id="{74016D40-B27E-44BB-840D-990E28F0A23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4" name="Text Box 4">
          <a:extLst>
            <a:ext uri="{FF2B5EF4-FFF2-40B4-BE49-F238E27FC236}">
              <a16:creationId xmlns:a16="http://schemas.microsoft.com/office/drawing/2014/main" id="{F0E4D3D5-C4B7-4F4B-82BB-03C6270602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5" name="Text Box 6">
          <a:extLst>
            <a:ext uri="{FF2B5EF4-FFF2-40B4-BE49-F238E27FC236}">
              <a16:creationId xmlns:a16="http://schemas.microsoft.com/office/drawing/2014/main" id="{36F93033-0E3D-4E55-9941-C1659A4D17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6" name="Text Box 4">
          <a:extLst>
            <a:ext uri="{FF2B5EF4-FFF2-40B4-BE49-F238E27FC236}">
              <a16:creationId xmlns:a16="http://schemas.microsoft.com/office/drawing/2014/main" id="{80A05E2B-2AB7-4101-B0E1-ACD89F9BF5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7" name="Text Box 6">
          <a:extLst>
            <a:ext uri="{FF2B5EF4-FFF2-40B4-BE49-F238E27FC236}">
              <a16:creationId xmlns:a16="http://schemas.microsoft.com/office/drawing/2014/main" id="{080D5E5B-7C22-4C8C-B88F-8AF7CA34FB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8" name="Text Box 4">
          <a:extLst>
            <a:ext uri="{FF2B5EF4-FFF2-40B4-BE49-F238E27FC236}">
              <a16:creationId xmlns:a16="http://schemas.microsoft.com/office/drawing/2014/main" id="{ADD2A4C5-DEF3-4039-B4C3-87A39543A4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9" name="Text Box 6">
          <a:extLst>
            <a:ext uri="{FF2B5EF4-FFF2-40B4-BE49-F238E27FC236}">
              <a16:creationId xmlns:a16="http://schemas.microsoft.com/office/drawing/2014/main" id="{A9D156AA-2B6E-4EA7-8BC4-DBE6E6CBEA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0" name="Text Box 4">
          <a:extLst>
            <a:ext uri="{FF2B5EF4-FFF2-40B4-BE49-F238E27FC236}">
              <a16:creationId xmlns:a16="http://schemas.microsoft.com/office/drawing/2014/main" id="{17FF5FB5-A9C8-4F6C-87AB-5F3CEDA724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1" name="Text Box 6">
          <a:extLst>
            <a:ext uri="{FF2B5EF4-FFF2-40B4-BE49-F238E27FC236}">
              <a16:creationId xmlns:a16="http://schemas.microsoft.com/office/drawing/2014/main" id="{0A227FC5-A6EC-40BC-B06F-4246A07942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2" name="Text Box 4">
          <a:extLst>
            <a:ext uri="{FF2B5EF4-FFF2-40B4-BE49-F238E27FC236}">
              <a16:creationId xmlns:a16="http://schemas.microsoft.com/office/drawing/2014/main" id="{D8045A7E-072B-4121-8D14-6507AF20B76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2BA0F849-E726-4F3B-8444-8952DB3F889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4" name="Text Box 4">
          <a:extLst>
            <a:ext uri="{FF2B5EF4-FFF2-40B4-BE49-F238E27FC236}">
              <a16:creationId xmlns:a16="http://schemas.microsoft.com/office/drawing/2014/main" id="{C8AF0608-B944-4AB8-A460-370D72D3DF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5" name="Text Box 6">
          <a:extLst>
            <a:ext uri="{FF2B5EF4-FFF2-40B4-BE49-F238E27FC236}">
              <a16:creationId xmlns:a16="http://schemas.microsoft.com/office/drawing/2014/main" id="{73D2BD1F-E868-488C-BF76-9945145BDA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6" name="Text Box 4">
          <a:extLst>
            <a:ext uri="{FF2B5EF4-FFF2-40B4-BE49-F238E27FC236}">
              <a16:creationId xmlns:a16="http://schemas.microsoft.com/office/drawing/2014/main" id="{6C42FF3F-EB00-4C3F-91A2-23DA9063848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7" name="Text Box 6">
          <a:extLst>
            <a:ext uri="{FF2B5EF4-FFF2-40B4-BE49-F238E27FC236}">
              <a16:creationId xmlns:a16="http://schemas.microsoft.com/office/drawing/2014/main" id="{A3FC2C40-794E-42B3-97E5-B823FC63908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9512BCED-0756-46E8-B7DB-3FA70C862C8D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69" name="Text Box 4">
          <a:extLst>
            <a:ext uri="{FF2B5EF4-FFF2-40B4-BE49-F238E27FC236}">
              <a16:creationId xmlns:a16="http://schemas.microsoft.com/office/drawing/2014/main" id="{8E667239-1680-43B9-BDED-8AB56DD0AC9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70" name="Text Box 6">
          <a:extLst>
            <a:ext uri="{FF2B5EF4-FFF2-40B4-BE49-F238E27FC236}">
              <a16:creationId xmlns:a16="http://schemas.microsoft.com/office/drawing/2014/main" id="{0D3ADF55-B896-4014-8B49-2BE33809DBE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1" name="Text Box 4">
          <a:extLst>
            <a:ext uri="{FF2B5EF4-FFF2-40B4-BE49-F238E27FC236}">
              <a16:creationId xmlns:a16="http://schemas.microsoft.com/office/drawing/2014/main" id="{0D8792D4-F567-4252-B6A8-F359AD8AFFD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2" name="Text Box 6">
          <a:extLst>
            <a:ext uri="{FF2B5EF4-FFF2-40B4-BE49-F238E27FC236}">
              <a16:creationId xmlns:a16="http://schemas.microsoft.com/office/drawing/2014/main" id="{7899BDA7-A6B0-407D-A646-C1542E78C84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3" name="Text Box 4">
          <a:extLst>
            <a:ext uri="{FF2B5EF4-FFF2-40B4-BE49-F238E27FC236}">
              <a16:creationId xmlns:a16="http://schemas.microsoft.com/office/drawing/2014/main" id="{39799EF8-E07B-49D7-A564-6D12B4746B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4" name="Text Box 6">
          <a:extLst>
            <a:ext uri="{FF2B5EF4-FFF2-40B4-BE49-F238E27FC236}">
              <a16:creationId xmlns:a16="http://schemas.microsoft.com/office/drawing/2014/main" id="{296A92AF-8DBE-4277-95DB-9852143EE5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5" name="Text Box 4">
          <a:extLst>
            <a:ext uri="{FF2B5EF4-FFF2-40B4-BE49-F238E27FC236}">
              <a16:creationId xmlns:a16="http://schemas.microsoft.com/office/drawing/2014/main" id="{2C171A14-9975-408C-B6AC-88E40095F8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6" name="Text Box 6">
          <a:extLst>
            <a:ext uri="{FF2B5EF4-FFF2-40B4-BE49-F238E27FC236}">
              <a16:creationId xmlns:a16="http://schemas.microsoft.com/office/drawing/2014/main" id="{2F45FEA2-84CB-4751-9F6D-261C21BE2F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7" name="Text Box 4">
          <a:extLst>
            <a:ext uri="{FF2B5EF4-FFF2-40B4-BE49-F238E27FC236}">
              <a16:creationId xmlns:a16="http://schemas.microsoft.com/office/drawing/2014/main" id="{778AEC13-8000-4763-B1D4-2CEA09AC9A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8" name="Text Box 6">
          <a:extLst>
            <a:ext uri="{FF2B5EF4-FFF2-40B4-BE49-F238E27FC236}">
              <a16:creationId xmlns:a16="http://schemas.microsoft.com/office/drawing/2014/main" id="{66132B51-A7EC-44DB-8320-78F0DA5693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9" name="Text Box 4">
          <a:extLst>
            <a:ext uri="{FF2B5EF4-FFF2-40B4-BE49-F238E27FC236}">
              <a16:creationId xmlns:a16="http://schemas.microsoft.com/office/drawing/2014/main" id="{1616D979-BBE1-45B8-BEE1-F6C723575A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0" name="Text Box 6">
          <a:extLst>
            <a:ext uri="{FF2B5EF4-FFF2-40B4-BE49-F238E27FC236}">
              <a16:creationId xmlns:a16="http://schemas.microsoft.com/office/drawing/2014/main" id="{5EB49E3E-14C0-4698-B69D-AD7D3AAD98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1" name="Text Box 4">
          <a:extLst>
            <a:ext uri="{FF2B5EF4-FFF2-40B4-BE49-F238E27FC236}">
              <a16:creationId xmlns:a16="http://schemas.microsoft.com/office/drawing/2014/main" id="{98EFF602-A5EF-4488-8ACF-2D7582D22C8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2" name="Text Box 6">
          <a:extLst>
            <a:ext uri="{FF2B5EF4-FFF2-40B4-BE49-F238E27FC236}">
              <a16:creationId xmlns:a16="http://schemas.microsoft.com/office/drawing/2014/main" id="{ABEC1446-47B6-4A8F-9735-66CD5318076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3" name="Text Box 4">
          <a:extLst>
            <a:ext uri="{FF2B5EF4-FFF2-40B4-BE49-F238E27FC236}">
              <a16:creationId xmlns:a16="http://schemas.microsoft.com/office/drawing/2014/main" id="{0C27C068-83BF-42CD-A7CC-D00A557ABC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4" name="Text Box 6">
          <a:extLst>
            <a:ext uri="{FF2B5EF4-FFF2-40B4-BE49-F238E27FC236}">
              <a16:creationId xmlns:a16="http://schemas.microsoft.com/office/drawing/2014/main" id="{40C9398B-C529-47C3-B304-165098736B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5" name="Text Box 4">
          <a:extLst>
            <a:ext uri="{FF2B5EF4-FFF2-40B4-BE49-F238E27FC236}">
              <a16:creationId xmlns:a16="http://schemas.microsoft.com/office/drawing/2014/main" id="{ED80354B-40A4-4366-8855-F85BA062A4A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6" name="Text Box 6">
          <a:extLst>
            <a:ext uri="{FF2B5EF4-FFF2-40B4-BE49-F238E27FC236}">
              <a16:creationId xmlns:a16="http://schemas.microsoft.com/office/drawing/2014/main" id="{2389070A-2CC6-411D-BE4E-BE2B1D886B5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A031CEDA-06A5-4F46-8B1C-B32F9FD40544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88" name="Text Box 4">
          <a:extLst>
            <a:ext uri="{FF2B5EF4-FFF2-40B4-BE49-F238E27FC236}">
              <a16:creationId xmlns:a16="http://schemas.microsoft.com/office/drawing/2014/main" id="{5FED177A-55BC-45AC-8E5F-0CFB0C33D07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89" name="Text Box 6">
          <a:extLst>
            <a:ext uri="{FF2B5EF4-FFF2-40B4-BE49-F238E27FC236}">
              <a16:creationId xmlns:a16="http://schemas.microsoft.com/office/drawing/2014/main" id="{54DFF432-02DA-47FE-9B9A-9B387706C58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0" name="Text Box 4">
          <a:extLst>
            <a:ext uri="{FF2B5EF4-FFF2-40B4-BE49-F238E27FC236}">
              <a16:creationId xmlns:a16="http://schemas.microsoft.com/office/drawing/2014/main" id="{2DF1C3B2-5F8C-4D18-9496-6127338D861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1" name="Text Box 6">
          <a:extLst>
            <a:ext uri="{FF2B5EF4-FFF2-40B4-BE49-F238E27FC236}">
              <a16:creationId xmlns:a16="http://schemas.microsoft.com/office/drawing/2014/main" id="{042E442F-33AD-4104-90B3-973BCEAEB57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2" name="Text Box 4">
          <a:extLst>
            <a:ext uri="{FF2B5EF4-FFF2-40B4-BE49-F238E27FC236}">
              <a16:creationId xmlns:a16="http://schemas.microsoft.com/office/drawing/2014/main" id="{F897512B-7723-4EF3-B633-9B97E2CCBD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3" name="Text Box 6">
          <a:extLst>
            <a:ext uri="{FF2B5EF4-FFF2-40B4-BE49-F238E27FC236}">
              <a16:creationId xmlns:a16="http://schemas.microsoft.com/office/drawing/2014/main" id="{75A89BAE-6BE1-4E46-B80F-17D90506B5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4" name="Text Box 4">
          <a:extLst>
            <a:ext uri="{FF2B5EF4-FFF2-40B4-BE49-F238E27FC236}">
              <a16:creationId xmlns:a16="http://schemas.microsoft.com/office/drawing/2014/main" id="{0115242B-A0E6-4092-B2DC-B60B008B97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5" name="Text Box 6">
          <a:extLst>
            <a:ext uri="{FF2B5EF4-FFF2-40B4-BE49-F238E27FC236}">
              <a16:creationId xmlns:a16="http://schemas.microsoft.com/office/drawing/2014/main" id="{F1DEA2B7-4221-4D80-ACDB-079F37CC84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6" name="Text Box 4">
          <a:extLst>
            <a:ext uri="{FF2B5EF4-FFF2-40B4-BE49-F238E27FC236}">
              <a16:creationId xmlns:a16="http://schemas.microsoft.com/office/drawing/2014/main" id="{2A349224-2209-4E06-BBB5-94A97B2879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7" name="Text Box 6">
          <a:extLst>
            <a:ext uri="{FF2B5EF4-FFF2-40B4-BE49-F238E27FC236}">
              <a16:creationId xmlns:a16="http://schemas.microsoft.com/office/drawing/2014/main" id="{952D5A38-DF33-47DA-960D-748872F625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8" name="Text Box 4">
          <a:extLst>
            <a:ext uri="{FF2B5EF4-FFF2-40B4-BE49-F238E27FC236}">
              <a16:creationId xmlns:a16="http://schemas.microsoft.com/office/drawing/2014/main" id="{3DA3641F-C91D-4183-B6F7-209AD6F9D3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9" name="Text Box 6">
          <a:extLst>
            <a:ext uri="{FF2B5EF4-FFF2-40B4-BE49-F238E27FC236}">
              <a16:creationId xmlns:a16="http://schemas.microsoft.com/office/drawing/2014/main" id="{CA64B3A1-B622-48B6-B955-C987111970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0" name="Text Box 4">
          <a:extLst>
            <a:ext uri="{FF2B5EF4-FFF2-40B4-BE49-F238E27FC236}">
              <a16:creationId xmlns:a16="http://schemas.microsoft.com/office/drawing/2014/main" id="{E1DBE95C-210D-45CC-877D-DE8D517CB9C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1" name="Text Box 6">
          <a:extLst>
            <a:ext uri="{FF2B5EF4-FFF2-40B4-BE49-F238E27FC236}">
              <a16:creationId xmlns:a16="http://schemas.microsoft.com/office/drawing/2014/main" id="{EE10E706-5275-4AD3-A1BE-240AD10822D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2" name="Text Box 4">
          <a:extLst>
            <a:ext uri="{FF2B5EF4-FFF2-40B4-BE49-F238E27FC236}">
              <a16:creationId xmlns:a16="http://schemas.microsoft.com/office/drawing/2014/main" id="{EB07F502-665B-48BA-AD31-0305D0AF6A7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3" name="Text Box 6">
          <a:extLst>
            <a:ext uri="{FF2B5EF4-FFF2-40B4-BE49-F238E27FC236}">
              <a16:creationId xmlns:a16="http://schemas.microsoft.com/office/drawing/2014/main" id="{44B975D0-EB22-4DA7-A84B-9C5ACC33CCE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4" name="Text Box 4">
          <a:extLst>
            <a:ext uri="{FF2B5EF4-FFF2-40B4-BE49-F238E27FC236}">
              <a16:creationId xmlns:a16="http://schemas.microsoft.com/office/drawing/2014/main" id="{79F9F83D-1FBB-4FE6-9442-972270729A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5" name="Text Box 6">
          <a:extLst>
            <a:ext uri="{FF2B5EF4-FFF2-40B4-BE49-F238E27FC236}">
              <a16:creationId xmlns:a16="http://schemas.microsoft.com/office/drawing/2014/main" id="{45DE7F46-8F9D-4E6B-8179-613F2D712B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6" name="Text Box 4">
          <a:extLst>
            <a:ext uri="{FF2B5EF4-FFF2-40B4-BE49-F238E27FC236}">
              <a16:creationId xmlns:a16="http://schemas.microsoft.com/office/drawing/2014/main" id="{8C3E55EC-4CA7-4396-BD51-4A27DD20F30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9F8690D3-62DF-46ED-BDD5-3B9607E0AE1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8" name="Text Box 4">
          <a:extLst>
            <a:ext uri="{FF2B5EF4-FFF2-40B4-BE49-F238E27FC236}">
              <a16:creationId xmlns:a16="http://schemas.microsoft.com/office/drawing/2014/main" id="{562370F5-3983-4D97-B637-823F2F9B63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9" name="Text Box 6">
          <a:extLst>
            <a:ext uri="{FF2B5EF4-FFF2-40B4-BE49-F238E27FC236}">
              <a16:creationId xmlns:a16="http://schemas.microsoft.com/office/drawing/2014/main" id="{0EB70BBC-7153-4C2C-B939-0980A7803D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0" name="Text Box 4">
          <a:extLst>
            <a:ext uri="{FF2B5EF4-FFF2-40B4-BE49-F238E27FC236}">
              <a16:creationId xmlns:a16="http://schemas.microsoft.com/office/drawing/2014/main" id="{4ED86955-F208-4974-A4D0-4BDB390C6E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1" name="Text Box 6">
          <a:extLst>
            <a:ext uri="{FF2B5EF4-FFF2-40B4-BE49-F238E27FC236}">
              <a16:creationId xmlns:a16="http://schemas.microsoft.com/office/drawing/2014/main" id="{AB557D64-6979-4CA0-AA58-4FAC13D2DB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2" name="Text Box 4">
          <a:extLst>
            <a:ext uri="{FF2B5EF4-FFF2-40B4-BE49-F238E27FC236}">
              <a16:creationId xmlns:a16="http://schemas.microsoft.com/office/drawing/2014/main" id="{81BAA23E-5B91-4D92-B1CF-8F27980A80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3" name="Text Box 6">
          <a:extLst>
            <a:ext uri="{FF2B5EF4-FFF2-40B4-BE49-F238E27FC236}">
              <a16:creationId xmlns:a16="http://schemas.microsoft.com/office/drawing/2014/main" id="{65E0F1DF-FDBB-469D-8F04-2AFD8F0AAE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4" name="Text Box 4">
          <a:extLst>
            <a:ext uri="{FF2B5EF4-FFF2-40B4-BE49-F238E27FC236}">
              <a16:creationId xmlns:a16="http://schemas.microsoft.com/office/drawing/2014/main" id="{6209042E-D0E8-4920-BB40-64BD32F54C3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5" name="Text Box 6">
          <a:extLst>
            <a:ext uri="{FF2B5EF4-FFF2-40B4-BE49-F238E27FC236}">
              <a16:creationId xmlns:a16="http://schemas.microsoft.com/office/drawing/2014/main" id="{18650438-93F7-4D19-A875-6EF2B12238A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6" name="Text Box 4">
          <a:extLst>
            <a:ext uri="{FF2B5EF4-FFF2-40B4-BE49-F238E27FC236}">
              <a16:creationId xmlns:a16="http://schemas.microsoft.com/office/drawing/2014/main" id="{A095B879-071B-45A4-A111-39FF18827FE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7" name="Text Box 6">
          <a:extLst>
            <a:ext uri="{FF2B5EF4-FFF2-40B4-BE49-F238E27FC236}">
              <a16:creationId xmlns:a16="http://schemas.microsoft.com/office/drawing/2014/main" id="{EFFFEE3E-2CEA-45B6-8878-5104B871525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8" name="Text Box 4">
          <a:extLst>
            <a:ext uri="{FF2B5EF4-FFF2-40B4-BE49-F238E27FC236}">
              <a16:creationId xmlns:a16="http://schemas.microsoft.com/office/drawing/2014/main" id="{113805EB-9155-49CC-97AA-D91AFD40FB6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9" name="Text Box 6">
          <a:extLst>
            <a:ext uri="{FF2B5EF4-FFF2-40B4-BE49-F238E27FC236}">
              <a16:creationId xmlns:a16="http://schemas.microsoft.com/office/drawing/2014/main" id="{348CEB4F-54D3-4327-A22B-A1E3178FB1E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0" name="Text Box 4">
          <a:extLst>
            <a:ext uri="{FF2B5EF4-FFF2-40B4-BE49-F238E27FC236}">
              <a16:creationId xmlns:a16="http://schemas.microsoft.com/office/drawing/2014/main" id="{96C15FAB-E938-46D7-A815-4E167DAF4F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1" name="Text Box 6">
          <a:extLst>
            <a:ext uri="{FF2B5EF4-FFF2-40B4-BE49-F238E27FC236}">
              <a16:creationId xmlns:a16="http://schemas.microsoft.com/office/drawing/2014/main" id="{99A9498C-F5C8-4113-A78E-1C138C9110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2" name="Text Box 4">
          <a:extLst>
            <a:ext uri="{FF2B5EF4-FFF2-40B4-BE49-F238E27FC236}">
              <a16:creationId xmlns:a16="http://schemas.microsoft.com/office/drawing/2014/main" id="{37774D8B-342A-496B-9A4B-925CB7B5EC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3" name="Text Box 6">
          <a:extLst>
            <a:ext uri="{FF2B5EF4-FFF2-40B4-BE49-F238E27FC236}">
              <a16:creationId xmlns:a16="http://schemas.microsoft.com/office/drawing/2014/main" id="{4FA7442A-E52E-47EF-B938-E556938F05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4" name="Text Box 4">
          <a:extLst>
            <a:ext uri="{FF2B5EF4-FFF2-40B4-BE49-F238E27FC236}">
              <a16:creationId xmlns:a16="http://schemas.microsoft.com/office/drawing/2014/main" id="{55AA5ADB-D565-4DB1-94C3-48D7E01BF3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5" name="Text Box 6">
          <a:extLst>
            <a:ext uri="{FF2B5EF4-FFF2-40B4-BE49-F238E27FC236}">
              <a16:creationId xmlns:a16="http://schemas.microsoft.com/office/drawing/2014/main" id="{164CF2A2-9BF6-4885-BFBD-152B23A4C4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6" name="Text Box 4">
          <a:extLst>
            <a:ext uri="{FF2B5EF4-FFF2-40B4-BE49-F238E27FC236}">
              <a16:creationId xmlns:a16="http://schemas.microsoft.com/office/drawing/2014/main" id="{F3F844F9-E43F-4432-83CC-5E1DCE4AC8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DA53017C-0EEA-411C-8F7F-C4C5FAFDBD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28" name="Text Box 4">
          <a:extLst>
            <a:ext uri="{FF2B5EF4-FFF2-40B4-BE49-F238E27FC236}">
              <a16:creationId xmlns:a16="http://schemas.microsoft.com/office/drawing/2014/main" id="{3CD8F94F-CE99-4E3A-ABE1-67FA20E41CB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29" name="Text Box 6">
          <a:extLst>
            <a:ext uri="{FF2B5EF4-FFF2-40B4-BE49-F238E27FC236}">
              <a16:creationId xmlns:a16="http://schemas.microsoft.com/office/drawing/2014/main" id="{39150C19-59B3-476F-BB67-4D891A4ECB0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0" name="Text Box 4">
          <a:extLst>
            <a:ext uri="{FF2B5EF4-FFF2-40B4-BE49-F238E27FC236}">
              <a16:creationId xmlns:a16="http://schemas.microsoft.com/office/drawing/2014/main" id="{D1E88087-2A71-489B-A956-D1CF3AD0C7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1" name="Text Box 6">
          <a:extLst>
            <a:ext uri="{FF2B5EF4-FFF2-40B4-BE49-F238E27FC236}">
              <a16:creationId xmlns:a16="http://schemas.microsoft.com/office/drawing/2014/main" id="{B768245F-8C3C-4EBA-8EA3-587C62991F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2" name="Text Box 4">
          <a:extLst>
            <a:ext uri="{FF2B5EF4-FFF2-40B4-BE49-F238E27FC236}">
              <a16:creationId xmlns:a16="http://schemas.microsoft.com/office/drawing/2014/main" id="{B6439160-0A0D-40B2-B2C1-F52550EE30E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3" name="Text Box 6">
          <a:extLst>
            <a:ext uri="{FF2B5EF4-FFF2-40B4-BE49-F238E27FC236}">
              <a16:creationId xmlns:a16="http://schemas.microsoft.com/office/drawing/2014/main" id="{4B199E9E-372B-4DA9-B9A1-B98BEB704AC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4" name="Text Box 4">
          <a:extLst>
            <a:ext uri="{FF2B5EF4-FFF2-40B4-BE49-F238E27FC236}">
              <a16:creationId xmlns:a16="http://schemas.microsoft.com/office/drawing/2014/main" id="{FE5E458E-C173-427D-8961-449AC619A74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90A8F65B-F997-44CB-8CE5-9F4ADD625EB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6" name="Text Box 4">
          <a:extLst>
            <a:ext uri="{FF2B5EF4-FFF2-40B4-BE49-F238E27FC236}">
              <a16:creationId xmlns:a16="http://schemas.microsoft.com/office/drawing/2014/main" id="{3B62884B-F54E-4396-8280-C967CCBB5FB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7" name="Text Box 6">
          <a:extLst>
            <a:ext uri="{FF2B5EF4-FFF2-40B4-BE49-F238E27FC236}">
              <a16:creationId xmlns:a16="http://schemas.microsoft.com/office/drawing/2014/main" id="{21E70ACC-0ACD-417D-9F75-06585FA496A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5232CCD1-9BEE-48A5-9C62-304B019102DE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9" name="Text Box 4">
          <a:extLst>
            <a:ext uri="{FF2B5EF4-FFF2-40B4-BE49-F238E27FC236}">
              <a16:creationId xmlns:a16="http://schemas.microsoft.com/office/drawing/2014/main" id="{D5702CEC-2732-43EA-8902-E7BCEAFAFA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0" name="Text Box 6">
          <a:extLst>
            <a:ext uri="{FF2B5EF4-FFF2-40B4-BE49-F238E27FC236}">
              <a16:creationId xmlns:a16="http://schemas.microsoft.com/office/drawing/2014/main" id="{2DDBD8AF-E19B-434F-9A04-53827E8151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1" name="Text Box 4">
          <a:extLst>
            <a:ext uri="{FF2B5EF4-FFF2-40B4-BE49-F238E27FC236}">
              <a16:creationId xmlns:a16="http://schemas.microsoft.com/office/drawing/2014/main" id="{576199A4-B6FB-4751-BE08-C15DC1B434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2" name="Text Box 6">
          <a:extLst>
            <a:ext uri="{FF2B5EF4-FFF2-40B4-BE49-F238E27FC236}">
              <a16:creationId xmlns:a16="http://schemas.microsoft.com/office/drawing/2014/main" id="{4105DB2E-BC3E-417E-8D98-BF38B9EA22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3" name="Text Box 4">
          <a:extLst>
            <a:ext uri="{FF2B5EF4-FFF2-40B4-BE49-F238E27FC236}">
              <a16:creationId xmlns:a16="http://schemas.microsoft.com/office/drawing/2014/main" id="{6FD1A447-7E3C-4889-B6BF-2397A5FDD3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4" name="Text Box 6">
          <a:extLst>
            <a:ext uri="{FF2B5EF4-FFF2-40B4-BE49-F238E27FC236}">
              <a16:creationId xmlns:a16="http://schemas.microsoft.com/office/drawing/2014/main" id="{751829E6-33B8-445F-8A5F-B2E661BB08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5" name="Text Box 4">
          <a:extLst>
            <a:ext uri="{FF2B5EF4-FFF2-40B4-BE49-F238E27FC236}">
              <a16:creationId xmlns:a16="http://schemas.microsoft.com/office/drawing/2014/main" id="{B2E69F71-9AE7-46B7-8AE4-89E86ABABB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6" name="Text Box 6">
          <a:extLst>
            <a:ext uri="{FF2B5EF4-FFF2-40B4-BE49-F238E27FC236}">
              <a16:creationId xmlns:a16="http://schemas.microsoft.com/office/drawing/2014/main" id="{7D3A1FA4-979A-43A1-8872-1E6141A27C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7" name="Text Box 4">
          <a:extLst>
            <a:ext uri="{FF2B5EF4-FFF2-40B4-BE49-F238E27FC236}">
              <a16:creationId xmlns:a16="http://schemas.microsoft.com/office/drawing/2014/main" id="{6812F0D3-9091-435E-9141-A885B85EBA2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8" name="Text Box 6">
          <a:extLst>
            <a:ext uri="{FF2B5EF4-FFF2-40B4-BE49-F238E27FC236}">
              <a16:creationId xmlns:a16="http://schemas.microsoft.com/office/drawing/2014/main" id="{0A673242-00D4-403F-9721-1DA2D8217DB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9" name="Text Box 4">
          <a:extLst>
            <a:ext uri="{FF2B5EF4-FFF2-40B4-BE49-F238E27FC236}">
              <a16:creationId xmlns:a16="http://schemas.microsoft.com/office/drawing/2014/main" id="{72CC28C4-CC4E-45D1-8015-53BDC260D4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0" name="Text Box 6">
          <a:extLst>
            <a:ext uri="{FF2B5EF4-FFF2-40B4-BE49-F238E27FC236}">
              <a16:creationId xmlns:a16="http://schemas.microsoft.com/office/drawing/2014/main" id="{F063E37C-7425-4A52-AE7B-61937E9993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1" name="Text Box 4">
          <a:extLst>
            <a:ext uri="{FF2B5EF4-FFF2-40B4-BE49-F238E27FC236}">
              <a16:creationId xmlns:a16="http://schemas.microsoft.com/office/drawing/2014/main" id="{6DD01BA9-04C3-4D00-9A40-AA8534E82EC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2" name="Text Box 6">
          <a:extLst>
            <a:ext uri="{FF2B5EF4-FFF2-40B4-BE49-F238E27FC236}">
              <a16:creationId xmlns:a16="http://schemas.microsoft.com/office/drawing/2014/main" id="{DB658280-8363-4E0B-B860-FE18430D695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6793496F-9B41-46BE-8DD9-24BB729CECC7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4" name="Text Box 4">
          <a:extLst>
            <a:ext uri="{FF2B5EF4-FFF2-40B4-BE49-F238E27FC236}">
              <a16:creationId xmlns:a16="http://schemas.microsoft.com/office/drawing/2014/main" id="{60FCA5F2-CF41-46AE-9151-ABF95D7714F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5" name="Text Box 6">
          <a:extLst>
            <a:ext uri="{FF2B5EF4-FFF2-40B4-BE49-F238E27FC236}">
              <a16:creationId xmlns:a16="http://schemas.microsoft.com/office/drawing/2014/main" id="{227D6332-FDE1-4A0F-8518-EE820B06CDC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6" name="Text Box 4">
          <a:extLst>
            <a:ext uri="{FF2B5EF4-FFF2-40B4-BE49-F238E27FC236}">
              <a16:creationId xmlns:a16="http://schemas.microsoft.com/office/drawing/2014/main" id="{6DE75D28-3CFC-4B93-A355-519E9D97B43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7" name="Text Box 6">
          <a:extLst>
            <a:ext uri="{FF2B5EF4-FFF2-40B4-BE49-F238E27FC236}">
              <a16:creationId xmlns:a16="http://schemas.microsoft.com/office/drawing/2014/main" id="{8E0BFF1F-FB3B-4C6F-B5C3-F4D22F36468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9FA18D01-72CE-43F0-9FCE-66615141CCEB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59" name="Text Box 4">
          <a:extLst>
            <a:ext uri="{FF2B5EF4-FFF2-40B4-BE49-F238E27FC236}">
              <a16:creationId xmlns:a16="http://schemas.microsoft.com/office/drawing/2014/main" id="{75E660DC-0887-41D5-AE54-8DF4090C0D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60" name="Text Box 6">
          <a:extLst>
            <a:ext uri="{FF2B5EF4-FFF2-40B4-BE49-F238E27FC236}">
              <a16:creationId xmlns:a16="http://schemas.microsoft.com/office/drawing/2014/main" id="{062D2521-8ABD-4DA3-99E2-CEB52D3746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1" name="Text Box 4">
          <a:extLst>
            <a:ext uri="{FF2B5EF4-FFF2-40B4-BE49-F238E27FC236}">
              <a16:creationId xmlns:a16="http://schemas.microsoft.com/office/drawing/2014/main" id="{EB1100C5-81F0-40C2-AC4E-90C15C0EC6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1B892D10-A705-490D-995E-185A91BB81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3" name="Text Box 4">
          <a:extLst>
            <a:ext uri="{FF2B5EF4-FFF2-40B4-BE49-F238E27FC236}">
              <a16:creationId xmlns:a16="http://schemas.microsoft.com/office/drawing/2014/main" id="{BF51DA08-42F1-4ABD-8B8F-6150110592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4" name="Text Box 6">
          <a:extLst>
            <a:ext uri="{FF2B5EF4-FFF2-40B4-BE49-F238E27FC236}">
              <a16:creationId xmlns:a16="http://schemas.microsoft.com/office/drawing/2014/main" id="{A5BB5A93-6B2F-4542-AFD4-7128D4B241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5" name="Text Box 4">
          <a:extLst>
            <a:ext uri="{FF2B5EF4-FFF2-40B4-BE49-F238E27FC236}">
              <a16:creationId xmlns:a16="http://schemas.microsoft.com/office/drawing/2014/main" id="{60A79098-CD55-410F-B1DB-F917AFF460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6" name="Text Box 6">
          <a:extLst>
            <a:ext uri="{FF2B5EF4-FFF2-40B4-BE49-F238E27FC236}">
              <a16:creationId xmlns:a16="http://schemas.microsoft.com/office/drawing/2014/main" id="{6BCA7387-3BBD-40C0-A691-8C926A3245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7" name="Text Box 4">
          <a:extLst>
            <a:ext uri="{FF2B5EF4-FFF2-40B4-BE49-F238E27FC236}">
              <a16:creationId xmlns:a16="http://schemas.microsoft.com/office/drawing/2014/main" id="{1C8CBF6C-B7E3-4D10-B8F4-8C9C5E9657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8" name="Text Box 6">
          <a:extLst>
            <a:ext uri="{FF2B5EF4-FFF2-40B4-BE49-F238E27FC236}">
              <a16:creationId xmlns:a16="http://schemas.microsoft.com/office/drawing/2014/main" id="{C6A0E0B9-02F5-42E0-9665-1C516F38CC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69" name="Text Box 4">
          <a:extLst>
            <a:ext uri="{FF2B5EF4-FFF2-40B4-BE49-F238E27FC236}">
              <a16:creationId xmlns:a16="http://schemas.microsoft.com/office/drawing/2014/main" id="{83B2A688-E505-4FE1-B80A-C6F89ECD8D6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70" name="Text Box 6">
          <a:extLst>
            <a:ext uri="{FF2B5EF4-FFF2-40B4-BE49-F238E27FC236}">
              <a16:creationId xmlns:a16="http://schemas.microsoft.com/office/drawing/2014/main" id="{91F4E3EB-9CBD-413C-AECB-619CF431287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1" name="Text Box 4">
          <a:extLst>
            <a:ext uri="{FF2B5EF4-FFF2-40B4-BE49-F238E27FC236}">
              <a16:creationId xmlns:a16="http://schemas.microsoft.com/office/drawing/2014/main" id="{6D80EBA1-0826-496B-BA4E-9C08B8DC574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2" name="Text Box 6">
          <a:extLst>
            <a:ext uri="{FF2B5EF4-FFF2-40B4-BE49-F238E27FC236}">
              <a16:creationId xmlns:a16="http://schemas.microsoft.com/office/drawing/2014/main" id="{D81E432A-9121-49A2-BBED-A662D1D31F1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3" name="Text Box 4">
          <a:extLst>
            <a:ext uri="{FF2B5EF4-FFF2-40B4-BE49-F238E27FC236}">
              <a16:creationId xmlns:a16="http://schemas.microsoft.com/office/drawing/2014/main" id="{BFE491A4-850E-4D77-B510-59B1EA76AB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4" name="Text Box 6">
          <a:extLst>
            <a:ext uri="{FF2B5EF4-FFF2-40B4-BE49-F238E27FC236}">
              <a16:creationId xmlns:a16="http://schemas.microsoft.com/office/drawing/2014/main" id="{070EEBE5-0A6C-4099-89A8-7DAFCFFE2C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5" name="Text Box 4">
          <a:extLst>
            <a:ext uri="{FF2B5EF4-FFF2-40B4-BE49-F238E27FC236}">
              <a16:creationId xmlns:a16="http://schemas.microsoft.com/office/drawing/2014/main" id="{542931FD-0A6C-4C8D-8999-57DDE7CD1F1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6" name="Text Box 6">
          <a:extLst>
            <a:ext uri="{FF2B5EF4-FFF2-40B4-BE49-F238E27FC236}">
              <a16:creationId xmlns:a16="http://schemas.microsoft.com/office/drawing/2014/main" id="{F001F538-EBAB-4201-BDA6-210C7373395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7" name="Text Box 4">
          <a:extLst>
            <a:ext uri="{FF2B5EF4-FFF2-40B4-BE49-F238E27FC236}">
              <a16:creationId xmlns:a16="http://schemas.microsoft.com/office/drawing/2014/main" id="{A4A672BC-AB59-4D2F-BACE-A8B0AF14D0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8" name="Text Box 6">
          <a:extLst>
            <a:ext uri="{FF2B5EF4-FFF2-40B4-BE49-F238E27FC236}">
              <a16:creationId xmlns:a16="http://schemas.microsoft.com/office/drawing/2014/main" id="{89A6B144-BC2B-45AA-8D53-EE8EFFEF67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9" name="Text Box 4">
          <a:extLst>
            <a:ext uri="{FF2B5EF4-FFF2-40B4-BE49-F238E27FC236}">
              <a16:creationId xmlns:a16="http://schemas.microsoft.com/office/drawing/2014/main" id="{14EE209B-4D55-4A9A-881D-4093BA78E5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0" name="Text Box 6">
          <a:extLst>
            <a:ext uri="{FF2B5EF4-FFF2-40B4-BE49-F238E27FC236}">
              <a16:creationId xmlns:a16="http://schemas.microsoft.com/office/drawing/2014/main" id="{015B07E3-BB84-40D8-A71F-D03D31B132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1" name="Text Box 4">
          <a:extLst>
            <a:ext uri="{FF2B5EF4-FFF2-40B4-BE49-F238E27FC236}">
              <a16:creationId xmlns:a16="http://schemas.microsoft.com/office/drawing/2014/main" id="{7F15B72B-BFAA-4F03-A89C-EF553D0ED9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2" name="Text Box 6">
          <a:extLst>
            <a:ext uri="{FF2B5EF4-FFF2-40B4-BE49-F238E27FC236}">
              <a16:creationId xmlns:a16="http://schemas.microsoft.com/office/drawing/2014/main" id="{FF4DD54B-0FEF-4743-ACFC-2569500E47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3" name="Text Box 4">
          <a:extLst>
            <a:ext uri="{FF2B5EF4-FFF2-40B4-BE49-F238E27FC236}">
              <a16:creationId xmlns:a16="http://schemas.microsoft.com/office/drawing/2014/main" id="{6501ACDC-2ACE-430E-A7BB-468526FECE8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4" name="Text Box 6">
          <a:extLst>
            <a:ext uri="{FF2B5EF4-FFF2-40B4-BE49-F238E27FC236}">
              <a16:creationId xmlns:a16="http://schemas.microsoft.com/office/drawing/2014/main" id="{3324A2F3-A537-4D20-B41C-59733441EC2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5" name="Text Box 4">
          <a:extLst>
            <a:ext uri="{FF2B5EF4-FFF2-40B4-BE49-F238E27FC236}">
              <a16:creationId xmlns:a16="http://schemas.microsoft.com/office/drawing/2014/main" id="{D16ED842-2A8D-4A66-A3ED-37C8E72EF58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6" name="Text Box 6">
          <a:extLst>
            <a:ext uri="{FF2B5EF4-FFF2-40B4-BE49-F238E27FC236}">
              <a16:creationId xmlns:a16="http://schemas.microsoft.com/office/drawing/2014/main" id="{95C68885-2C52-4430-A6DE-C50D544FB4E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7" name="Text Box 4">
          <a:extLst>
            <a:ext uri="{FF2B5EF4-FFF2-40B4-BE49-F238E27FC236}">
              <a16:creationId xmlns:a16="http://schemas.microsoft.com/office/drawing/2014/main" id="{4D078B8B-BD95-4AA5-A4D0-9B490DE0CB3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8" name="Text Box 6">
          <a:extLst>
            <a:ext uri="{FF2B5EF4-FFF2-40B4-BE49-F238E27FC236}">
              <a16:creationId xmlns:a16="http://schemas.microsoft.com/office/drawing/2014/main" id="{A51E6561-BEDB-40F5-AC5E-9488CA2103C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9" name="Text Box 4">
          <a:extLst>
            <a:ext uri="{FF2B5EF4-FFF2-40B4-BE49-F238E27FC236}">
              <a16:creationId xmlns:a16="http://schemas.microsoft.com/office/drawing/2014/main" id="{1D91DADD-8473-4051-8321-3E288FFFBD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0" name="Text Box 6">
          <a:extLst>
            <a:ext uri="{FF2B5EF4-FFF2-40B4-BE49-F238E27FC236}">
              <a16:creationId xmlns:a16="http://schemas.microsoft.com/office/drawing/2014/main" id="{11534628-8537-4D6E-9F9A-0E4869C33C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1" name="Text Box 4">
          <a:extLst>
            <a:ext uri="{FF2B5EF4-FFF2-40B4-BE49-F238E27FC236}">
              <a16:creationId xmlns:a16="http://schemas.microsoft.com/office/drawing/2014/main" id="{5FDC9FFB-2242-428E-B13D-5428967532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2" name="Text Box 6">
          <a:extLst>
            <a:ext uri="{FF2B5EF4-FFF2-40B4-BE49-F238E27FC236}">
              <a16:creationId xmlns:a16="http://schemas.microsoft.com/office/drawing/2014/main" id="{DCB2875C-7E8A-463B-AC1E-65D3FF6F04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3" name="Text Box 4">
          <a:extLst>
            <a:ext uri="{FF2B5EF4-FFF2-40B4-BE49-F238E27FC236}">
              <a16:creationId xmlns:a16="http://schemas.microsoft.com/office/drawing/2014/main" id="{A2F0316D-4D8F-4CBA-93B9-9201394FFF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4" name="Text Box 6">
          <a:extLst>
            <a:ext uri="{FF2B5EF4-FFF2-40B4-BE49-F238E27FC236}">
              <a16:creationId xmlns:a16="http://schemas.microsoft.com/office/drawing/2014/main" id="{B097FECF-23A8-4BFD-AA38-791BF17BCF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5" name="Text Box 4">
          <a:extLst>
            <a:ext uri="{FF2B5EF4-FFF2-40B4-BE49-F238E27FC236}">
              <a16:creationId xmlns:a16="http://schemas.microsoft.com/office/drawing/2014/main" id="{9C2D9810-C108-4AF1-A61D-130ADAA9BF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6" name="Text Box 6">
          <a:extLst>
            <a:ext uri="{FF2B5EF4-FFF2-40B4-BE49-F238E27FC236}">
              <a16:creationId xmlns:a16="http://schemas.microsoft.com/office/drawing/2014/main" id="{233F9025-C445-48E2-9BCD-2F8884EA73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7" name="Text Box 4">
          <a:extLst>
            <a:ext uri="{FF2B5EF4-FFF2-40B4-BE49-F238E27FC236}">
              <a16:creationId xmlns:a16="http://schemas.microsoft.com/office/drawing/2014/main" id="{BA36AB0F-7CC3-42E2-8868-CED368AF56E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8" name="Text Box 6">
          <a:extLst>
            <a:ext uri="{FF2B5EF4-FFF2-40B4-BE49-F238E27FC236}">
              <a16:creationId xmlns:a16="http://schemas.microsoft.com/office/drawing/2014/main" id="{E9C91AC5-FA74-40C2-9C4F-D487C392B57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9" name="Text Box 4">
          <a:extLst>
            <a:ext uri="{FF2B5EF4-FFF2-40B4-BE49-F238E27FC236}">
              <a16:creationId xmlns:a16="http://schemas.microsoft.com/office/drawing/2014/main" id="{3F17B567-EFA1-4F7E-B2AC-F0FA5FE252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0" name="Text Box 6">
          <a:extLst>
            <a:ext uri="{FF2B5EF4-FFF2-40B4-BE49-F238E27FC236}">
              <a16:creationId xmlns:a16="http://schemas.microsoft.com/office/drawing/2014/main" id="{56034FA4-747D-429A-950E-BAD2A0B937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1" name="Text Box 4">
          <a:extLst>
            <a:ext uri="{FF2B5EF4-FFF2-40B4-BE49-F238E27FC236}">
              <a16:creationId xmlns:a16="http://schemas.microsoft.com/office/drawing/2014/main" id="{AFF78364-ABAB-449A-AE07-F3E5A7F83C2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2" name="Text Box 6">
          <a:extLst>
            <a:ext uri="{FF2B5EF4-FFF2-40B4-BE49-F238E27FC236}">
              <a16:creationId xmlns:a16="http://schemas.microsoft.com/office/drawing/2014/main" id="{4F8CD957-B764-453C-9291-B31CD3B311D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AE08A79F-7D02-4E3E-8384-D05D4AF6C229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4" name="Text Box 4">
          <a:extLst>
            <a:ext uri="{FF2B5EF4-FFF2-40B4-BE49-F238E27FC236}">
              <a16:creationId xmlns:a16="http://schemas.microsoft.com/office/drawing/2014/main" id="{857903AA-31E6-4023-87B2-06F0609D4E1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5" name="Text Box 6">
          <a:extLst>
            <a:ext uri="{FF2B5EF4-FFF2-40B4-BE49-F238E27FC236}">
              <a16:creationId xmlns:a16="http://schemas.microsoft.com/office/drawing/2014/main" id="{C8F1B3D8-D5A5-463D-8C68-3D7ADC81092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6" name="Text Box 4">
          <a:extLst>
            <a:ext uri="{FF2B5EF4-FFF2-40B4-BE49-F238E27FC236}">
              <a16:creationId xmlns:a16="http://schemas.microsoft.com/office/drawing/2014/main" id="{B9B7D1C3-1F5B-4776-BE64-4E031AFBA79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28060A41-1CED-4A23-81AE-584F220D0BC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8" name="Text Box 4">
          <a:extLst>
            <a:ext uri="{FF2B5EF4-FFF2-40B4-BE49-F238E27FC236}">
              <a16:creationId xmlns:a16="http://schemas.microsoft.com/office/drawing/2014/main" id="{E1AA3622-9BD8-4097-A76F-0CDFDCE832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9" name="Text Box 6">
          <a:extLst>
            <a:ext uri="{FF2B5EF4-FFF2-40B4-BE49-F238E27FC236}">
              <a16:creationId xmlns:a16="http://schemas.microsoft.com/office/drawing/2014/main" id="{F75D0518-1BD6-4615-8943-2C642E567F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0" name="Text Box 4">
          <a:extLst>
            <a:ext uri="{FF2B5EF4-FFF2-40B4-BE49-F238E27FC236}">
              <a16:creationId xmlns:a16="http://schemas.microsoft.com/office/drawing/2014/main" id="{8D859E1C-48C3-4D4D-9A49-F9C872574B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1" name="Text Box 6">
          <a:extLst>
            <a:ext uri="{FF2B5EF4-FFF2-40B4-BE49-F238E27FC236}">
              <a16:creationId xmlns:a16="http://schemas.microsoft.com/office/drawing/2014/main" id="{8C4E816A-CD93-40C2-AE7D-F53563C751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2" name="Text Box 4">
          <a:extLst>
            <a:ext uri="{FF2B5EF4-FFF2-40B4-BE49-F238E27FC236}">
              <a16:creationId xmlns:a16="http://schemas.microsoft.com/office/drawing/2014/main" id="{DA85190C-8A9E-4FD0-A389-8A07F9D934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3" name="Text Box 6">
          <a:extLst>
            <a:ext uri="{FF2B5EF4-FFF2-40B4-BE49-F238E27FC236}">
              <a16:creationId xmlns:a16="http://schemas.microsoft.com/office/drawing/2014/main" id="{AA6B78A5-6C59-427A-AB0E-AFDAF81DA0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4" name="Text Box 4">
          <a:extLst>
            <a:ext uri="{FF2B5EF4-FFF2-40B4-BE49-F238E27FC236}">
              <a16:creationId xmlns:a16="http://schemas.microsoft.com/office/drawing/2014/main" id="{9220B01B-8023-41EA-9051-8FAEF82D48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5" name="Text Box 6">
          <a:extLst>
            <a:ext uri="{FF2B5EF4-FFF2-40B4-BE49-F238E27FC236}">
              <a16:creationId xmlns:a16="http://schemas.microsoft.com/office/drawing/2014/main" id="{E6DF9AA8-0831-4C24-BD53-74F4BCE3E1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6" name="Text Box 4">
          <a:extLst>
            <a:ext uri="{FF2B5EF4-FFF2-40B4-BE49-F238E27FC236}">
              <a16:creationId xmlns:a16="http://schemas.microsoft.com/office/drawing/2014/main" id="{42B958E3-1C6F-4018-8189-51FAC8C91D7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7" name="Text Box 6">
          <a:extLst>
            <a:ext uri="{FF2B5EF4-FFF2-40B4-BE49-F238E27FC236}">
              <a16:creationId xmlns:a16="http://schemas.microsoft.com/office/drawing/2014/main" id="{1F881CD9-9C76-460F-A608-C8DEA63AB64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8" name="Text Box 4">
          <a:extLst>
            <a:ext uri="{FF2B5EF4-FFF2-40B4-BE49-F238E27FC236}">
              <a16:creationId xmlns:a16="http://schemas.microsoft.com/office/drawing/2014/main" id="{AA5BCF93-D1E4-4DE5-9381-8801F4E78E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9" name="Text Box 6">
          <a:extLst>
            <a:ext uri="{FF2B5EF4-FFF2-40B4-BE49-F238E27FC236}">
              <a16:creationId xmlns:a16="http://schemas.microsoft.com/office/drawing/2014/main" id="{03C39619-1E17-4F09-A41C-9AAE744097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0" name="Text Box 4">
          <a:extLst>
            <a:ext uri="{FF2B5EF4-FFF2-40B4-BE49-F238E27FC236}">
              <a16:creationId xmlns:a16="http://schemas.microsoft.com/office/drawing/2014/main" id="{992DA08A-BD76-4518-8454-9CDF48F3319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1" name="Text Box 6">
          <a:extLst>
            <a:ext uri="{FF2B5EF4-FFF2-40B4-BE49-F238E27FC236}">
              <a16:creationId xmlns:a16="http://schemas.microsoft.com/office/drawing/2014/main" id="{1EFA65C0-6D21-47CA-90CC-8096878A198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2BC288AC-80FC-456F-B282-97775A939D19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3" name="Text Box 4">
          <a:extLst>
            <a:ext uri="{FF2B5EF4-FFF2-40B4-BE49-F238E27FC236}">
              <a16:creationId xmlns:a16="http://schemas.microsoft.com/office/drawing/2014/main" id="{91BA09D9-61FB-4316-98C2-CBB675F3A79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4" name="Text Box 6">
          <a:extLst>
            <a:ext uri="{FF2B5EF4-FFF2-40B4-BE49-F238E27FC236}">
              <a16:creationId xmlns:a16="http://schemas.microsoft.com/office/drawing/2014/main" id="{E2442D95-FF83-4892-B3A4-BF625A1135E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5" name="Text Box 4">
          <a:extLst>
            <a:ext uri="{FF2B5EF4-FFF2-40B4-BE49-F238E27FC236}">
              <a16:creationId xmlns:a16="http://schemas.microsoft.com/office/drawing/2014/main" id="{0FB95FF1-FCE5-4DA7-817C-EB7A5ECF9EF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6" name="Text Box 6">
          <a:extLst>
            <a:ext uri="{FF2B5EF4-FFF2-40B4-BE49-F238E27FC236}">
              <a16:creationId xmlns:a16="http://schemas.microsoft.com/office/drawing/2014/main" id="{6A763064-376E-4F61-B07F-76926203442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7" name="Text Box 4">
          <a:extLst>
            <a:ext uri="{FF2B5EF4-FFF2-40B4-BE49-F238E27FC236}">
              <a16:creationId xmlns:a16="http://schemas.microsoft.com/office/drawing/2014/main" id="{650564EA-CA90-449B-8D67-4201FE4FC6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8" name="Text Box 6">
          <a:extLst>
            <a:ext uri="{FF2B5EF4-FFF2-40B4-BE49-F238E27FC236}">
              <a16:creationId xmlns:a16="http://schemas.microsoft.com/office/drawing/2014/main" id="{4594EDDC-F819-4184-A7BB-D375DAFB82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29" name="Text Box 4">
          <a:extLst>
            <a:ext uri="{FF2B5EF4-FFF2-40B4-BE49-F238E27FC236}">
              <a16:creationId xmlns:a16="http://schemas.microsoft.com/office/drawing/2014/main" id="{AD8EF887-A40F-424D-8EA3-0C95D97B16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0" name="Text Box 6">
          <a:extLst>
            <a:ext uri="{FF2B5EF4-FFF2-40B4-BE49-F238E27FC236}">
              <a16:creationId xmlns:a16="http://schemas.microsoft.com/office/drawing/2014/main" id="{3BFAFEC1-DDA4-42AF-8CE5-5A5EBE64E3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1" name="Text Box 4">
          <a:extLst>
            <a:ext uri="{FF2B5EF4-FFF2-40B4-BE49-F238E27FC236}">
              <a16:creationId xmlns:a16="http://schemas.microsoft.com/office/drawing/2014/main" id="{BA1078AE-4944-4D3E-A532-16014E8FC4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2" name="Text Box 6">
          <a:extLst>
            <a:ext uri="{FF2B5EF4-FFF2-40B4-BE49-F238E27FC236}">
              <a16:creationId xmlns:a16="http://schemas.microsoft.com/office/drawing/2014/main" id="{51613ED4-D567-415D-80D4-41B0E0992D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3" name="Text Box 4">
          <a:extLst>
            <a:ext uri="{FF2B5EF4-FFF2-40B4-BE49-F238E27FC236}">
              <a16:creationId xmlns:a16="http://schemas.microsoft.com/office/drawing/2014/main" id="{9C1E42C9-6AE6-463A-B30B-373C631032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DA53AF23-A278-44F0-94DE-86E60607E4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5" name="Text Box 4">
          <a:extLst>
            <a:ext uri="{FF2B5EF4-FFF2-40B4-BE49-F238E27FC236}">
              <a16:creationId xmlns:a16="http://schemas.microsoft.com/office/drawing/2014/main" id="{ABAA3BED-783F-45E4-AFBD-692DCB2DDE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6" name="Text Box 6">
          <a:extLst>
            <a:ext uri="{FF2B5EF4-FFF2-40B4-BE49-F238E27FC236}">
              <a16:creationId xmlns:a16="http://schemas.microsoft.com/office/drawing/2014/main" id="{29375CB1-6295-4ADB-9397-054A2D1BEC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7" name="Text Box 4">
          <a:extLst>
            <a:ext uri="{FF2B5EF4-FFF2-40B4-BE49-F238E27FC236}">
              <a16:creationId xmlns:a16="http://schemas.microsoft.com/office/drawing/2014/main" id="{1E8B3CE0-2EB7-43CD-B454-76941DF2B35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8" name="Text Box 6">
          <a:extLst>
            <a:ext uri="{FF2B5EF4-FFF2-40B4-BE49-F238E27FC236}">
              <a16:creationId xmlns:a16="http://schemas.microsoft.com/office/drawing/2014/main" id="{04340FF9-5258-43BD-80C6-D585F7F0E3C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39" name="Text Box 4">
          <a:extLst>
            <a:ext uri="{FF2B5EF4-FFF2-40B4-BE49-F238E27FC236}">
              <a16:creationId xmlns:a16="http://schemas.microsoft.com/office/drawing/2014/main" id="{A05A973A-1C31-4F03-9FD0-9FC3365427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0" name="Text Box 6">
          <a:extLst>
            <a:ext uri="{FF2B5EF4-FFF2-40B4-BE49-F238E27FC236}">
              <a16:creationId xmlns:a16="http://schemas.microsoft.com/office/drawing/2014/main" id="{03A0E2FA-38F0-40EA-AC96-8AD26E86D1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1" name="Text Box 4">
          <a:extLst>
            <a:ext uri="{FF2B5EF4-FFF2-40B4-BE49-F238E27FC236}">
              <a16:creationId xmlns:a16="http://schemas.microsoft.com/office/drawing/2014/main" id="{3B0DE6B6-6AE7-4068-8CD9-1952EE441E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2" name="Text Box 6">
          <a:extLst>
            <a:ext uri="{FF2B5EF4-FFF2-40B4-BE49-F238E27FC236}">
              <a16:creationId xmlns:a16="http://schemas.microsoft.com/office/drawing/2014/main" id="{7182D62C-6336-4433-A625-DB591E4460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3" name="Text Box 4">
          <a:extLst>
            <a:ext uri="{FF2B5EF4-FFF2-40B4-BE49-F238E27FC236}">
              <a16:creationId xmlns:a16="http://schemas.microsoft.com/office/drawing/2014/main" id="{B3DF6A33-E9C9-427C-B70C-8CC87CD8F9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4" name="Text Box 6">
          <a:extLst>
            <a:ext uri="{FF2B5EF4-FFF2-40B4-BE49-F238E27FC236}">
              <a16:creationId xmlns:a16="http://schemas.microsoft.com/office/drawing/2014/main" id="{333958F2-20FD-432F-9043-BFBF00AC08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5" name="Text Box 4">
          <a:extLst>
            <a:ext uri="{FF2B5EF4-FFF2-40B4-BE49-F238E27FC236}">
              <a16:creationId xmlns:a16="http://schemas.microsoft.com/office/drawing/2014/main" id="{484F3784-F983-4B6B-A42E-8773BFFCED9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6" name="Text Box 6">
          <a:extLst>
            <a:ext uri="{FF2B5EF4-FFF2-40B4-BE49-F238E27FC236}">
              <a16:creationId xmlns:a16="http://schemas.microsoft.com/office/drawing/2014/main" id="{5007A728-5212-4013-814C-FDA74D20858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7" name="Text Box 4">
          <a:extLst>
            <a:ext uri="{FF2B5EF4-FFF2-40B4-BE49-F238E27FC236}">
              <a16:creationId xmlns:a16="http://schemas.microsoft.com/office/drawing/2014/main" id="{AEFE438E-240B-44E9-8E8C-9A7E981C6EE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8" name="Text Box 6">
          <a:extLst>
            <a:ext uri="{FF2B5EF4-FFF2-40B4-BE49-F238E27FC236}">
              <a16:creationId xmlns:a16="http://schemas.microsoft.com/office/drawing/2014/main" id="{CF65E3BE-DED8-48FB-9758-5525F68C649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9" name="Text Box 4">
          <a:extLst>
            <a:ext uri="{FF2B5EF4-FFF2-40B4-BE49-F238E27FC236}">
              <a16:creationId xmlns:a16="http://schemas.microsoft.com/office/drawing/2014/main" id="{F6E84339-99AC-4F71-A779-1BF40DC4C34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50" name="Text Box 6">
          <a:extLst>
            <a:ext uri="{FF2B5EF4-FFF2-40B4-BE49-F238E27FC236}">
              <a16:creationId xmlns:a16="http://schemas.microsoft.com/office/drawing/2014/main" id="{3C503F28-4576-46D8-94F8-19346127D9C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1" name="Text Box 4">
          <a:extLst>
            <a:ext uri="{FF2B5EF4-FFF2-40B4-BE49-F238E27FC236}">
              <a16:creationId xmlns:a16="http://schemas.microsoft.com/office/drawing/2014/main" id="{EF002641-7B10-440A-99F3-7C0768B2F0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2" name="Text Box 6">
          <a:extLst>
            <a:ext uri="{FF2B5EF4-FFF2-40B4-BE49-F238E27FC236}">
              <a16:creationId xmlns:a16="http://schemas.microsoft.com/office/drawing/2014/main" id="{877CFE9F-3EB8-4968-B756-67EDEF8FA8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3" name="Text Box 4">
          <a:extLst>
            <a:ext uri="{FF2B5EF4-FFF2-40B4-BE49-F238E27FC236}">
              <a16:creationId xmlns:a16="http://schemas.microsoft.com/office/drawing/2014/main" id="{380B4CEA-70D4-456D-8812-6D3F40F3C5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4" name="Text Box 6">
          <a:extLst>
            <a:ext uri="{FF2B5EF4-FFF2-40B4-BE49-F238E27FC236}">
              <a16:creationId xmlns:a16="http://schemas.microsoft.com/office/drawing/2014/main" id="{0E85FDCB-5C40-49F9-B9F1-1E32F951FE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5" name="Text Box 4">
          <a:extLst>
            <a:ext uri="{FF2B5EF4-FFF2-40B4-BE49-F238E27FC236}">
              <a16:creationId xmlns:a16="http://schemas.microsoft.com/office/drawing/2014/main" id="{1CF44AAC-7A0B-4056-83A1-5F03EAC352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9941C510-F95E-4274-9E7E-2E9F8F7885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7" name="Text Box 4">
          <a:extLst>
            <a:ext uri="{FF2B5EF4-FFF2-40B4-BE49-F238E27FC236}">
              <a16:creationId xmlns:a16="http://schemas.microsoft.com/office/drawing/2014/main" id="{0C8857DD-D984-43BD-804B-1876EB7783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8" name="Text Box 6">
          <a:extLst>
            <a:ext uri="{FF2B5EF4-FFF2-40B4-BE49-F238E27FC236}">
              <a16:creationId xmlns:a16="http://schemas.microsoft.com/office/drawing/2014/main" id="{DE447327-3DAC-4273-A315-D2205889D6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59" name="Text Box 4">
          <a:extLst>
            <a:ext uri="{FF2B5EF4-FFF2-40B4-BE49-F238E27FC236}">
              <a16:creationId xmlns:a16="http://schemas.microsoft.com/office/drawing/2014/main" id="{8C4303A8-D8FF-4CFB-9409-D36903A983D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60" name="Text Box 6">
          <a:extLst>
            <a:ext uri="{FF2B5EF4-FFF2-40B4-BE49-F238E27FC236}">
              <a16:creationId xmlns:a16="http://schemas.microsoft.com/office/drawing/2014/main" id="{C462887A-B238-4592-B93E-F5AD6D98DB0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1" name="Text Box 4">
          <a:extLst>
            <a:ext uri="{FF2B5EF4-FFF2-40B4-BE49-F238E27FC236}">
              <a16:creationId xmlns:a16="http://schemas.microsoft.com/office/drawing/2014/main" id="{2D952F72-9216-4227-A435-9F8F98A2C5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2" name="Text Box 6">
          <a:extLst>
            <a:ext uri="{FF2B5EF4-FFF2-40B4-BE49-F238E27FC236}">
              <a16:creationId xmlns:a16="http://schemas.microsoft.com/office/drawing/2014/main" id="{D38A5FBD-4585-4CAE-A782-906D674480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3" name="Text Box 4">
          <a:extLst>
            <a:ext uri="{FF2B5EF4-FFF2-40B4-BE49-F238E27FC236}">
              <a16:creationId xmlns:a16="http://schemas.microsoft.com/office/drawing/2014/main" id="{95EB2E09-0036-4292-89EC-2B92B8A6D6D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4" name="Text Box 6">
          <a:extLst>
            <a:ext uri="{FF2B5EF4-FFF2-40B4-BE49-F238E27FC236}">
              <a16:creationId xmlns:a16="http://schemas.microsoft.com/office/drawing/2014/main" id="{F677040A-E19D-47BA-AE9D-01A0BD11297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9824ACB9-90D9-4D16-A111-641E85B2A37E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6" name="Text Box 4">
          <a:extLst>
            <a:ext uri="{FF2B5EF4-FFF2-40B4-BE49-F238E27FC236}">
              <a16:creationId xmlns:a16="http://schemas.microsoft.com/office/drawing/2014/main" id="{C1DA3D04-AC78-4BA3-B4BF-9F80D36133A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7" name="Text Box 6">
          <a:extLst>
            <a:ext uri="{FF2B5EF4-FFF2-40B4-BE49-F238E27FC236}">
              <a16:creationId xmlns:a16="http://schemas.microsoft.com/office/drawing/2014/main" id="{BF630B46-3E20-4F9B-A09D-84696F2A71B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68" name="Text Box 4">
          <a:extLst>
            <a:ext uri="{FF2B5EF4-FFF2-40B4-BE49-F238E27FC236}">
              <a16:creationId xmlns:a16="http://schemas.microsoft.com/office/drawing/2014/main" id="{45576DCE-3F0E-42B1-81F0-3FC2E2D486E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69" name="Text Box 6">
          <a:extLst>
            <a:ext uri="{FF2B5EF4-FFF2-40B4-BE49-F238E27FC236}">
              <a16:creationId xmlns:a16="http://schemas.microsoft.com/office/drawing/2014/main" id="{C8E09CAA-16C9-4768-842B-F85A8520B38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0" name="Text Box 4">
          <a:extLst>
            <a:ext uri="{FF2B5EF4-FFF2-40B4-BE49-F238E27FC236}">
              <a16:creationId xmlns:a16="http://schemas.microsoft.com/office/drawing/2014/main" id="{3B0F1BC9-76A8-4EC5-9B77-CCFF8C72DB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1" name="Text Box 6">
          <a:extLst>
            <a:ext uri="{FF2B5EF4-FFF2-40B4-BE49-F238E27FC236}">
              <a16:creationId xmlns:a16="http://schemas.microsoft.com/office/drawing/2014/main" id="{296DAEF0-5E1E-4B2E-8C35-60B35F8FF5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2" name="Text Box 4">
          <a:extLst>
            <a:ext uri="{FF2B5EF4-FFF2-40B4-BE49-F238E27FC236}">
              <a16:creationId xmlns:a16="http://schemas.microsoft.com/office/drawing/2014/main" id="{A3F8DCAD-EA2F-470B-BD32-9B9D76D953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3" name="Text Box 6">
          <a:extLst>
            <a:ext uri="{FF2B5EF4-FFF2-40B4-BE49-F238E27FC236}">
              <a16:creationId xmlns:a16="http://schemas.microsoft.com/office/drawing/2014/main" id="{9696E391-C489-425D-88D6-2E545676CC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4" name="Text Box 4">
          <a:extLst>
            <a:ext uri="{FF2B5EF4-FFF2-40B4-BE49-F238E27FC236}">
              <a16:creationId xmlns:a16="http://schemas.microsoft.com/office/drawing/2014/main" id="{E5C96445-6053-4242-97FD-8C5BBB1537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5" name="Text Box 6">
          <a:extLst>
            <a:ext uri="{FF2B5EF4-FFF2-40B4-BE49-F238E27FC236}">
              <a16:creationId xmlns:a16="http://schemas.microsoft.com/office/drawing/2014/main" id="{4D4CB16D-2D73-42DE-8FEE-3E85521339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6" name="Text Box 4">
          <a:extLst>
            <a:ext uri="{FF2B5EF4-FFF2-40B4-BE49-F238E27FC236}">
              <a16:creationId xmlns:a16="http://schemas.microsoft.com/office/drawing/2014/main" id="{6C2C098A-D0D9-4270-ABAD-6D6A27CCCE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7" name="Text Box 6">
          <a:extLst>
            <a:ext uri="{FF2B5EF4-FFF2-40B4-BE49-F238E27FC236}">
              <a16:creationId xmlns:a16="http://schemas.microsoft.com/office/drawing/2014/main" id="{9195FCAB-3485-4B4F-9064-FB25570065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78" name="Text Box 4">
          <a:extLst>
            <a:ext uri="{FF2B5EF4-FFF2-40B4-BE49-F238E27FC236}">
              <a16:creationId xmlns:a16="http://schemas.microsoft.com/office/drawing/2014/main" id="{2DC22616-37E1-491A-88D3-FB64878CD33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79" name="Text Box 6">
          <a:extLst>
            <a:ext uri="{FF2B5EF4-FFF2-40B4-BE49-F238E27FC236}">
              <a16:creationId xmlns:a16="http://schemas.microsoft.com/office/drawing/2014/main" id="{65117AF7-3CE6-432C-BD7A-2938235505D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0" name="Text Box 4">
          <a:extLst>
            <a:ext uri="{FF2B5EF4-FFF2-40B4-BE49-F238E27FC236}">
              <a16:creationId xmlns:a16="http://schemas.microsoft.com/office/drawing/2014/main" id="{9491FD49-F7FC-485A-8B47-F7454F70A0E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1" name="Text Box 6">
          <a:extLst>
            <a:ext uri="{FF2B5EF4-FFF2-40B4-BE49-F238E27FC236}">
              <a16:creationId xmlns:a16="http://schemas.microsoft.com/office/drawing/2014/main" id="{0EDF24AD-9199-4351-8E0B-389FA9155CA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2" name="Text Box 4">
          <a:extLst>
            <a:ext uri="{FF2B5EF4-FFF2-40B4-BE49-F238E27FC236}">
              <a16:creationId xmlns:a16="http://schemas.microsoft.com/office/drawing/2014/main" id="{69AF7F72-8EF5-4263-9B45-7E51DA11B2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A18134A3-80D6-4EBE-AC56-46613F12BD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4" name="Text Box 4">
          <a:extLst>
            <a:ext uri="{FF2B5EF4-FFF2-40B4-BE49-F238E27FC236}">
              <a16:creationId xmlns:a16="http://schemas.microsoft.com/office/drawing/2014/main" id="{DF66078B-4FC5-4447-BC06-0ACF0EB6200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5" name="Text Box 6">
          <a:extLst>
            <a:ext uri="{FF2B5EF4-FFF2-40B4-BE49-F238E27FC236}">
              <a16:creationId xmlns:a16="http://schemas.microsoft.com/office/drawing/2014/main" id="{DEDE7455-79FA-4EED-90C2-879D51677D0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6" name="Text Box 4">
          <a:extLst>
            <a:ext uri="{FF2B5EF4-FFF2-40B4-BE49-F238E27FC236}">
              <a16:creationId xmlns:a16="http://schemas.microsoft.com/office/drawing/2014/main" id="{ECA1D45B-CA4F-4AFC-9D07-8D026AD5CC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7" name="Text Box 6">
          <a:extLst>
            <a:ext uri="{FF2B5EF4-FFF2-40B4-BE49-F238E27FC236}">
              <a16:creationId xmlns:a16="http://schemas.microsoft.com/office/drawing/2014/main" id="{E8C92184-83FB-450A-A62B-93183E0BF7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8" name="Text Box 4">
          <a:extLst>
            <a:ext uri="{FF2B5EF4-FFF2-40B4-BE49-F238E27FC236}">
              <a16:creationId xmlns:a16="http://schemas.microsoft.com/office/drawing/2014/main" id="{AD8B8E12-C0B3-482C-B8CF-DD6DE36B31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E4D4FC9D-4403-43B7-A633-F11FAE2254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0" name="Text Box 4">
          <a:extLst>
            <a:ext uri="{FF2B5EF4-FFF2-40B4-BE49-F238E27FC236}">
              <a16:creationId xmlns:a16="http://schemas.microsoft.com/office/drawing/2014/main" id="{009A30A5-2A7E-4A2D-A8FE-1C3561C4E4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1" name="Text Box 6">
          <a:extLst>
            <a:ext uri="{FF2B5EF4-FFF2-40B4-BE49-F238E27FC236}">
              <a16:creationId xmlns:a16="http://schemas.microsoft.com/office/drawing/2014/main" id="{DB48B2C3-FE6D-42F0-94C3-6F1113E82D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2" name="Text Box 4">
          <a:extLst>
            <a:ext uri="{FF2B5EF4-FFF2-40B4-BE49-F238E27FC236}">
              <a16:creationId xmlns:a16="http://schemas.microsoft.com/office/drawing/2014/main" id="{D01DC28B-0398-4645-B83A-914DABB6FCD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3" name="Text Box 6">
          <a:extLst>
            <a:ext uri="{FF2B5EF4-FFF2-40B4-BE49-F238E27FC236}">
              <a16:creationId xmlns:a16="http://schemas.microsoft.com/office/drawing/2014/main" id="{7A134E47-06B8-4D8A-8696-49BB9FC561A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4" name="Text Box 4">
          <a:extLst>
            <a:ext uri="{FF2B5EF4-FFF2-40B4-BE49-F238E27FC236}">
              <a16:creationId xmlns:a16="http://schemas.microsoft.com/office/drawing/2014/main" id="{D455AAFA-D27E-47FE-8894-0DB3583749E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5" name="Text Box 6">
          <a:extLst>
            <a:ext uri="{FF2B5EF4-FFF2-40B4-BE49-F238E27FC236}">
              <a16:creationId xmlns:a16="http://schemas.microsoft.com/office/drawing/2014/main" id="{0A58404C-F08B-4CBD-806D-3B1EF7931D6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6" name="Text Box 4">
          <a:extLst>
            <a:ext uri="{FF2B5EF4-FFF2-40B4-BE49-F238E27FC236}">
              <a16:creationId xmlns:a16="http://schemas.microsoft.com/office/drawing/2014/main" id="{66097E54-2B8C-40F2-BA9A-710A4654ADE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7" name="Text Box 6">
          <a:extLst>
            <a:ext uri="{FF2B5EF4-FFF2-40B4-BE49-F238E27FC236}">
              <a16:creationId xmlns:a16="http://schemas.microsoft.com/office/drawing/2014/main" id="{2C0D2167-A133-4DB9-B14C-0314673B841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8" name="Text Box 4">
          <a:extLst>
            <a:ext uri="{FF2B5EF4-FFF2-40B4-BE49-F238E27FC236}">
              <a16:creationId xmlns:a16="http://schemas.microsoft.com/office/drawing/2014/main" id="{06A4872C-DFE1-4DD8-8D2D-513D5322E8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9" name="Text Box 6">
          <a:extLst>
            <a:ext uri="{FF2B5EF4-FFF2-40B4-BE49-F238E27FC236}">
              <a16:creationId xmlns:a16="http://schemas.microsoft.com/office/drawing/2014/main" id="{817976CD-5CA7-46D1-823C-23A669B711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0" name="Text Box 4">
          <a:extLst>
            <a:ext uri="{FF2B5EF4-FFF2-40B4-BE49-F238E27FC236}">
              <a16:creationId xmlns:a16="http://schemas.microsoft.com/office/drawing/2014/main" id="{1D06F598-5365-43D5-B2D6-CD66FF1932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1" name="Text Box 6">
          <a:extLst>
            <a:ext uri="{FF2B5EF4-FFF2-40B4-BE49-F238E27FC236}">
              <a16:creationId xmlns:a16="http://schemas.microsoft.com/office/drawing/2014/main" id="{2A16BDC8-5E4B-4C0F-8E65-D2FAC36C09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2" name="Text Box 4">
          <a:extLst>
            <a:ext uri="{FF2B5EF4-FFF2-40B4-BE49-F238E27FC236}">
              <a16:creationId xmlns:a16="http://schemas.microsoft.com/office/drawing/2014/main" id="{F9B6D8E1-4D53-420A-A270-72E51DEA0A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3" name="Text Box 6">
          <a:extLst>
            <a:ext uri="{FF2B5EF4-FFF2-40B4-BE49-F238E27FC236}">
              <a16:creationId xmlns:a16="http://schemas.microsoft.com/office/drawing/2014/main" id="{A90A7359-03C5-47C7-8414-BA4D943085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4" name="Text Box 4">
          <a:extLst>
            <a:ext uri="{FF2B5EF4-FFF2-40B4-BE49-F238E27FC236}">
              <a16:creationId xmlns:a16="http://schemas.microsoft.com/office/drawing/2014/main" id="{035B3037-E675-4DEC-A0A1-4E1FAD2C9E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5" name="Text Box 6">
          <a:extLst>
            <a:ext uri="{FF2B5EF4-FFF2-40B4-BE49-F238E27FC236}">
              <a16:creationId xmlns:a16="http://schemas.microsoft.com/office/drawing/2014/main" id="{ED826109-B331-4B8F-B8BE-A7931978E2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6" name="Text Box 4">
          <a:extLst>
            <a:ext uri="{FF2B5EF4-FFF2-40B4-BE49-F238E27FC236}">
              <a16:creationId xmlns:a16="http://schemas.microsoft.com/office/drawing/2014/main" id="{A23AE808-74D7-40B9-8354-AD92856FBEE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7" name="Text Box 6">
          <a:extLst>
            <a:ext uri="{FF2B5EF4-FFF2-40B4-BE49-F238E27FC236}">
              <a16:creationId xmlns:a16="http://schemas.microsoft.com/office/drawing/2014/main" id="{35A23759-6C5E-4323-89DA-3492EC68CD4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8" name="Text Box 4">
          <a:extLst>
            <a:ext uri="{FF2B5EF4-FFF2-40B4-BE49-F238E27FC236}">
              <a16:creationId xmlns:a16="http://schemas.microsoft.com/office/drawing/2014/main" id="{164E2242-472A-4AE3-857C-3BC9766BB7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9" name="Text Box 6">
          <a:extLst>
            <a:ext uri="{FF2B5EF4-FFF2-40B4-BE49-F238E27FC236}">
              <a16:creationId xmlns:a16="http://schemas.microsoft.com/office/drawing/2014/main" id="{EA7176ED-A321-404B-8472-082E91C40B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0" name="Text Box 4">
          <a:extLst>
            <a:ext uri="{FF2B5EF4-FFF2-40B4-BE49-F238E27FC236}">
              <a16:creationId xmlns:a16="http://schemas.microsoft.com/office/drawing/2014/main" id="{8CFEF658-DA39-4E07-9916-A48F533E9C0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1" name="Text Box 6">
          <a:extLst>
            <a:ext uri="{FF2B5EF4-FFF2-40B4-BE49-F238E27FC236}">
              <a16:creationId xmlns:a16="http://schemas.microsoft.com/office/drawing/2014/main" id="{B222BF8D-583C-4150-90A8-04F113B9A2D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2" name="Text Box 4">
          <a:extLst>
            <a:ext uri="{FF2B5EF4-FFF2-40B4-BE49-F238E27FC236}">
              <a16:creationId xmlns:a16="http://schemas.microsoft.com/office/drawing/2014/main" id="{BB448CE1-6809-47CA-8A9A-3B838EE7140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3" name="Text Box 6">
          <a:extLst>
            <a:ext uri="{FF2B5EF4-FFF2-40B4-BE49-F238E27FC236}">
              <a16:creationId xmlns:a16="http://schemas.microsoft.com/office/drawing/2014/main" id="{2AC679A5-987F-4FD5-AE4C-9C0AC64E065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4" name="Text Box 4">
          <a:extLst>
            <a:ext uri="{FF2B5EF4-FFF2-40B4-BE49-F238E27FC236}">
              <a16:creationId xmlns:a16="http://schemas.microsoft.com/office/drawing/2014/main" id="{A1334FF8-B86D-4EA4-AEF8-A8D6324C36F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5" name="Text Box 6">
          <a:extLst>
            <a:ext uri="{FF2B5EF4-FFF2-40B4-BE49-F238E27FC236}">
              <a16:creationId xmlns:a16="http://schemas.microsoft.com/office/drawing/2014/main" id="{2431B3DD-5D00-483F-B7BE-C73BCC8F23B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6" name="Text Box 4">
          <a:extLst>
            <a:ext uri="{FF2B5EF4-FFF2-40B4-BE49-F238E27FC236}">
              <a16:creationId xmlns:a16="http://schemas.microsoft.com/office/drawing/2014/main" id="{46C22E51-F119-4A7E-8CCC-F941233F2C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7" name="Text Box 6">
          <a:extLst>
            <a:ext uri="{FF2B5EF4-FFF2-40B4-BE49-F238E27FC236}">
              <a16:creationId xmlns:a16="http://schemas.microsoft.com/office/drawing/2014/main" id="{CAC99B24-5646-440D-8CF1-0AD269FA2F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8" name="Text Box 4">
          <a:extLst>
            <a:ext uri="{FF2B5EF4-FFF2-40B4-BE49-F238E27FC236}">
              <a16:creationId xmlns:a16="http://schemas.microsoft.com/office/drawing/2014/main" id="{CC22522F-BCA6-4BFB-8683-942D7A6DEA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9" name="Text Box 6">
          <a:extLst>
            <a:ext uri="{FF2B5EF4-FFF2-40B4-BE49-F238E27FC236}">
              <a16:creationId xmlns:a16="http://schemas.microsoft.com/office/drawing/2014/main" id="{D55B8B7A-BDE3-4B2A-B3B7-F237977576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0" name="Text Box 4">
          <a:extLst>
            <a:ext uri="{FF2B5EF4-FFF2-40B4-BE49-F238E27FC236}">
              <a16:creationId xmlns:a16="http://schemas.microsoft.com/office/drawing/2014/main" id="{A244B15D-BF0D-4129-840C-25D6B9758F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1" name="Text Box 6">
          <a:extLst>
            <a:ext uri="{FF2B5EF4-FFF2-40B4-BE49-F238E27FC236}">
              <a16:creationId xmlns:a16="http://schemas.microsoft.com/office/drawing/2014/main" id="{685EA451-E94E-478E-BFB9-519E2DB122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2" name="Text Box 4">
          <a:extLst>
            <a:ext uri="{FF2B5EF4-FFF2-40B4-BE49-F238E27FC236}">
              <a16:creationId xmlns:a16="http://schemas.microsoft.com/office/drawing/2014/main" id="{935735F9-6B38-4132-9627-F92D2CC2E7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3" name="Text Box 6">
          <a:extLst>
            <a:ext uri="{FF2B5EF4-FFF2-40B4-BE49-F238E27FC236}">
              <a16:creationId xmlns:a16="http://schemas.microsoft.com/office/drawing/2014/main" id="{B9633827-CD2C-4D0A-81D7-AAA526B636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4" name="Text Box 4">
          <a:extLst>
            <a:ext uri="{FF2B5EF4-FFF2-40B4-BE49-F238E27FC236}">
              <a16:creationId xmlns:a16="http://schemas.microsoft.com/office/drawing/2014/main" id="{E78382E5-790D-401E-A92D-98560302DDC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5" name="Text Box 6">
          <a:extLst>
            <a:ext uri="{FF2B5EF4-FFF2-40B4-BE49-F238E27FC236}">
              <a16:creationId xmlns:a16="http://schemas.microsoft.com/office/drawing/2014/main" id="{8A897C3D-64F6-4E99-BCA4-FC937DC7E7B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6" name="Text Box 4">
          <a:extLst>
            <a:ext uri="{FF2B5EF4-FFF2-40B4-BE49-F238E27FC236}">
              <a16:creationId xmlns:a16="http://schemas.microsoft.com/office/drawing/2014/main" id="{70B337DD-5E90-4559-8504-AEAE91CB76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7" name="Text Box 6">
          <a:extLst>
            <a:ext uri="{FF2B5EF4-FFF2-40B4-BE49-F238E27FC236}">
              <a16:creationId xmlns:a16="http://schemas.microsoft.com/office/drawing/2014/main" id="{F80B5E7A-799C-4EA9-B1D9-B6B7FBADE2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28" name="Text Box 4">
          <a:extLst>
            <a:ext uri="{FF2B5EF4-FFF2-40B4-BE49-F238E27FC236}">
              <a16:creationId xmlns:a16="http://schemas.microsoft.com/office/drawing/2014/main" id="{8102BD63-68C9-4EDB-9469-2CFF09196EC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29" name="Text Box 6">
          <a:extLst>
            <a:ext uri="{FF2B5EF4-FFF2-40B4-BE49-F238E27FC236}">
              <a16:creationId xmlns:a16="http://schemas.microsoft.com/office/drawing/2014/main" id="{3A653FB4-D8D5-480C-9745-6550B2F9F51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2DE7D9BD-D202-4D47-83BE-F574F3370D98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1" name="Text Box 4">
          <a:extLst>
            <a:ext uri="{FF2B5EF4-FFF2-40B4-BE49-F238E27FC236}">
              <a16:creationId xmlns:a16="http://schemas.microsoft.com/office/drawing/2014/main" id="{2E867899-BEB4-408D-B433-46B23E32433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2" name="Text Box 6">
          <a:extLst>
            <a:ext uri="{FF2B5EF4-FFF2-40B4-BE49-F238E27FC236}">
              <a16:creationId xmlns:a16="http://schemas.microsoft.com/office/drawing/2014/main" id="{D153407F-E564-44D9-A6AE-C7E32FCDF78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3" name="Text Box 4">
          <a:extLst>
            <a:ext uri="{FF2B5EF4-FFF2-40B4-BE49-F238E27FC236}">
              <a16:creationId xmlns:a16="http://schemas.microsoft.com/office/drawing/2014/main" id="{6168692B-CDFE-45AB-9F4B-B57C6AC1C61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4" name="Text Box 6">
          <a:extLst>
            <a:ext uri="{FF2B5EF4-FFF2-40B4-BE49-F238E27FC236}">
              <a16:creationId xmlns:a16="http://schemas.microsoft.com/office/drawing/2014/main" id="{F94B3849-B12E-4022-A34C-2920E104755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7D2B3E7E-851D-4523-ABEB-F58671984B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6" name="Text Box 4">
          <a:extLst>
            <a:ext uri="{FF2B5EF4-FFF2-40B4-BE49-F238E27FC236}">
              <a16:creationId xmlns:a16="http://schemas.microsoft.com/office/drawing/2014/main" id="{0149EF7E-51B4-4AF0-9537-2DBA56C9CC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7" name="Text Box 6">
          <a:extLst>
            <a:ext uri="{FF2B5EF4-FFF2-40B4-BE49-F238E27FC236}">
              <a16:creationId xmlns:a16="http://schemas.microsoft.com/office/drawing/2014/main" id="{38DAF6A0-7CF1-4088-9384-0A7D44F267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8" name="Text Box 4">
          <a:extLst>
            <a:ext uri="{FF2B5EF4-FFF2-40B4-BE49-F238E27FC236}">
              <a16:creationId xmlns:a16="http://schemas.microsoft.com/office/drawing/2014/main" id="{1AACA18E-4501-467D-A977-51EEDD9FAA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9" name="Text Box 6">
          <a:extLst>
            <a:ext uri="{FF2B5EF4-FFF2-40B4-BE49-F238E27FC236}">
              <a16:creationId xmlns:a16="http://schemas.microsoft.com/office/drawing/2014/main" id="{5EBF5A7C-B824-456A-AE87-7AB38FF4ED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0" name="Text Box 4">
          <a:extLst>
            <a:ext uri="{FF2B5EF4-FFF2-40B4-BE49-F238E27FC236}">
              <a16:creationId xmlns:a16="http://schemas.microsoft.com/office/drawing/2014/main" id="{4BE6B560-8680-4184-BCC2-B855D80B75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1" name="Text Box 6">
          <a:extLst>
            <a:ext uri="{FF2B5EF4-FFF2-40B4-BE49-F238E27FC236}">
              <a16:creationId xmlns:a16="http://schemas.microsoft.com/office/drawing/2014/main" id="{AF251574-7F61-44B0-A111-E1E1135369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2" name="Text Box 4">
          <a:extLst>
            <a:ext uri="{FF2B5EF4-FFF2-40B4-BE49-F238E27FC236}">
              <a16:creationId xmlns:a16="http://schemas.microsoft.com/office/drawing/2014/main" id="{43E7D971-71BF-49B0-BD2D-88A42C21CB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3" name="Text Box 6">
          <a:extLst>
            <a:ext uri="{FF2B5EF4-FFF2-40B4-BE49-F238E27FC236}">
              <a16:creationId xmlns:a16="http://schemas.microsoft.com/office/drawing/2014/main" id="{03D9D2C4-0577-4AB9-A22E-7CBFA8E3B4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4" name="Text Box 4">
          <a:extLst>
            <a:ext uri="{FF2B5EF4-FFF2-40B4-BE49-F238E27FC236}">
              <a16:creationId xmlns:a16="http://schemas.microsoft.com/office/drawing/2014/main" id="{E29156CD-DF0B-494C-87AE-52AF79884C5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5" name="Text Box 6">
          <a:extLst>
            <a:ext uri="{FF2B5EF4-FFF2-40B4-BE49-F238E27FC236}">
              <a16:creationId xmlns:a16="http://schemas.microsoft.com/office/drawing/2014/main" id="{84E4C486-E635-426D-A9DC-450E031B0DC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AB2B6CAC-A09D-43EE-A64F-D6C6F9E7ED7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7" name="Text Box 4">
          <a:extLst>
            <a:ext uri="{FF2B5EF4-FFF2-40B4-BE49-F238E27FC236}">
              <a16:creationId xmlns:a16="http://schemas.microsoft.com/office/drawing/2014/main" id="{CF5114BF-635F-47D4-9FB3-BDE628ED96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8" name="Text Box 6">
          <a:extLst>
            <a:ext uri="{FF2B5EF4-FFF2-40B4-BE49-F238E27FC236}">
              <a16:creationId xmlns:a16="http://schemas.microsoft.com/office/drawing/2014/main" id="{FDF30187-245E-4B10-AA60-6EE0BDD303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749" name="Text Box 4">
          <a:extLst>
            <a:ext uri="{FF2B5EF4-FFF2-40B4-BE49-F238E27FC236}">
              <a16:creationId xmlns:a16="http://schemas.microsoft.com/office/drawing/2014/main" id="{35CD29B8-8580-470C-AB39-FA36F646144B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750" name="Text Box 6">
          <a:extLst>
            <a:ext uri="{FF2B5EF4-FFF2-40B4-BE49-F238E27FC236}">
              <a16:creationId xmlns:a16="http://schemas.microsoft.com/office/drawing/2014/main" id="{BA95C01F-E156-4E76-8E28-92A7C974478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1" name="Text Box 4">
          <a:extLst>
            <a:ext uri="{FF2B5EF4-FFF2-40B4-BE49-F238E27FC236}">
              <a16:creationId xmlns:a16="http://schemas.microsoft.com/office/drawing/2014/main" id="{00002A7F-28D6-4910-9B00-8F7D42941A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2" name="Text Box 6">
          <a:extLst>
            <a:ext uri="{FF2B5EF4-FFF2-40B4-BE49-F238E27FC236}">
              <a16:creationId xmlns:a16="http://schemas.microsoft.com/office/drawing/2014/main" id="{9D2CE086-D3E5-4CA4-9A60-7F700CC869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3" name="Text Box 4">
          <a:extLst>
            <a:ext uri="{FF2B5EF4-FFF2-40B4-BE49-F238E27FC236}">
              <a16:creationId xmlns:a16="http://schemas.microsoft.com/office/drawing/2014/main" id="{EB628F94-5BB5-4DF7-82A5-15681ADA59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4" name="Text Box 6">
          <a:extLst>
            <a:ext uri="{FF2B5EF4-FFF2-40B4-BE49-F238E27FC236}">
              <a16:creationId xmlns:a16="http://schemas.microsoft.com/office/drawing/2014/main" id="{52532DA3-4EAE-42C6-89BF-9B217D517B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5" name="Text Box 4">
          <a:extLst>
            <a:ext uri="{FF2B5EF4-FFF2-40B4-BE49-F238E27FC236}">
              <a16:creationId xmlns:a16="http://schemas.microsoft.com/office/drawing/2014/main" id="{DA0ADACD-990C-4EE9-A220-1CB0AD0579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6" name="Text Box 6">
          <a:extLst>
            <a:ext uri="{FF2B5EF4-FFF2-40B4-BE49-F238E27FC236}">
              <a16:creationId xmlns:a16="http://schemas.microsoft.com/office/drawing/2014/main" id="{4FE62BC6-F3A4-413B-906E-83C842BA8F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7" name="Text Box 4">
          <a:extLst>
            <a:ext uri="{FF2B5EF4-FFF2-40B4-BE49-F238E27FC236}">
              <a16:creationId xmlns:a16="http://schemas.microsoft.com/office/drawing/2014/main" id="{72D6E2C8-FB7F-4B6E-BBA2-A784084453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8" name="Text Box 6">
          <a:extLst>
            <a:ext uri="{FF2B5EF4-FFF2-40B4-BE49-F238E27FC236}">
              <a16:creationId xmlns:a16="http://schemas.microsoft.com/office/drawing/2014/main" id="{D782299B-3BC4-40EB-B996-B3FF5FB09D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9" name="Text Box 4">
          <a:extLst>
            <a:ext uri="{FF2B5EF4-FFF2-40B4-BE49-F238E27FC236}">
              <a16:creationId xmlns:a16="http://schemas.microsoft.com/office/drawing/2014/main" id="{FEB5DC72-32BE-4DCE-8D9C-98A7A9207E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60" name="Text Box 6">
          <a:extLst>
            <a:ext uri="{FF2B5EF4-FFF2-40B4-BE49-F238E27FC236}">
              <a16:creationId xmlns:a16="http://schemas.microsoft.com/office/drawing/2014/main" id="{B61DCE29-59F4-4239-BABC-0B5984F428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1" name="Text Box 4">
          <a:extLst>
            <a:ext uri="{FF2B5EF4-FFF2-40B4-BE49-F238E27FC236}">
              <a16:creationId xmlns:a16="http://schemas.microsoft.com/office/drawing/2014/main" id="{EA66F1DE-0A29-40B0-A6AF-5254CC711E4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2" name="Text Box 6">
          <a:extLst>
            <a:ext uri="{FF2B5EF4-FFF2-40B4-BE49-F238E27FC236}">
              <a16:creationId xmlns:a16="http://schemas.microsoft.com/office/drawing/2014/main" id="{F4387A6F-8F43-4080-89DE-0136A009AD8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3" name="Text Box 4">
          <a:extLst>
            <a:ext uri="{FF2B5EF4-FFF2-40B4-BE49-F238E27FC236}">
              <a16:creationId xmlns:a16="http://schemas.microsoft.com/office/drawing/2014/main" id="{FEC1533F-FD02-4ED8-AF66-F06D75DAD5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4" name="Text Box 6">
          <a:extLst>
            <a:ext uri="{FF2B5EF4-FFF2-40B4-BE49-F238E27FC236}">
              <a16:creationId xmlns:a16="http://schemas.microsoft.com/office/drawing/2014/main" id="{70BC3981-DC06-4049-BD86-671CCFDD86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5" name="Text Box 4">
          <a:extLst>
            <a:ext uri="{FF2B5EF4-FFF2-40B4-BE49-F238E27FC236}">
              <a16:creationId xmlns:a16="http://schemas.microsoft.com/office/drawing/2014/main" id="{BEC0B04E-B43A-4761-B9A2-ADBB2F003D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6" name="Text Box 6">
          <a:extLst>
            <a:ext uri="{FF2B5EF4-FFF2-40B4-BE49-F238E27FC236}">
              <a16:creationId xmlns:a16="http://schemas.microsoft.com/office/drawing/2014/main" id="{FB176915-5962-4227-8653-B8A814A077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7" name="Text Box 4">
          <a:extLst>
            <a:ext uri="{FF2B5EF4-FFF2-40B4-BE49-F238E27FC236}">
              <a16:creationId xmlns:a16="http://schemas.microsoft.com/office/drawing/2014/main" id="{ED9B373E-5CE2-4B67-ABF8-27D25AE689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8" name="Text Box 6">
          <a:extLst>
            <a:ext uri="{FF2B5EF4-FFF2-40B4-BE49-F238E27FC236}">
              <a16:creationId xmlns:a16="http://schemas.microsoft.com/office/drawing/2014/main" id="{FA1E8DC8-26F3-42DA-84E2-AF83B61DAC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9" name="Text Box 4">
          <a:extLst>
            <a:ext uri="{FF2B5EF4-FFF2-40B4-BE49-F238E27FC236}">
              <a16:creationId xmlns:a16="http://schemas.microsoft.com/office/drawing/2014/main" id="{FC6F0842-E735-4DC5-992F-1D36AEBDF5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0" name="Text Box 6">
          <a:extLst>
            <a:ext uri="{FF2B5EF4-FFF2-40B4-BE49-F238E27FC236}">
              <a16:creationId xmlns:a16="http://schemas.microsoft.com/office/drawing/2014/main" id="{D88867FC-3348-435C-8DFA-10B7CE0984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1" name="Text Box 4">
          <a:extLst>
            <a:ext uri="{FF2B5EF4-FFF2-40B4-BE49-F238E27FC236}">
              <a16:creationId xmlns:a16="http://schemas.microsoft.com/office/drawing/2014/main" id="{0F54AF21-7304-4B65-A33B-F9BBC164DB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2" name="Text Box 6">
          <a:extLst>
            <a:ext uri="{FF2B5EF4-FFF2-40B4-BE49-F238E27FC236}">
              <a16:creationId xmlns:a16="http://schemas.microsoft.com/office/drawing/2014/main" id="{DC4F0064-DAFE-48B1-B216-937E807865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3" name="Text Box 4">
          <a:extLst>
            <a:ext uri="{FF2B5EF4-FFF2-40B4-BE49-F238E27FC236}">
              <a16:creationId xmlns:a16="http://schemas.microsoft.com/office/drawing/2014/main" id="{975D0E10-5006-41EE-96E7-81F6166A5D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4" name="Text Box 6">
          <a:extLst>
            <a:ext uri="{FF2B5EF4-FFF2-40B4-BE49-F238E27FC236}">
              <a16:creationId xmlns:a16="http://schemas.microsoft.com/office/drawing/2014/main" id="{B1A9B2DE-0A0C-4371-A7FF-16BCE50227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5" name="Text Box 4">
          <a:extLst>
            <a:ext uri="{FF2B5EF4-FFF2-40B4-BE49-F238E27FC236}">
              <a16:creationId xmlns:a16="http://schemas.microsoft.com/office/drawing/2014/main" id="{0F6FA0A3-C740-42ED-B964-A0306739ADB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6" name="Text Box 6">
          <a:extLst>
            <a:ext uri="{FF2B5EF4-FFF2-40B4-BE49-F238E27FC236}">
              <a16:creationId xmlns:a16="http://schemas.microsoft.com/office/drawing/2014/main" id="{B5B4A3FE-E4AE-46D9-8D85-23DFE904C76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7" name="Text Box 4">
          <a:extLst>
            <a:ext uri="{FF2B5EF4-FFF2-40B4-BE49-F238E27FC236}">
              <a16:creationId xmlns:a16="http://schemas.microsoft.com/office/drawing/2014/main" id="{5049F7D3-FDC2-433A-98DF-27146CF2284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8" name="Text Box 6">
          <a:extLst>
            <a:ext uri="{FF2B5EF4-FFF2-40B4-BE49-F238E27FC236}">
              <a16:creationId xmlns:a16="http://schemas.microsoft.com/office/drawing/2014/main" id="{DE764CE3-7DBE-4E42-AC8C-9E812BE9C2C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9" name="Text Box 4">
          <a:extLst>
            <a:ext uri="{FF2B5EF4-FFF2-40B4-BE49-F238E27FC236}">
              <a16:creationId xmlns:a16="http://schemas.microsoft.com/office/drawing/2014/main" id="{10D19CAD-26B3-4420-9274-921AAECB35D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0" name="Text Box 6">
          <a:extLst>
            <a:ext uri="{FF2B5EF4-FFF2-40B4-BE49-F238E27FC236}">
              <a16:creationId xmlns:a16="http://schemas.microsoft.com/office/drawing/2014/main" id="{0ECEB665-3CD2-4305-9A0A-FF2B7C8CB4D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1" name="Text Box 4">
          <a:extLst>
            <a:ext uri="{FF2B5EF4-FFF2-40B4-BE49-F238E27FC236}">
              <a16:creationId xmlns:a16="http://schemas.microsoft.com/office/drawing/2014/main" id="{F929CEBD-02B8-4EFA-9FF1-2EFBF26C33B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2" name="Text Box 6">
          <a:extLst>
            <a:ext uri="{FF2B5EF4-FFF2-40B4-BE49-F238E27FC236}">
              <a16:creationId xmlns:a16="http://schemas.microsoft.com/office/drawing/2014/main" id="{B5DF6CEF-782E-4E5B-8BEB-571A3CFEBF5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3" name="Text Box 4">
          <a:extLst>
            <a:ext uri="{FF2B5EF4-FFF2-40B4-BE49-F238E27FC236}">
              <a16:creationId xmlns:a16="http://schemas.microsoft.com/office/drawing/2014/main" id="{81FDB3CA-CC87-4953-ADB6-AAC706AA4DB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4" name="Text Box 6">
          <a:extLst>
            <a:ext uri="{FF2B5EF4-FFF2-40B4-BE49-F238E27FC236}">
              <a16:creationId xmlns:a16="http://schemas.microsoft.com/office/drawing/2014/main" id="{398A3A80-8731-4FBE-A14C-14505B8C491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5" name="Text Box 4">
          <a:extLst>
            <a:ext uri="{FF2B5EF4-FFF2-40B4-BE49-F238E27FC236}">
              <a16:creationId xmlns:a16="http://schemas.microsoft.com/office/drawing/2014/main" id="{156672D5-C8F2-4216-9612-7A551583710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6" name="Text Box 6">
          <a:extLst>
            <a:ext uri="{FF2B5EF4-FFF2-40B4-BE49-F238E27FC236}">
              <a16:creationId xmlns:a16="http://schemas.microsoft.com/office/drawing/2014/main" id="{249CC0AB-9D01-4A7F-8004-52D864478F4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7" name="Text Box 4">
          <a:extLst>
            <a:ext uri="{FF2B5EF4-FFF2-40B4-BE49-F238E27FC236}">
              <a16:creationId xmlns:a16="http://schemas.microsoft.com/office/drawing/2014/main" id="{B9BB8879-42E5-44C4-9F38-970589BE8A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8" name="Text Box 6">
          <a:extLst>
            <a:ext uri="{FF2B5EF4-FFF2-40B4-BE49-F238E27FC236}">
              <a16:creationId xmlns:a16="http://schemas.microsoft.com/office/drawing/2014/main" id="{A67DE668-3A12-4265-8C7F-E85B5FA04E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9" name="Text Box 4">
          <a:extLst>
            <a:ext uri="{FF2B5EF4-FFF2-40B4-BE49-F238E27FC236}">
              <a16:creationId xmlns:a16="http://schemas.microsoft.com/office/drawing/2014/main" id="{05299CC5-EB0C-41F3-8CDC-DA91BD5FDC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0" name="Text Box 6">
          <a:extLst>
            <a:ext uri="{FF2B5EF4-FFF2-40B4-BE49-F238E27FC236}">
              <a16:creationId xmlns:a16="http://schemas.microsoft.com/office/drawing/2014/main" id="{510AFC87-583A-4045-B81B-5EDA4589EE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1" name="Text Box 4">
          <a:extLst>
            <a:ext uri="{FF2B5EF4-FFF2-40B4-BE49-F238E27FC236}">
              <a16:creationId xmlns:a16="http://schemas.microsoft.com/office/drawing/2014/main" id="{BB4B0E68-3A87-4267-B334-AA842B3864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2" name="Text Box 6">
          <a:extLst>
            <a:ext uri="{FF2B5EF4-FFF2-40B4-BE49-F238E27FC236}">
              <a16:creationId xmlns:a16="http://schemas.microsoft.com/office/drawing/2014/main" id="{36B00C6B-51B0-4A70-ACD7-C3538CF6A7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3" name="Text Box 4">
          <a:extLst>
            <a:ext uri="{FF2B5EF4-FFF2-40B4-BE49-F238E27FC236}">
              <a16:creationId xmlns:a16="http://schemas.microsoft.com/office/drawing/2014/main" id="{D829563D-16A3-4B0A-8A09-E6D398D6E8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4" name="Text Box 6">
          <a:extLst>
            <a:ext uri="{FF2B5EF4-FFF2-40B4-BE49-F238E27FC236}">
              <a16:creationId xmlns:a16="http://schemas.microsoft.com/office/drawing/2014/main" id="{D2DCE378-FF27-418A-B838-DA89F2BBFE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5" name="Text Box 4">
          <a:extLst>
            <a:ext uri="{FF2B5EF4-FFF2-40B4-BE49-F238E27FC236}">
              <a16:creationId xmlns:a16="http://schemas.microsoft.com/office/drawing/2014/main" id="{66932074-BD19-48DE-8AB8-4951F9456EE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6" name="Text Box 6">
          <a:extLst>
            <a:ext uri="{FF2B5EF4-FFF2-40B4-BE49-F238E27FC236}">
              <a16:creationId xmlns:a16="http://schemas.microsoft.com/office/drawing/2014/main" id="{D0FCEAEA-C459-487C-97A0-D58524ED6B1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7" name="Text Box 4">
          <a:extLst>
            <a:ext uri="{FF2B5EF4-FFF2-40B4-BE49-F238E27FC236}">
              <a16:creationId xmlns:a16="http://schemas.microsoft.com/office/drawing/2014/main" id="{82D69E60-7824-4BA4-B608-5B56F6CE20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8" name="Text Box 6">
          <a:extLst>
            <a:ext uri="{FF2B5EF4-FFF2-40B4-BE49-F238E27FC236}">
              <a16:creationId xmlns:a16="http://schemas.microsoft.com/office/drawing/2014/main" id="{CADE5737-BE10-4B31-BEBF-AE67F66AEA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99" name="Text Box 4">
          <a:extLst>
            <a:ext uri="{FF2B5EF4-FFF2-40B4-BE49-F238E27FC236}">
              <a16:creationId xmlns:a16="http://schemas.microsoft.com/office/drawing/2014/main" id="{9F817840-08FB-4C31-B066-441FD2C901E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00" name="Text Box 6">
          <a:extLst>
            <a:ext uri="{FF2B5EF4-FFF2-40B4-BE49-F238E27FC236}">
              <a16:creationId xmlns:a16="http://schemas.microsoft.com/office/drawing/2014/main" id="{A9088E2A-1FA2-4965-BCA0-4A0B6095F2B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1" name="Text Box 4">
          <a:extLst>
            <a:ext uri="{FF2B5EF4-FFF2-40B4-BE49-F238E27FC236}">
              <a16:creationId xmlns:a16="http://schemas.microsoft.com/office/drawing/2014/main" id="{796C594B-D834-4AD8-8A40-2917603711F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2" name="Text Box 6">
          <a:extLst>
            <a:ext uri="{FF2B5EF4-FFF2-40B4-BE49-F238E27FC236}">
              <a16:creationId xmlns:a16="http://schemas.microsoft.com/office/drawing/2014/main" id="{F0FE6492-FEFD-45DE-AA2D-990E9F5AA2A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3" name="Text Box 4">
          <a:extLst>
            <a:ext uri="{FF2B5EF4-FFF2-40B4-BE49-F238E27FC236}">
              <a16:creationId xmlns:a16="http://schemas.microsoft.com/office/drawing/2014/main" id="{DC52973D-B512-4ADC-A3A5-64FE0B23789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4" name="Text Box 6">
          <a:extLst>
            <a:ext uri="{FF2B5EF4-FFF2-40B4-BE49-F238E27FC236}">
              <a16:creationId xmlns:a16="http://schemas.microsoft.com/office/drawing/2014/main" id="{6B498645-202B-4FC1-AE7D-812BC03D56A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5" name="Text Box 4">
          <a:extLst>
            <a:ext uri="{FF2B5EF4-FFF2-40B4-BE49-F238E27FC236}">
              <a16:creationId xmlns:a16="http://schemas.microsoft.com/office/drawing/2014/main" id="{762D5DD2-A819-43ED-A10F-84B13F0717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6" name="Text Box 6">
          <a:extLst>
            <a:ext uri="{FF2B5EF4-FFF2-40B4-BE49-F238E27FC236}">
              <a16:creationId xmlns:a16="http://schemas.microsoft.com/office/drawing/2014/main" id="{A71E6EAA-D0E4-4C1E-85F8-E0E21A423B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7" name="Text Box 4">
          <a:extLst>
            <a:ext uri="{FF2B5EF4-FFF2-40B4-BE49-F238E27FC236}">
              <a16:creationId xmlns:a16="http://schemas.microsoft.com/office/drawing/2014/main" id="{EE3B9088-7EDD-470A-9249-19EDE7791D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8" name="Text Box 6">
          <a:extLst>
            <a:ext uri="{FF2B5EF4-FFF2-40B4-BE49-F238E27FC236}">
              <a16:creationId xmlns:a16="http://schemas.microsoft.com/office/drawing/2014/main" id="{7EED435A-5627-4359-9176-7887C6CD7D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9" name="Text Box 4">
          <a:extLst>
            <a:ext uri="{FF2B5EF4-FFF2-40B4-BE49-F238E27FC236}">
              <a16:creationId xmlns:a16="http://schemas.microsoft.com/office/drawing/2014/main" id="{3E22BE30-9566-4EE7-87AA-80E564892D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0" name="Text Box 6">
          <a:extLst>
            <a:ext uri="{FF2B5EF4-FFF2-40B4-BE49-F238E27FC236}">
              <a16:creationId xmlns:a16="http://schemas.microsoft.com/office/drawing/2014/main" id="{2A5140B8-5655-454C-94CF-5A748CD225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1" name="Text Box 4">
          <a:extLst>
            <a:ext uri="{FF2B5EF4-FFF2-40B4-BE49-F238E27FC236}">
              <a16:creationId xmlns:a16="http://schemas.microsoft.com/office/drawing/2014/main" id="{CD941346-8E5E-41F2-9E98-8233A6A6E6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2" name="Text Box 6">
          <a:extLst>
            <a:ext uri="{FF2B5EF4-FFF2-40B4-BE49-F238E27FC236}">
              <a16:creationId xmlns:a16="http://schemas.microsoft.com/office/drawing/2014/main" id="{BF31D62E-0147-4D80-8A63-69D5CEA050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3" name="Text Box 4">
          <a:extLst>
            <a:ext uri="{FF2B5EF4-FFF2-40B4-BE49-F238E27FC236}">
              <a16:creationId xmlns:a16="http://schemas.microsoft.com/office/drawing/2014/main" id="{DC189E55-7BCE-4A24-AF69-ED6E780BA14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4" name="Text Box 6">
          <a:extLst>
            <a:ext uri="{FF2B5EF4-FFF2-40B4-BE49-F238E27FC236}">
              <a16:creationId xmlns:a16="http://schemas.microsoft.com/office/drawing/2014/main" id="{C3DEA0C5-2EFD-4E37-8989-B46803C2943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5" name="Text Box 4">
          <a:extLst>
            <a:ext uri="{FF2B5EF4-FFF2-40B4-BE49-F238E27FC236}">
              <a16:creationId xmlns:a16="http://schemas.microsoft.com/office/drawing/2014/main" id="{7BC32B1A-9C71-40B6-A46C-2F0A4DDC94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6" name="Text Box 6">
          <a:extLst>
            <a:ext uri="{FF2B5EF4-FFF2-40B4-BE49-F238E27FC236}">
              <a16:creationId xmlns:a16="http://schemas.microsoft.com/office/drawing/2014/main" id="{8CC2E8B1-340C-4A84-8C31-ABBB288AC6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7" name="Text Box 4">
          <a:extLst>
            <a:ext uri="{FF2B5EF4-FFF2-40B4-BE49-F238E27FC236}">
              <a16:creationId xmlns:a16="http://schemas.microsoft.com/office/drawing/2014/main" id="{4EE4630C-59D1-4B98-A26B-0771A69AA64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8" name="Text Box 6">
          <a:extLst>
            <a:ext uri="{FF2B5EF4-FFF2-40B4-BE49-F238E27FC236}">
              <a16:creationId xmlns:a16="http://schemas.microsoft.com/office/drawing/2014/main" id="{C0951E2B-5118-43DF-9A6E-785B7C25E66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BA73CD20-525B-4190-9763-1D07B5B09F45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0" name="Text Box 4">
          <a:extLst>
            <a:ext uri="{FF2B5EF4-FFF2-40B4-BE49-F238E27FC236}">
              <a16:creationId xmlns:a16="http://schemas.microsoft.com/office/drawing/2014/main" id="{04AD2B17-9E4E-42D4-AF28-33E6CEB2B89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1" name="Text Box 6">
          <a:extLst>
            <a:ext uri="{FF2B5EF4-FFF2-40B4-BE49-F238E27FC236}">
              <a16:creationId xmlns:a16="http://schemas.microsoft.com/office/drawing/2014/main" id="{7AA1D9C5-405D-4BCB-9FFE-9B48B02FFD5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2" name="Text Box 4">
          <a:extLst>
            <a:ext uri="{FF2B5EF4-FFF2-40B4-BE49-F238E27FC236}">
              <a16:creationId xmlns:a16="http://schemas.microsoft.com/office/drawing/2014/main" id="{9880F816-4A19-4A1E-A2C3-F50916F131F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3" name="Text Box 6">
          <a:extLst>
            <a:ext uri="{FF2B5EF4-FFF2-40B4-BE49-F238E27FC236}">
              <a16:creationId xmlns:a16="http://schemas.microsoft.com/office/drawing/2014/main" id="{40F79670-21C0-4A64-A68D-0291CE56715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4" name="Text Box 4">
          <a:extLst>
            <a:ext uri="{FF2B5EF4-FFF2-40B4-BE49-F238E27FC236}">
              <a16:creationId xmlns:a16="http://schemas.microsoft.com/office/drawing/2014/main" id="{E2F1D73F-6A88-49C8-B429-AFFBF97B30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5" name="Text Box 6">
          <a:extLst>
            <a:ext uri="{FF2B5EF4-FFF2-40B4-BE49-F238E27FC236}">
              <a16:creationId xmlns:a16="http://schemas.microsoft.com/office/drawing/2014/main" id="{790717D2-2638-4AB5-A6E9-BC61C48364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6" name="Text Box 4">
          <a:extLst>
            <a:ext uri="{FF2B5EF4-FFF2-40B4-BE49-F238E27FC236}">
              <a16:creationId xmlns:a16="http://schemas.microsoft.com/office/drawing/2014/main" id="{F709E6EB-4D61-41C3-855F-5336CF7563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4AF730DB-54D7-419F-8482-245023D8E3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8" name="Text Box 4">
          <a:extLst>
            <a:ext uri="{FF2B5EF4-FFF2-40B4-BE49-F238E27FC236}">
              <a16:creationId xmlns:a16="http://schemas.microsoft.com/office/drawing/2014/main" id="{3F80DD22-495B-4FB8-A644-5791C07DAA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9" name="Text Box 6">
          <a:extLst>
            <a:ext uri="{FF2B5EF4-FFF2-40B4-BE49-F238E27FC236}">
              <a16:creationId xmlns:a16="http://schemas.microsoft.com/office/drawing/2014/main" id="{924AAC19-0047-4486-A3F9-77C883FB80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0" name="Text Box 4">
          <a:extLst>
            <a:ext uri="{FF2B5EF4-FFF2-40B4-BE49-F238E27FC236}">
              <a16:creationId xmlns:a16="http://schemas.microsoft.com/office/drawing/2014/main" id="{EDBAB771-29EE-4250-A3B7-0D6ECC17DB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1" name="Text Box 6">
          <a:extLst>
            <a:ext uri="{FF2B5EF4-FFF2-40B4-BE49-F238E27FC236}">
              <a16:creationId xmlns:a16="http://schemas.microsoft.com/office/drawing/2014/main" id="{32141575-1555-4415-834A-4F774E8379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2" name="Text Box 4">
          <a:extLst>
            <a:ext uri="{FF2B5EF4-FFF2-40B4-BE49-F238E27FC236}">
              <a16:creationId xmlns:a16="http://schemas.microsoft.com/office/drawing/2014/main" id="{F83E0C77-D822-468E-BD8D-8F9948723E3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3" name="Text Box 6">
          <a:extLst>
            <a:ext uri="{FF2B5EF4-FFF2-40B4-BE49-F238E27FC236}">
              <a16:creationId xmlns:a16="http://schemas.microsoft.com/office/drawing/2014/main" id="{9B9A0F2D-0770-4898-B2F8-8196C39EFE1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4" name="Text Box 4">
          <a:extLst>
            <a:ext uri="{FF2B5EF4-FFF2-40B4-BE49-F238E27FC236}">
              <a16:creationId xmlns:a16="http://schemas.microsoft.com/office/drawing/2014/main" id="{65A8B6B0-98A9-4B54-8F55-74CE3FDC82C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5" name="Text Box 6">
          <a:extLst>
            <a:ext uri="{FF2B5EF4-FFF2-40B4-BE49-F238E27FC236}">
              <a16:creationId xmlns:a16="http://schemas.microsoft.com/office/drawing/2014/main" id="{2FF80600-A253-49B2-B71E-E5B424430C9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6" name="Text Box 4">
          <a:extLst>
            <a:ext uri="{FF2B5EF4-FFF2-40B4-BE49-F238E27FC236}">
              <a16:creationId xmlns:a16="http://schemas.microsoft.com/office/drawing/2014/main" id="{E86D3A8D-3DCA-4852-BB36-4EA6E7B9E9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7" name="Text Box 6">
          <a:extLst>
            <a:ext uri="{FF2B5EF4-FFF2-40B4-BE49-F238E27FC236}">
              <a16:creationId xmlns:a16="http://schemas.microsoft.com/office/drawing/2014/main" id="{A1959712-1275-4A5A-B7B8-37A4275D6F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38" name="Text Box 4">
          <a:extLst>
            <a:ext uri="{FF2B5EF4-FFF2-40B4-BE49-F238E27FC236}">
              <a16:creationId xmlns:a16="http://schemas.microsoft.com/office/drawing/2014/main" id="{E073E2F0-F530-478B-8603-6198C89E464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39" name="Text Box 6">
          <a:extLst>
            <a:ext uri="{FF2B5EF4-FFF2-40B4-BE49-F238E27FC236}">
              <a16:creationId xmlns:a16="http://schemas.microsoft.com/office/drawing/2014/main" id="{2DA4DF30-BCAB-41C1-AFEE-364E1082562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0" name="Text Box 4">
          <a:extLst>
            <a:ext uri="{FF2B5EF4-FFF2-40B4-BE49-F238E27FC236}">
              <a16:creationId xmlns:a16="http://schemas.microsoft.com/office/drawing/2014/main" id="{0CEE1E92-7CD2-4DC0-AF75-116685E98F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1" name="Text Box 6">
          <a:extLst>
            <a:ext uri="{FF2B5EF4-FFF2-40B4-BE49-F238E27FC236}">
              <a16:creationId xmlns:a16="http://schemas.microsoft.com/office/drawing/2014/main" id="{3D346F91-7D11-4FF7-84CD-81B08E0E0A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2" name="Text Box 4">
          <a:extLst>
            <a:ext uri="{FF2B5EF4-FFF2-40B4-BE49-F238E27FC236}">
              <a16:creationId xmlns:a16="http://schemas.microsoft.com/office/drawing/2014/main" id="{DABF2BB8-D63F-4568-9E06-87412B9A14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3" name="Text Box 6">
          <a:extLst>
            <a:ext uri="{FF2B5EF4-FFF2-40B4-BE49-F238E27FC236}">
              <a16:creationId xmlns:a16="http://schemas.microsoft.com/office/drawing/2014/main" id="{C160043F-0B8D-4EF6-9A83-193C77500A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4" name="Text Box 4">
          <a:extLst>
            <a:ext uri="{FF2B5EF4-FFF2-40B4-BE49-F238E27FC236}">
              <a16:creationId xmlns:a16="http://schemas.microsoft.com/office/drawing/2014/main" id="{F01EFAB4-2E93-4859-BDA3-41B99AF659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5" name="Text Box 6">
          <a:extLst>
            <a:ext uri="{FF2B5EF4-FFF2-40B4-BE49-F238E27FC236}">
              <a16:creationId xmlns:a16="http://schemas.microsoft.com/office/drawing/2014/main" id="{5A4BCF93-0538-4FAD-9E17-A1958E0F08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6" name="Text Box 4">
          <a:extLst>
            <a:ext uri="{FF2B5EF4-FFF2-40B4-BE49-F238E27FC236}">
              <a16:creationId xmlns:a16="http://schemas.microsoft.com/office/drawing/2014/main" id="{BF9A5B52-DFB2-451B-B823-996D11D161F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id="{D69F14DF-3816-4211-8A1C-F0B24E6140A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48" name="Text Box 4">
          <a:extLst>
            <a:ext uri="{FF2B5EF4-FFF2-40B4-BE49-F238E27FC236}">
              <a16:creationId xmlns:a16="http://schemas.microsoft.com/office/drawing/2014/main" id="{A0D68A3D-ED4A-43A9-8462-6BA08A27A5D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49" name="Text Box 6">
          <a:extLst>
            <a:ext uri="{FF2B5EF4-FFF2-40B4-BE49-F238E27FC236}">
              <a16:creationId xmlns:a16="http://schemas.microsoft.com/office/drawing/2014/main" id="{3F13ACFE-790B-4F8D-BFD8-D5F1AC15AE0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0" name="Text Box 4">
          <a:extLst>
            <a:ext uri="{FF2B5EF4-FFF2-40B4-BE49-F238E27FC236}">
              <a16:creationId xmlns:a16="http://schemas.microsoft.com/office/drawing/2014/main" id="{EFABE847-47E3-48D2-87E5-DD47A5A3C83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1" name="Text Box 6">
          <a:extLst>
            <a:ext uri="{FF2B5EF4-FFF2-40B4-BE49-F238E27FC236}">
              <a16:creationId xmlns:a16="http://schemas.microsoft.com/office/drawing/2014/main" id="{E9E6705A-204A-4D88-ABA8-1DD31120654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2" name="Text Box 4">
          <a:extLst>
            <a:ext uri="{FF2B5EF4-FFF2-40B4-BE49-F238E27FC236}">
              <a16:creationId xmlns:a16="http://schemas.microsoft.com/office/drawing/2014/main" id="{56CC82DF-1F9B-4EF5-BCBE-B443081C56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3" name="Text Box 6">
          <a:extLst>
            <a:ext uri="{FF2B5EF4-FFF2-40B4-BE49-F238E27FC236}">
              <a16:creationId xmlns:a16="http://schemas.microsoft.com/office/drawing/2014/main" id="{CFC5F562-2F1A-4CD0-ACCD-4E15742EB6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4" name="Text Box 4">
          <a:extLst>
            <a:ext uri="{FF2B5EF4-FFF2-40B4-BE49-F238E27FC236}">
              <a16:creationId xmlns:a16="http://schemas.microsoft.com/office/drawing/2014/main" id="{5CEB6622-21A8-4574-9AE7-3F3CD7CE3F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0E68C330-770E-4C8B-8FFB-BA1FB84541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6" name="Text Box 4">
          <a:extLst>
            <a:ext uri="{FF2B5EF4-FFF2-40B4-BE49-F238E27FC236}">
              <a16:creationId xmlns:a16="http://schemas.microsoft.com/office/drawing/2014/main" id="{E2D99AFB-8058-4B13-9240-20281D93B7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7" name="Text Box 6">
          <a:extLst>
            <a:ext uri="{FF2B5EF4-FFF2-40B4-BE49-F238E27FC236}">
              <a16:creationId xmlns:a16="http://schemas.microsoft.com/office/drawing/2014/main" id="{71A511AD-782C-42CB-B5F7-4E73A1D407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8" name="Text Box 4">
          <a:extLst>
            <a:ext uri="{FF2B5EF4-FFF2-40B4-BE49-F238E27FC236}">
              <a16:creationId xmlns:a16="http://schemas.microsoft.com/office/drawing/2014/main" id="{7B0065E2-A078-4DA0-BBA0-401A133EAE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9" name="Text Box 6">
          <a:extLst>
            <a:ext uri="{FF2B5EF4-FFF2-40B4-BE49-F238E27FC236}">
              <a16:creationId xmlns:a16="http://schemas.microsoft.com/office/drawing/2014/main" id="{DC962D59-899B-4FD4-B9F9-23A148572F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0" name="Text Box 4">
          <a:extLst>
            <a:ext uri="{FF2B5EF4-FFF2-40B4-BE49-F238E27FC236}">
              <a16:creationId xmlns:a16="http://schemas.microsoft.com/office/drawing/2014/main" id="{8EF07258-A408-40AE-B908-9D3F4C00091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1" name="Text Box 6">
          <a:extLst>
            <a:ext uri="{FF2B5EF4-FFF2-40B4-BE49-F238E27FC236}">
              <a16:creationId xmlns:a16="http://schemas.microsoft.com/office/drawing/2014/main" id="{92D05F52-AF87-4015-96BB-B432DF0BC48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2" name="Text Box 4">
          <a:extLst>
            <a:ext uri="{FF2B5EF4-FFF2-40B4-BE49-F238E27FC236}">
              <a16:creationId xmlns:a16="http://schemas.microsoft.com/office/drawing/2014/main" id="{0DAD9B7D-C54B-4538-90DD-22A85EB314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3" name="Text Box 6">
          <a:extLst>
            <a:ext uri="{FF2B5EF4-FFF2-40B4-BE49-F238E27FC236}">
              <a16:creationId xmlns:a16="http://schemas.microsoft.com/office/drawing/2014/main" id="{87A8AFBB-9B47-475C-9E69-C8EB53D745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4" name="Text Box 4">
          <a:extLst>
            <a:ext uri="{FF2B5EF4-FFF2-40B4-BE49-F238E27FC236}">
              <a16:creationId xmlns:a16="http://schemas.microsoft.com/office/drawing/2014/main" id="{77C43112-6266-4909-8718-A6610CA9231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5" name="Text Box 6">
          <a:extLst>
            <a:ext uri="{FF2B5EF4-FFF2-40B4-BE49-F238E27FC236}">
              <a16:creationId xmlns:a16="http://schemas.microsoft.com/office/drawing/2014/main" id="{E40C3684-1D18-493F-AF27-F39DC58111C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6" name="Text Box 4">
          <a:extLst>
            <a:ext uri="{FF2B5EF4-FFF2-40B4-BE49-F238E27FC236}">
              <a16:creationId xmlns:a16="http://schemas.microsoft.com/office/drawing/2014/main" id="{D40D9679-014B-4811-9EA9-565494E9DD3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7" name="Text Box 6">
          <a:extLst>
            <a:ext uri="{FF2B5EF4-FFF2-40B4-BE49-F238E27FC236}">
              <a16:creationId xmlns:a16="http://schemas.microsoft.com/office/drawing/2014/main" id="{768B7364-FCB0-4B23-9D29-7D00383F421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68" name="Text Box 4">
          <a:extLst>
            <a:ext uri="{FF2B5EF4-FFF2-40B4-BE49-F238E27FC236}">
              <a16:creationId xmlns:a16="http://schemas.microsoft.com/office/drawing/2014/main" id="{9BC8A505-4E6C-4863-A80A-EB37F96D58A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69" name="Text Box 6">
          <a:extLst>
            <a:ext uri="{FF2B5EF4-FFF2-40B4-BE49-F238E27FC236}">
              <a16:creationId xmlns:a16="http://schemas.microsoft.com/office/drawing/2014/main" id="{F989F353-1258-4AA5-9F7C-FD41B99EF80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9E98781F-51D8-4C6B-A909-D82042056555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1" name="Text Box 4">
          <a:extLst>
            <a:ext uri="{FF2B5EF4-FFF2-40B4-BE49-F238E27FC236}">
              <a16:creationId xmlns:a16="http://schemas.microsoft.com/office/drawing/2014/main" id="{87B4CCE5-1048-4112-91E4-05E44875AA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2" name="Text Box 6">
          <a:extLst>
            <a:ext uri="{FF2B5EF4-FFF2-40B4-BE49-F238E27FC236}">
              <a16:creationId xmlns:a16="http://schemas.microsoft.com/office/drawing/2014/main" id="{331EF024-9303-47C1-B46F-42E828B0D2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3" name="Text Box 4">
          <a:extLst>
            <a:ext uri="{FF2B5EF4-FFF2-40B4-BE49-F238E27FC236}">
              <a16:creationId xmlns:a16="http://schemas.microsoft.com/office/drawing/2014/main" id="{EBDE5D0D-410D-49DC-989E-97DB4FFECD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4" name="Text Box 6">
          <a:extLst>
            <a:ext uri="{FF2B5EF4-FFF2-40B4-BE49-F238E27FC236}">
              <a16:creationId xmlns:a16="http://schemas.microsoft.com/office/drawing/2014/main" id="{8428465C-A786-4CE5-B08C-4BD6759CF8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5" name="Text Box 4">
          <a:extLst>
            <a:ext uri="{FF2B5EF4-FFF2-40B4-BE49-F238E27FC236}">
              <a16:creationId xmlns:a16="http://schemas.microsoft.com/office/drawing/2014/main" id="{02A7231E-B810-4EF3-BDFE-6BED5F5C9F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6" name="Text Box 6">
          <a:extLst>
            <a:ext uri="{FF2B5EF4-FFF2-40B4-BE49-F238E27FC236}">
              <a16:creationId xmlns:a16="http://schemas.microsoft.com/office/drawing/2014/main" id="{E12B0215-292A-49A5-9132-BD90E21C3E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7" name="Text Box 4">
          <a:extLst>
            <a:ext uri="{FF2B5EF4-FFF2-40B4-BE49-F238E27FC236}">
              <a16:creationId xmlns:a16="http://schemas.microsoft.com/office/drawing/2014/main" id="{BAEDFBD0-6F09-4AB5-A656-763EED47CF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8" name="Text Box 6">
          <a:extLst>
            <a:ext uri="{FF2B5EF4-FFF2-40B4-BE49-F238E27FC236}">
              <a16:creationId xmlns:a16="http://schemas.microsoft.com/office/drawing/2014/main" id="{9C8B52F0-64E5-4BB7-ABF4-3370924935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79" name="Text Box 4">
          <a:extLst>
            <a:ext uri="{FF2B5EF4-FFF2-40B4-BE49-F238E27FC236}">
              <a16:creationId xmlns:a16="http://schemas.microsoft.com/office/drawing/2014/main" id="{19E3C840-8361-4913-8211-F91C05B7FC1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80" name="Text Box 6">
          <a:extLst>
            <a:ext uri="{FF2B5EF4-FFF2-40B4-BE49-F238E27FC236}">
              <a16:creationId xmlns:a16="http://schemas.microsoft.com/office/drawing/2014/main" id="{D63DB7A2-F204-43E1-87F4-CD37809A836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1" name="Text Box 4">
          <a:extLst>
            <a:ext uri="{FF2B5EF4-FFF2-40B4-BE49-F238E27FC236}">
              <a16:creationId xmlns:a16="http://schemas.microsoft.com/office/drawing/2014/main" id="{881323E6-A250-4616-B9CB-832AB80D49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2" name="Text Box 6">
          <a:extLst>
            <a:ext uri="{FF2B5EF4-FFF2-40B4-BE49-F238E27FC236}">
              <a16:creationId xmlns:a16="http://schemas.microsoft.com/office/drawing/2014/main" id="{C57028A8-2486-4D33-888D-3A3A74069F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3" name="Text Box 4">
          <a:extLst>
            <a:ext uri="{FF2B5EF4-FFF2-40B4-BE49-F238E27FC236}">
              <a16:creationId xmlns:a16="http://schemas.microsoft.com/office/drawing/2014/main" id="{D98CBE11-9F4B-43AE-B51C-BFD407F31BA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4" name="Text Box 6">
          <a:extLst>
            <a:ext uri="{FF2B5EF4-FFF2-40B4-BE49-F238E27FC236}">
              <a16:creationId xmlns:a16="http://schemas.microsoft.com/office/drawing/2014/main" id="{DA056F4C-3B4F-4C91-B0DD-D2F69BA61FB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1BF368E1-C915-481E-9F14-553A549F39A3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6" name="Text Box 4">
          <a:extLst>
            <a:ext uri="{FF2B5EF4-FFF2-40B4-BE49-F238E27FC236}">
              <a16:creationId xmlns:a16="http://schemas.microsoft.com/office/drawing/2014/main" id="{35624FDE-F06B-45C4-969C-4CA4A001CDA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7" name="Text Box 6">
          <a:extLst>
            <a:ext uri="{FF2B5EF4-FFF2-40B4-BE49-F238E27FC236}">
              <a16:creationId xmlns:a16="http://schemas.microsoft.com/office/drawing/2014/main" id="{2ABD76BE-2209-465F-8A5F-7FF1E21A827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88" name="Text Box 4">
          <a:extLst>
            <a:ext uri="{FF2B5EF4-FFF2-40B4-BE49-F238E27FC236}">
              <a16:creationId xmlns:a16="http://schemas.microsoft.com/office/drawing/2014/main" id="{33EC5C15-954E-48E1-836A-E0B0F2B4A3E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89" name="Text Box 6">
          <a:extLst>
            <a:ext uri="{FF2B5EF4-FFF2-40B4-BE49-F238E27FC236}">
              <a16:creationId xmlns:a16="http://schemas.microsoft.com/office/drawing/2014/main" id="{FC8955FD-6A95-411D-A412-E71F1571DF1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3C26FAD5-0BEA-4149-A525-0BD6CC342C0F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1" name="Text Box 4">
          <a:extLst>
            <a:ext uri="{FF2B5EF4-FFF2-40B4-BE49-F238E27FC236}">
              <a16:creationId xmlns:a16="http://schemas.microsoft.com/office/drawing/2014/main" id="{E02CAB92-F259-43DF-AF0B-6EF87740F2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2" name="Text Box 6">
          <a:extLst>
            <a:ext uri="{FF2B5EF4-FFF2-40B4-BE49-F238E27FC236}">
              <a16:creationId xmlns:a16="http://schemas.microsoft.com/office/drawing/2014/main" id="{EF85DA3E-5CF6-4DF8-9D5D-CDD7793028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3" name="Text Box 4">
          <a:extLst>
            <a:ext uri="{FF2B5EF4-FFF2-40B4-BE49-F238E27FC236}">
              <a16:creationId xmlns:a16="http://schemas.microsoft.com/office/drawing/2014/main" id="{62DF6518-1A31-4C92-97E0-ABE65DCC84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4" name="Text Box 6">
          <a:extLst>
            <a:ext uri="{FF2B5EF4-FFF2-40B4-BE49-F238E27FC236}">
              <a16:creationId xmlns:a16="http://schemas.microsoft.com/office/drawing/2014/main" id="{E5CEE2F3-5DAB-4BE5-88B3-60D3BED792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5" name="Text Box 4">
          <a:extLst>
            <a:ext uri="{FF2B5EF4-FFF2-40B4-BE49-F238E27FC236}">
              <a16:creationId xmlns:a16="http://schemas.microsoft.com/office/drawing/2014/main" id="{D7D6BCB7-3380-4CC9-BAF3-C36D884350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6" name="Text Box 6">
          <a:extLst>
            <a:ext uri="{FF2B5EF4-FFF2-40B4-BE49-F238E27FC236}">
              <a16:creationId xmlns:a16="http://schemas.microsoft.com/office/drawing/2014/main" id="{4B7B0D16-EE1F-4555-B5D3-8130E2508A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7" name="Text Box 4">
          <a:extLst>
            <a:ext uri="{FF2B5EF4-FFF2-40B4-BE49-F238E27FC236}">
              <a16:creationId xmlns:a16="http://schemas.microsoft.com/office/drawing/2014/main" id="{46D2F603-A10C-4473-813E-9F5C844E4B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8" name="Text Box 6">
          <a:extLst>
            <a:ext uri="{FF2B5EF4-FFF2-40B4-BE49-F238E27FC236}">
              <a16:creationId xmlns:a16="http://schemas.microsoft.com/office/drawing/2014/main" id="{25685F3A-5D10-40C5-88AB-51B8E52D39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9" name="Text Box 4">
          <a:extLst>
            <a:ext uri="{FF2B5EF4-FFF2-40B4-BE49-F238E27FC236}">
              <a16:creationId xmlns:a16="http://schemas.microsoft.com/office/drawing/2014/main" id="{100FE4E1-A7B5-4D32-9D09-AFACDEB05C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0" name="Text Box 6">
          <a:extLst>
            <a:ext uri="{FF2B5EF4-FFF2-40B4-BE49-F238E27FC236}">
              <a16:creationId xmlns:a16="http://schemas.microsoft.com/office/drawing/2014/main" id="{9C17480E-8B64-4057-91DB-E89C7103DB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1" name="Text Box 4">
          <a:extLst>
            <a:ext uri="{FF2B5EF4-FFF2-40B4-BE49-F238E27FC236}">
              <a16:creationId xmlns:a16="http://schemas.microsoft.com/office/drawing/2014/main" id="{B5D344E3-7C05-4BF8-BCEB-B05CED39440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2" name="Text Box 6">
          <a:extLst>
            <a:ext uri="{FF2B5EF4-FFF2-40B4-BE49-F238E27FC236}">
              <a16:creationId xmlns:a16="http://schemas.microsoft.com/office/drawing/2014/main" id="{ADDA9E2D-E19F-47CC-9EE8-AE5FD0F72F9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3" name="Text Box 4">
          <a:extLst>
            <a:ext uri="{FF2B5EF4-FFF2-40B4-BE49-F238E27FC236}">
              <a16:creationId xmlns:a16="http://schemas.microsoft.com/office/drawing/2014/main" id="{22F1ABEE-C28B-43CB-91B5-E9285D2CB1A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4" name="Text Box 6">
          <a:extLst>
            <a:ext uri="{FF2B5EF4-FFF2-40B4-BE49-F238E27FC236}">
              <a16:creationId xmlns:a16="http://schemas.microsoft.com/office/drawing/2014/main" id="{9A794F8D-8FA1-4D04-A01C-673884918C1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5" name="Text Box 4">
          <a:extLst>
            <a:ext uri="{FF2B5EF4-FFF2-40B4-BE49-F238E27FC236}">
              <a16:creationId xmlns:a16="http://schemas.microsoft.com/office/drawing/2014/main" id="{1FCFB916-4F67-459D-AB1F-79DD477E4A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6" name="Text Box 6">
          <a:extLst>
            <a:ext uri="{FF2B5EF4-FFF2-40B4-BE49-F238E27FC236}">
              <a16:creationId xmlns:a16="http://schemas.microsoft.com/office/drawing/2014/main" id="{5395D3F1-2547-4247-85EC-3255CFC6A0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7" name="Text Box 4">
          <a:extLst>
            <a:ext uri="{FF2B5EF4-FFF2-40B4-BE49-F238E27FC236}">
              <a16:creationId xmlns:a16="http://schemas.microsoft.com/office/drawing/2014/main" id="{0F67943C-E453-4714-B43F-F39EDDE2B01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8" name="Text Box 6">
          <a:extLst>
            <a:ext uri="{FF2B5EF4-FFF2-40B4-BE49-F238E27FC236}">
              <a16:creationId xmlns:a16="http://schemas.microsoft.com/office/drawing/2014/main" id="{C08AC059-3559-4CF4-A078-86603BA5AFD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09" name="Text Box 4">
          <a:extLst>
            <a:ext uri="{FF2B5EF4-FFF2-40B4-BE49-F238E27FC236}">
              <a16:creationId xmlns:a16="http://schemas.microsoft.com/office/drawing/2014/main" id="{74581191-E854-4B7D-A67F-229907F61A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0" name="Text Box 6">
          <a:extLst>
            <a:ext uri="{FF2B5EF4-FFF2-40B4-BE49-F238E27FC236}">
              <a16:creationId xmlns:a16="http://schemas.microsoft.com/office/drawing/2014/main" id="{4AE706A3-36FB-4868-96B6-822AE5816B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1" name="Text Box 4">
          <a:extLst>
            <a:ext uri="{FF2B5EF4-FFF2-40B4-BE49-F238E27FC236}">
              <a16:creationId xmlns:a16="http://schemas.microsoft.com/office/drawing/2014/main" id="{940D56A2-EC45-471A-951D-CD2F09B6BC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2" name="Text Box 6">
          <a:extLst>
            <a:ext uri="{FF2B5EF4-FFF2-40B4-BE49-F238E27FC236}">
              <a16:creationId xmlns:a16="http://schemas.microsoft.com/office/drawing/2014/main" id="{65B1ACF9-BE7D-451E-AAF9-8056A684CA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3" name="Text Box 4">
          <a:extLst>
            <a:ext uri="{FF2B5EF4-FFF2-40B4-BE49-F238E27FC236}">
              <a16:creationId xmlns:a16="http://schemas.microsoft.com/office/drawing/2014/main" id="{3F467514-2F93-4D96-ACB9-25DB055D97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4" name="Text Box 6">
          <a:extLst>
            <a:ext uri="{FF2B5EF4-FFF2-40B4-BE49-F238E27FC236}">
              <a16:creationId xmlns:a16="http://schemas.microsoft.com/office/drawing/2014/main" id="{A8EB61B9-2DD1-40DE-B35E-74CECCD75F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5" name="Text Box 4">
          <a:extLst>
            <a:ext uri="{FF2B5EF4-FFF2-40B4-BE49-F238E27FC236}">
              <a16:creationId xmlns:a16="http://schemas.microsoft.com/office/drawing/2014/main" id="{365A5660-EB01-4944-8297-C0D1F110BEC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6" name="Text Box 6">
          <a:extLst>
            <a:ext uri="{FF2B5EF4-FFF2-40B4-BE49-F238E27FC236}">
              <a16:creationId xmlns:a16="http://schemas.microsoft.com/office/drawing/2014/main" id="{785E2FC3-51BE-498D-93BD-0C580337ED3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7" name="Text Box 4">
          <a:extLst>
            <a:ext uri="{FF2B5EF4-FFF2-40B4-BE49-F238E27FC236}">
              <a16:creationId xmlns:a16="http://schemas.microsoft.com/office/drawing/2014/main" id="{568B67E7-983C-4079-B528-71055AB94AB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8" name="Text Box 6">
          <a:extLst>
            <a:ext uri="{FF2B5EF4-FFF2-40B4-BE49-F238E27FC236}">
              <a16:creationId xmlns:a16="http://schemas.microsoft.com/office/drawing/2014/main" id="{E1653CCD-4242-484D-8173-9E4DF02A7F3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9" name="Text Box 4">
          <a:extLst>
            <a:ext uri="{FF2B5EF4-FFF2-40B4-BE49-F238E27FC236}">
              <a16:creationId xmlns:a16="http://schemas.microsoft.com/office/drawing/2014/main" id="{1D686EE1-3340-411B-9886-87D39EB38A1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0" name="Text Box 6">
          <a:extLst>
            <a:ext uri="{FF2B5EF4-FFF2-40B4-BE49-F238E27FC236}">
              <a16:creationId xmlns:a16="http://schemas.microsoft.com/office/drawing/2014/main" id="{6D8A0C71-FE53-4A1D-A0B0-2121ED2B342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1" name="Text Box 4">
          <a:extLst>
            <a:ext uri="{FF2B5EF4-FFF2-40B4-BE49-F238E27FC236}">
              <a16:creationId xmlns:a16="http://schemas.microsoft.com/office/drawing/2014/main" id="{97DDE918-16E4-4F75-ACDC-E08CD57ED2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2" name="Text Box 6">
          <a:extLst>
            <a:ext uri="{FF2B5EF4-FFF2-40B4-BE49-F238E27FC236}">
              <a16:creationId xmlns:a16="http://schemas.microsoft.com/office/drawing/2014/main" id="{15ED47EC-9111-4192-9930-B6DA85D80E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3" name="Text Box 4">
          <a:extLst>
            <a:ext uri="{FF2B5EF4-FFF2-40B4-BE49-F238E27FC236}">
              <a16:creationId xmlns:a16="http://schemas.microsoft.com/office/drawing/2014/main" id="{4B6D6392-6CE7-41E9-845A-EFC060A247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4" name="Text Box 6">
          <a:extLst>
            <a:ext uri="{FF2B5EF4-FFF2-40B4-BE49-F238E27FC236}">
              <a16:creationId xmlns:a16="http://schemas.microsoft.com/office/drawing/2014/main" id="{44D4952C-75FD-4EB3-B6D8-DFB6C7715A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5" name="Text Box 4">
          <a:extLst>
            <a:ext uri="{FF2B5EF4-FFF2-40B4-BE49-F238E27FC236}">
              <a16:creationId xmlns:a16="http://schemas.microsoft.com/office/drawing/2014/main" id="{7F9BBC43-E5B9-4212-9B61-BDCE9EA3BD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6" name="Text Box 6">
          <a:extLst>
            <a:ext uri="{FF2B5EF4-FFF2-40B4-BE49-F238E27FC236}">
              <a16:creationId xmlns:a16="http://schemas.microsoft.com/office/drawing/2014/main" id="{60F60022-EE4E-47B0-BBB8-11BF2CFDBA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7" name="Text Box 4">
          <a:extLst>
            <a:ext uri="{FF2B5EF4-FFF2-40B4-BE49-F238E27FC236}">
              <a16:creationId xmlns:a16="http://schemas.microsoft.com/office/drawing/2014/main" id="{0E125DB7-C17E-4DD3-9603-DF8429807B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8" name="Text Box 6">
          <a:extLst>
            <a:ext uri="{FF2B5EF4-FFF2-40B4-BE49-F238E27FC236}">
              <a16:creationId xmlns:a16="http://schemas.microsoft.com/office/drawing/2014/main" id="{4BD1F529-D344-467C-8204-CE2F06FCF5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29" name="Text Box 4">
          <a:extLst>
            <a:ext uri="{FF2B5EF4-FFF2-40B4-BE49-F238E27FC236}">
              <a16:creationId xmlns:a16="http://schemas.microsoft.com/office/drawing/2014/main" id="{975C6C5A-0EAE-4434-B04E-2145C246612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30" name="Text Box 6">
          <a:extLst>
            <a:ext uri="{FF2B5EF4-FFF2-40B4-BE49-F238E27FC236}">
              <a16:creationId xmlns:a16="http://schemas.microsoft.com/office/drawing/2014/main" id="{82175F8A-4AD3-4735-AEE7-0BC889C6190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1" name="Text Box 4">
          <a:extLst>
            <a:ext uri="{FF2B5EF4-FFF2-40B4-BE49-F238E27FC236}">
              <a16:creationId xmlns:a16="http://schemas.microsoft.com/office/drawing/2014/main" id="{F3582ACE-32AE-4223-8EB7-A2EAFB99F3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2" name="Text Box 6">
          <a:extLst>
            <a:ext uri="{FF2B5EF4-FFF2-40B4-BE49-F238E27FC236}">
              <a16:creationId xmlns:a16="http://schemas.microsoft.com/office/drawing/2014/main" id="{F4098771-ECBA-4521-9466-3149F4B893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3" name="Text Box 4">
          <a:extLst>
            <a:ext uri="{FF2B5EF4-FFF2-40B4-BE49-F238E27FC236}">
              <a16:creationId xmlns:a16="http://schemas.microsoft.com/office/drawing/2014/main" id="{A0C387AA-4751-40CF-A639-CC9C0539713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4" name="Text Box 6">
          <a:extLst>
            <a:ext uri="{FF2B5EF4-FFF2-40B4-BE49-F238E27FC236}">
              <a16:creationId xmlns:a16="http://schemas.microsoft.com/office/drawing/2014/main" id="{AE86864C-E97B-43A1-B6CA-497AF595DDC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5" name="Text Box 4">
          <a:extLst>
            <a:ext uri="{FF2B5EF4-FFF2-40B4-BE49-F238E27FC236}">
              <a16:creationId xmlns:a16="http://schemas.microsoft.com/office/drawing/2014/main" id="{0B72B091-FC6B-4E3B-8E89-1721281977D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6" name="Text Box 6">
          <a:extLst>
            <a:ext uri="{FF2B5EF4-FFF2-40B4-BE49-F238E27FC236}">
              <a16:creationId xmlns:a16="http://schemas.microsoft.com/office/drawing/2014/main" id="{0C07EC1B-FE7E-46EC-8A5C-450B07F12B4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7" name="Text Box 4">
          <a:extLst>
            <a:ext uri="{FF2B5EF4-FFF2-40B4-BE49-F238E27FC236}">
              <a16:creationId xmlns:a16="http://schemas.microsoft.com/office/drawing/2014/main" id="{FA2DB243-0B8B-4483-8D71-08C4D56D5D4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8" name="Text Box 6">
          <a:extLst>
            <a:ext uri="{FF2B5EF4-FFF2-40B4-BE49-F238E27FC236}">
              <a16:creationId xmlns:a16="http://schemas.microsoft.com/office/drawing/2014/main" id="{5523768F-D872-4364-85B9-287733C25E0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9" name="Text Box 4">
          <a:extLst>
            <a:ext uri="{FF2B5EF4-FFF2-40B4-BE49-F238E27FC236}">
              <a16:creationId xmlns:a16="http://schemas.microsoft.com/office/drawing/2014/main" id="{4AF0F28A-34DF-456F-A7FC-49548117A9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0" name="Text Box 6">
          <a:extLst>
            <a:ext uri="{FF2B5EF4-FFF2-40B4-BE49-F238E27FC236}">
              <a16:creationId xmlns:a16="http://schemas.microsoft.com/office/drawing/2014/main" id="{BCCAEC2F-705A-4204-A4C6-D3CF4BAFB7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1" name="Text Box 4">
          <a:extLst>
            <a:ext uri="{FF2B5EF4-FFF2-40B4-BE49-F238E27FC236}">
              <a16:creationId xmlns:a16="http://schemas.microsoft.com/office/drawing/2014/main" id="{4E9B937B-9B4C-46AE-8F63-0FBC6E9B82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2" name="Text Box 6">
          <a:extLst>
            <a:ext uri="{FF2B5EF4-FFF2-40B4-BE49-F238E27FC236}">
              <a16:creationId xmlns:a16="http://schemas.microsoft.com/office/drawing/2014/main" id="{E85BFC9D-C748-4454-B865-702868BACB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3" name="Text Box 4">
          <a:extLst>
            <a:ext uri="{FF2B5EF4-FFF2-40B4-BE49-F238E27FC236}">
              <a16:creationId xmlns:a16="http://schemas.microsoft.com/office/drawing/2014/main" id="{4B819713-36F6-4A93-8DC6-F568344000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4" name="Text Box 6">
          <a:extLst>
            <a:ext uri="{FF2B5EF4-FFF2-40B4-BE49-F238E27FC236}">
              <a16:creationId xmlns:a16="http://schemas.microsoft.com/office/drawing/2014/main" id="{498DA491-9ED6-49F9-8DA0-AD46CE8316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5" name="Text Box 4">
          <a:extLst>
            <a:ext uri="{FF2B5EF4-FFF2-40B4-BE49-F238E27FC236}">
              <a16:creationId xmlns:a16="http://schemas.microsoft.com/office/drawing/2014/main" id="{E8C6AFCA-C4C0-49CE-8914-BDD8A4A22D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6" name="Text Box 6">
          <a:extLst>
            <a:ext uri="{FF2B5EF4-FFF2-40B4-BE49-F238E27FC236}">
              <a16:creationId xmlns:a16="http://schemas.microsoft.com/office/drawing/2014/main" id="{B39B6454-3CF8-4278-83B3-F1CE01781C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7" name="Text Box 4">
          <a:extLst>
            <a:ext uri="{FF2B5EF4-FFF2-40B4-BE49-F238E27FC236}">
              <a16:creationId xmlns:a16="http://schemas.microsoft.com/office/drawing/2014/main" id="{25100C0A-DA3C-4F1D-A293-FE4718E854F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8" name="Text Box 6">
          <a:extLst>
            <a:ext uri="{FF2B5EF4-FFF2-40B4-BE49-F238E27FC236}">
              <a16:creationId xmlns:a16="http://schemas.microsoft.com/office/drawing/2014/main" id="{A133F054-2D7C-4079-8AA5-70C88605CAA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9" name="Text Box 4">
          <a:extLst>
            <a:ext uri="{FF2B5EF4-FFF2-40B4-BE49-F238E27FC236}">
              <a16:creationId xmlns:a16="http://schemas.microsoft.com/office/drawing/2014/main" id="{1609F47D-104D-4167-BDF7-0047A517DA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0" name="Text Box 6">
          <a:extLst>
            <a:ext uri="{FF2B5EF4-FFF2-40B4-BE49-F238E27FC236}">
              <a16:creationId xmlns:a16="http://schemas.microsoft.com/office/drawing/2014/main" id="{1F4E4CD1-F955-4E17-9411-6A9EE9C718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1" name="Text Box 4">
          <a:extLst>
            <a:ext uri="{FF2B5EF4-FFF2-40B4-BE49-F238E27FC236}">
              <a16:creationId xmlns:a16="http://schemas.microsoft.com/office/drawing/2014/main" id="{8DB9A1C0-3008-455B-8230-991D3EFE004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2" name="Text Box 6">
          <a:extLst>
            <a:ext uri="{FF2B5EF4-FFF2-40B4-BE49-F238E27FC236}">
              <a16:creationId xmlns:a16="http://schemas.microsoft.com/office/drawing/2014/main" id="{4F7D61EA-AA5F-4C22-AE9C-37C88590CCC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F74CD0AE-A3EB-4A48-91BE-CFD5D7056687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4" name="Text Box 4">
          <a:extLst>
            <a:ext uri="{FF2B5EF4-FFF2-40B4-BE49-F238E27FC236}">
              <a16:creationId xmlns:a16="http://schemas.microsoft.com/office/drawing/2014/main" id="{6DDC711B-88E0-4248-A5F8-F441B59A195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5" name="Text Box 6">
          <a:extLst>
            <a:ext uri="{FF2B5EF4-FFF2-40B4-BE49-F238E27FC236}">
              <a16:creationId xmlns:a16="http://schemas.microsoft.com/office/drawing/2014/main" id="{2C859CC8-B308-466C-B653-1364FF3A97C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6" name="Text Box 4">
          <a:extLst>
            <a:ext uri="{FF2B5EF4-FFF2-40B4-BE49-F238E27FC236}">
              <a16:creationId xmlns:a16="http://schemas.microsoft.com/office/drawing/2014/main" id="{3193483B-FEDA-420F-9298-6189EC9C677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7" name="Text Box 6">
          <a:extLst>
            <a:ext uri="{FF2B5EF4-FFF2-40B4-BE49-F238E27FC236}">
              <a16:creationId xmlns:a16="http://schemas.microsoft.com/office/drawing/2014/main" id="{0CEC951D-EAC3-4975-A0D7-2CA43C2272A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58" name="Text Box 4">
          <a:extLst>
            <a:ext uri="{FF2B5EF4-FFF2-40B4-BE49-F238E27FC236}">
              <a16:creationId xmlns:a16="http://schemas.microsoft.com/office/drawing/2014/main" id="{C07BAE99-1E6D-4F66-BE4F-116BA1F018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59" name="Text Box 6">
          <a:extLst>
            <a:ext uri="{FF2B5EF4-FFF2-40B4-BE49-F238E27FC236}">
              <a16:creationId xmlns:a16="http://schemas.microsoft.com/office/drawing/2014/main" id="{148BA0D1-A30C-4235-B0C7-C655FA80C5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0" name="Text Box 4">
          <a:extLst>
            <a:ext uri="{FF2B5EF4-FFF2-40B4-BE49-F238E27FC236}">
              <a16:creationId xmlns:a16="http://schemas.microsoft.com/office/drawing/2014/main" id="{210210ED-CC66-44A0-81E6-FA2E6A72E4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1" name="Text Box 6">
          <a:extLst>
            <a:ext uri="{FF2B5EF4-FFF2-40B4-BE49-F238E27FC236}">
              <a16:creationId xmlns:a16="http://schemas.microsoft.com/office/drawing/2014/main" id="{9C6ADF37-29F4-47C7-902F-2610AD50B5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2" name="Text Box 4">
          <a:extLst>
            <a:ext uri="{FF2B5EF4-FFF2-40B4-BE49-F238E27FC236}">
              <a16:creationId xmlns:a16="http://schemas.microsoft.com/office/drawing/2014/main" id="{4362FF8D-B55B-4F41-B75D-462913DA33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3" name="Text Box 6">
          <a:extLst>
            <a:ext uri="{FF2B5EF4-FFF2-40B4-BE49-F238E27FC236}">
              <a16:creationId xmlns:a16="http://schemas.microsoft.com/office/drawing/2014/main" id="{4FAE5CDF-182A-4ED1-865A-35BE7E0899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4" name="Text Box 4">
          <a:extLst>
            <a:ext uri="{FF2B5EF4-FFF2-40B4-BE49-F238E27FC236}">
              <a16:creationId xmlns:a16="http://schemas.microsoft.com/office/drawing/2014/main" id="{DDF515F1-059B-4E0D-BF0B-0062E46EA1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5" name="Text Box 6">
          <a:extLst>
            <a:ext uri="{FF2B5EF4-FFF2-40B4-BE49-F238E27FC236}">
              <a16:creationId xmlns:a16="http://schemas.microsoft.com/office/drawing/2014/main" id="{A025D7D3-62D0-4E83-B15F-CA8A55105A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6" name="Text Box 4">
          <a:extLst>
            <a:ext uri="{FF2B5EF4-FFF2-40B4-BE49-F238E27FC236}">
              <a16:creationId xmlns:a16="http://schemas.microsoft.com/office/drawing/2014/main" id="{9BFF0476-2BD6-4B2A-8C4D-7A423D5911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7" name="Text Box 6">
          <a:extLst>
            <a:ext uri="{FF2B5EF4-FFF2-40B4-BE49-F238E27FC236}">
              <a16:creationId xmlns:a16="http://schemas.microsoft.com/office/drawing/2014/main" id="{1A6ED2B9-3DA6-4AF9-9264-EB0D60EC8B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68" name="Text Box 4">
          <a:extLst>
            <a:ext uri="{FF2B5EF4-FFF2-40B4-BE49-F238E27FC236}">
              <a16:creationId xmlns:a16="http://schemas.microsoft.com/office/drawing/2014/main" id="{37FB2200-C17A-4F49-BBDE-85225EEBC23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69" name="Text Box 6">
          <a:extLst>
            <a:ext uri="{FF2B5EF4-FFF2-40B4-BE49-F238E27FC236}">
              <a16:creationId xmlns:a16="http://schemas.microsoft.com/office/drawing/2014/main" id="{F41A5134-3E13-4066-B6F5-DAAC3D8D1CA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0" name="Text Box 4">
          <a:extLst>
            <a:ext uri="{FF2B5EF4-FFF2-40B4-BE49-F238E27FC236}">
              <a16:creationId xmlns:a16="http://schemas.microsoft.com/office/drawing/2014/main" id="{35ADB833-E43A-4ECD-9E98-4D057D62DC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1" name="Text Box 6">
          <a:extLst>
            <a:ext uri="{FF2B5EF4-FFF2-40B4-BE49-F238E27FC236}">
              <a16:creationId xmlns:a16="http://schemas.microsoft.com/office/drawing/2014/main" id="{FC07FE4C-BC52-45E4-9554-5C05AD2085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2" name="Text Box 4">
          <a:extLst>
            <a:ext uri="{FF2B5EF4-FFF2-40B4-BE49-F238E27FC236}">
              <a16:creationId xmlns:a16="http://schemas.microsoft.com/office/drawing/2014/main" id="{B8156F62-6790-4116-893C-151E201675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3" name="Text Box 6">
          <a:extLst>
            <a:ext uri="{FF2B5EF4-FFF2-40B4-BE49-F238E27FC236}">
              <a16:creationId xmlns:a16="http://schemas.microsoft.com/office/drawing/2014/main" id="{BC83742A-CC92-40BD-AB5E-13AED42249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4" name="Text Box 4">
          <a:extLst>
            <a:ext uri="{FF2B5EF4-FFF2-40B4-BE49-F238E27FC236}">
              <a16:creationId xmlns:a16="http://schemas.microsoft.com/office/drawing/2014/main" id="{F5CCB49A-5012-4304-92B1-C24741B23B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5" name="Text Box 6">
          <a:extLst>
            <a:ext uri="{FF2B5EF4-FFF2-40B4-BE49-F238E27FC236}">
              <a16:creationId xmlns:a16="http://schemas.microsoft.com/office/drawing/2014/main" id="{3605F6B6-46A3-4815-9D00-88F373D805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6" name="Text Box 4">
          <a:extLst>
            <a:ext uri="{FF2B5EF4-FFF2-40B4-BE49-F238E27FC236}">
              <a16:creationId xmlns:a16="http://schemas.microsoft.com/office/drawing/2014/main" id="{63571EEB-E751-45B5-8070-7D891CC3C79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7" name="Text Box 6">
          <a:extLst>
            <a:ext uri="{FF2B5EF4-FFF2-40B4-BE49-F238E27FC236}">
              <a16:creationId xmlns:a16="http://schemas.microsoft.com/office/drawing/2014/main" id="{0F6A514D-A41F-46A2-AF1E-B9975573177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78" name="Text Box 4">
          <a:extLst>
            <a:ext uri="{FF2B5EF4-FFF2-40B4-BE49-F238E27FC236}">
              <a16:creationId xmlns:a16="http://schemas.microsoft.com/office/drawing/2014/main" id="{F8A21DAB-6BA0-4383-BBB1-3075C370931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79" name="Text Box 6">
          <a:extLst>
            <a:ext uri="{FF2B5EF4-FFF2-40B4-BE49-F238E27FC236}">
              <a16:creationId xmlns:a16="http://schemas.microsoft.com/office/drawing/2014/main" id="{5E23795A-9657-44CB-BD19-D90780C432D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0" name="Text Box 4">
          <a:extLst>
            <a:ext uri="{FF2B5EF4-FFF2-40B4-BE49-F238E27FC236}">
              <a16:creationId xmlns:a16="http://schemas.microsoft.com/office/drawing/2014/main" id="{22BF018A-6A40-4278-88B9-DE38C7B6126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1" name="Text Box 6">
          <a:extLst>
            <a:ext uri="{FF2B5EF4-FFF2-40B4-BE49-F238E27FC236}">
              <a16:creationId xmlns:a16="http://schemas.microsoft.com/office/drawing/2014/main" id="{E3100300-3FCD-431D-80DE-65AE6C1931B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2" name="Text Box 4">
          <a:extLst>
            <a:ext uri="{FF2B5EF4-FFF2-40B4-BE49-F238E27FC236}">
              <a16:creationId xmlns:a16="http://schemas.microsoft.com/office/drawing/2014/main" id="{D683B5AC-9A87-463C-B8A6-2697CA72CC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3" name="Text Box 6">
          <a:extLst>
            <a:ext uri="{FF2B5EF4-FFF2-40B4-BE49-F238E27FC236}">
              <a16:creationId xmlns:a16="http://schemas.microsoft.com/office/drawing/2014/main" id="{CB3D604D-AC06-4699-8646-848CBFE543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4" name="Text Box 4">
          <a:extLst>
            <a:ext uri="{FF2B5EF4-FFF2-40B4-BE49-F238E27FC236}">
              <a16:creationId xmlns:a16="http://schemas.microsoft.com/office/drawing/2014/main" id="{3583619F-E9F0-49BF-85B0-BBB6A4C8F3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5" name="Text Box 6">
          <a:extLst>
            <a:ext uri="{FF2B5EF4-FFF2-40B4-BE49-F238E27FC236}">
              <a16:creationId xmlns:a16="http://schemas.microsoft.com/office/drawing/2014/main" id="{4C73687A-79D2-4463-8416-3DC0850CF7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6" name="Text Box 4">
          <a:extLst>
            <a:ext uri="{FF2B5EF4-FFF2-40B4-BE49-F238E27FC236}">
              <a16:creationId xmlns:a16="http://schemas.microsoft.com/office/drawing/2014/main" id="{EE9B2019-E2CE-41FA-8533-26D7B1E988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7" name="Text Box 6">
          <a:extLst>
            <a:ext uri="{FF2B5EF4-FFF2-40B4-BE49-F238E27FC236}">
              <a16:creationId xmlns:a16="http://schemas.microsoft.com/office/drawing/2014/main" id="{F464FF60-BDE7-47D3-A26C-33D18C3E20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8" name="Text Box 4">
          <a:extLst>
            <a:ext uri="{FF2B5EF4-FFF2-40B4-BE49-F238E27FC236}">
              <a16:creationId xmlns:a16="http://schemas.microsoft.com/office/drawing/2014/main" id="{089C9273-77D0-4225-8F0B-8BDAEEAE6F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9" name="Text Box 6">
          <a:extLst>
            <a:ext uri="{FF2B5EF4-FFF2-40B4-BE49-F238E27FC236}">
              <a16:creationId xmlns:a16="http://schemas.microsoft.com/office/drawing/2014/main" id="{DEFFBCA4-C47C-4BBD-9C29-231620BF0B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0" name="Text Box 4">
          <a:extLst>
            <a:ext uri="{FF2B5EF4-FFF2-40B4-BE49-F238E27FC236}">
              <a16:creationId xmlns:a16="http://schemas.microsoft.com/office/drawing/2014/main" id="{B063CC07-412B-4A6E-9BBB-E8074236C22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1" name="Text Box 6">
          <a:extLst>
            <a:ext uri="{FF2B5EF4-FFF2-40B4-BE49-F238E27FC236}">
              <a16:creationId xmlns:a16="http://schemas.microsoft.com/office/drawing/2014/main" id="{B42C1003-00CF-42CA-B402-C10E77104CC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2" name="Text Box 4">
          <a:extLst>
            <a:ext uri="{FF2B5EF4-FFF2-40B4-BE49-F238E27FC236}">
              <a16:creationId xmlns:a16="http://schemas.microsoft.com/office/drawing/2014/main" id="{2A240AD1-EB85-4C7B-A68E-D56B25348C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3" name="Text Box 6">
          <a:extLst>
            <a:ext uri="{FF2B5EF4-FFF2-40B4-BE49-F238E27FC236}">
              <a16:creationId xmlns:a16="http://schemas.microsoft.com/office/drawing/2014/main" id="{8638E926-1318-476C-A9A1-51CE73FBDD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4" name="Text Box 4">
          <a:extLst>
            <a:ext uri="{FF2B5EF4-FFF2-40B4-BE49-F238E27FC236}">
              <a16:creationId xmlns:a16="http://schemas.microsoft.com/office/drawing/2014/main" id="{F5486A29-AEF1-4EC7-BECF-90ED8CA587D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5" name="Text Box 6">
          <a:extLst>
            <a:ext uri="{FF2B5EF4-FFF2-40B4-BE49-F238E27FC236}">
              <a16:creationId xmlns:a16="http://schemas.microsoft.com/office/drawing/2014/main" id="{0EB4F5E6-2C3E-4E2C-A638-47D30A4C4A6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125B87EB-8D3A-4609-B2F1-1B2F0480E20F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7" name="Text Box 4">
          <a:extLst>
            <a:ext uri="{FF2B5EF4-FFF2-40B4-BE49-F238E27FC236}">
              <a16:creationId xmlns:a16="http://schemas.microsoft.com/office/drawing/2014/main" id="{46E23155-74C8-4848-9AD6-407CB069D45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8" name="Text Box 6">
          <a:extLst>
            <a:ext uri="{FF2B5EF4-FFF2-40B4-BE49-F238E27FC236}">
              <a16:creationId xmlns:a16="http://schemas.microsoft.com/office/drawing/2014/main" id="{AA4BB1AB-A8DD-4DCF-8EA4-9EF8AA97124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99" name="Text Box 4">
          <a:extLst>
            <a:ext uri="{FF2B5EF4-FFF2-40B4-BE49-F238E27FC236}">
              <a16:creationId xmlns:a16="http://schemas.microsoft.com/office/drawing/2014/main" id="{7B88E103-4F3B-4B4E-BE34-7EA5FF9A1DE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00" name="Text Box 6">
          <a:extLst>
            <a:ext uri="{FF2B5EF4-FFF2-40B4-BE49-F238E27FC236}">
              <a16:creationId xmlns:a16="http://schemas.microsoft.com/office/drawing/2014/main" id="{C64453AE-C9AE-4AE2-8639-ACAF9356FDB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1" name="Text Box 4">
          <a:extLst>
            <a:ext uri="{FF2B5EF4-FFF2-40B4-BE49-F238E27FC236}">
              <a16:creationId xmlns:a16="http://schemas.microsoft.com/office/drawing/2014/main" id="{ABB52318-92C7-4218-ACCF-684CBDA41B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2" name="Text Box 6">
          <a:extLst>
            <a:ext uri="{FF2B5EF4-FFF2-40B4-BE49-F238E27FC236}">
              <a16:creationId xmlns:a16="http://schemas.microsoft.com/office/drawing/2014/main" id="{190ED84F-B030-4D03-A8C8-3AF8EA3C98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4A75C05F-60DC-4D81-9578-D20BF72765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4" name="Text Box 4">
          <a:extLst>
            <a:ext uri="{FF2B5EF4-FFF2-40B4-BE49-F238E27FC236}">
              <a16:creationId xmlns:a16="http://schemas.microsoft.com/office/drawing/2014/main" id="{4F86B040-2924-4BC1-A663-E7D9465D76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5" name="Text Box 6">
          <a:extLst>
            <a:ext uri="{FF2B5EF4-FFF2-40B4-BE49-F238E27FC236}">
              <a16:creationId xmlns:a16="http://schemas.microsoft.com/office/drawing/2014/main" id="{527386B6-6FEB-4EAD-9A02-7F73ABB986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6" name="Text Box 4">
          <a:extLst>
            <a:ext uri="{FF2B5EF4-FFF2-40B4-BE49-F238E27FC236}">
              <a16:creationId xmlns:a16="http://schemas.microsoft.com/office/drawing/2014/main" id="{0CBE3482-143E-4852-B50A-1A0DB3B497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7" name="Text Box 6">
          <a:extLst>
            <a:ext uri="{FF2B5EF4-FFF2-40B4-BE49-F238E27FC236}">
              <a16:creationId xmlns:a16="http://schemas.microsoft.com/office/drawing/2014/main" id="{801F7064-7126-469A-9827-74DDDA7E4B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08" name="Text Box 4">
          <a:extLst>
            <a:ext uri="{FF2B5EF4-FFF2-40B4-BE49-F238E27FC236}">
              <a16:creationId xmlns:a16="http://schemas.microsoft.com/office/drawing/2014/main" id="{D96BA49F-8880-457A-89B5-5818396EB9B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09" name="Text Box 6">
          <a:extLst>
            <a:ext uri="{FF2B5EF4-FFF2-40B4-BE49-F238E27FC236}">
              <a16:creationId xmlns:a16="http://schemas.microsoft.com/office/drawing/2014/main" id="{9654BB97-7F98-4320-938C-6FC3121B405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0" name="Text Box 4">
          <a:extLst>
            <a:ext uri="{FF2B5EF4-FFF2-40B4-BE49-F238E27FC236}">
              <a16:creationId xmlns:a16="http://schemas.microsoft.com/office/drawing/2014/main" id="{C606A87D-503B-449E-B6CF-C7B4476F221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1" name="Text Box 6">
          <a:extLst>
            <a:ext uri="{FF2B5EF4-FFF2-40B4-BE49-F238E27FC236}">
              <a16:creationId xmlns:a16="http://schemas.microsoft.com/office/drawing/2014/main" id="{973033C3-539E-45F3-8933-1A515D34882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2" name="Text Box 4">
          <a:extLst>
            <a:ext uri="{FF2B5EF4-FFF2-40B4-BE49-F238E27FC236}">
              <a16:creationId xmlns:a16="http://schemas.microsoft.com/office/drawing/2014/main" id="{F71B85E8-ADE4-49E5-A9FD-602C8CA91D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3" name="Text Box 6">
          <a:extLst>
            <a:ext uri="{FF2B5EF4-FFF2-40B4-BE49-F238E27FC236}">
              <a16:creationId xmlns:a16="http://schemas.microsoft.com/office/drawing/2014/main" id="{E6BF32FB-F12E-4117-BF24-CA50BB2A26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4" name="Text Box 4">
          <a:extLst>
            <a:ext uri="{FF2B5EF4-FFF2-40B4-BE49-F238E27FC236}">
              <a16:creationId xmlns:a16="http://schemas.microsoft.com/office/drawing/2014/main" id="{71D9B11F-1EA4-4FBC-B041-A5ACE9CE08E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5" name="Text Box 6">
          <a:extLst>
            <a:ext uri="{FF2B5EF4-FFF2-40B4-BE49-F238E27FC236}">
              <a16:creationId xmlns:a16="http://schemas.microsoft.com/office/drawing/2014/main" id="{46342883-AF34-43CB-B0F7-32F4BA42AB9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6" name="Text Box 4">
          <a:extLst>
            <a:ext uri="{FF2B5EF4-FFF2-40B4-BE49-F238E27FC236}">
              <a16:creationId xmlns:a16="http://schemas.microsoft.com/office/drawing/2014/main" id="{C315DC23-A9F2-4083-AC68-2C0FF57526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7" name="Text Box 6">
          <a:extLst>
            <a:ext uri="{FF2B5EF4-FFF2-40B4-BE49-F238E27FC236}">
              <a16:creationId xmlns:a16="http://schemas.microsoft.com/office/drawing/2014/main" id="{4BD5BF28-A07E-4AB4-B5FC-10B463C599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8" name="Text Box 4">
          <a:extLst>
            <a:ext uri="{FF2B5EF4-FFF2-40B4-BE49-F238E27FC236}">
              <a16:creationId xmlns:a16="http://schemas.microsoft.com/office/drawing/2014/main" id="{9F1933AA-CFB3-4EEE-847D-BE1F8EAC3A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9" name="Text Box 6">
          <a:extLst>
            <a:ext uri="{FF2B5EF4-FFF2-40B4-BE49-F238E27FC236}">
              <a16:creationId xmlns:a16="http://schemas.microsoft.com/office/drawing/2014/main" id="{9E59F48D-910E-40FA-B320-833F17F9FB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0" name="Text Box 4">
          <a:extLst>
            <a:ext uri="{FF2B5EF4-FFF2-40B4-BE49-F238E27FC236}">
              <a16:creationId xmlns:a16="http://schemas.microsoft.com/office/drawing/2014/main" id="{F109AD9B-A70F-4EED-BC58-E2DBFB77C3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1" name="Text Box 6">
          <a:extLst>
            <a:ext uri="{FF2B5EF4-FFF2-40B4-BE49-F238E27FC236}">
              <a16:creationId xmlns:a16="http://schemas.microsoft.com/office/drawing/2014/main" id="{EC255F8E-D687-4141-A95E-5A3B067EE2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2" name="Text Box 4">
          <a:extLst>
            <a:ext uri="{FF2B5EF4-FFF2-40B4-BE49-F238E27FC236}">
              <a16:creationId xmlns:a16="http://schemas.microsoft.com/office/drawing/2014/main" id="{A6A6ECE6-AAE3-45D1-A093-11EEE5138E1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3" name="Text Box 6">
          <a:extLst>
            <a:ext uri="{FF2B5EF4-FFF2-40B4-BE49-F238E27FC236}">
              <a16:creationId xmlns:a16="http://schemas.microsoft.com/office/drawing/2014/main" id="{4AB9E975-F999-41D0-A4E5-09AE1EA0442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4" name="Text Box 4">
          <a:extLst>
            <a:ext uri="{FF2B5EF4-FFF2-40B4-BE49-F238E27FC236}">
              <a16:creationId xmlns:a16="http://schemas.microsoft.com/office/drawing/2014/main" id="{86F3B320-2C30-442E-84F8-4ED408A83FD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5" name="Text Box 6">
          <a:extLst>
            <a:ext uri="{FF2B5EF4-FFF2-40B4-BE49-F238E27FC236}">
              <a16:creationId xmlns:a16="http://schemas.microsoft.com/office/drawing/2014/main" id="{2826E0FA-230A-4FB3-9BB5-549EA422091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6" name="Text Box 4">
          <a:extLst>
            <a:ext uri="{FF2B5EF4-FFF2-40B4-BE49-F238E27FC236}">
              <a16:creationId xmlns:a16="http://schemas.microsoft.com/office/drawing/2014/main" id="{0B42F45F-C715-4704-8A58-481F5437E32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7" name="Text Box 6">
          <a:extLst>
            <a:ext uri="{FF2B5EF4-FFF2-40B4-BE49-F238E27FC236}">
              <a16:creationId xmlns:a16="http://schemas.microsoft.com/office/drawing/2014/main" id="{11AFB8F4-6A5C-4D8F-A9A1-A68992318AD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EB3108-9466-4872-9859-38C8B30065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9" name="Text Box 6">
          <a:extLst>
            <a:ext uri="{FF2B5EF4-FFF2-40B4-BE49-F238E27FC236}">
              <a16:creationId xmlns:a16="http://schemas.microsoft.com/office/drawing/2014/main" id="{CCCC3C21-DAB4-452F-95E8-FB076332A0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0" name="Text Box 4">
          <a:extLst>
            <a:ext uri="{FF2B5EF4-FFF2-40B4-BE49-F238E27FC236}">
              <a16:creationId xmlns:a16="http://schemas.microsoft.com/office/drawing/2014/main" id="{7656665C-EC71-45F4-AB5A-F6092C8F6C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1" name="Text Box 6">
          <a:extLst>
            <a:ext uri="{FF2B5EF4-FFF2-40B4-BE49-F238E27FC236}">
              <a16:creationId xmlns:a16="http://schemas.microsoft.com/office/drawing/2014/main" id="{32F49DEE-8985-40BE-A5A4-956B4F8287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2" name="Text Box 4">
          <a:extLst>
            <a:ext uri="{FF2B5EF4-FFF2-40B4-BE49-F238E27FC236}">
              <a16:creationId xmlns:a16="http://schemas.microsoft.com/office/drawing/2014/main" id="{E601DF79-B2FF-4A62-AD51-8B84DA27D8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3" name="Text Box 6">
          <a:extLst>
            <a:ext uri="{FF2B5EF4-FFF2-40B4-BE49-F238E27FC236}">
              <a16:creationId xmlns:a16="http://schemas.microsoft.com/office/drawing/2014/main" id="{998ECD8C-9437-4E76-AB1A-A0F7C0CEB5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4" name="Text Box 4">
          <a:extLst>
            <a:ext uri="{FF2B5EF4-FFF2-40B4-BE49-F238E27FC236}">
              <a16:creationId xmlns:a16="http://schemas.microsoft.com/office/drawing/2014/main" id="{523F75AF-5A9A-4068-B724-52B75E94B6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5" name="Text Box 6">
          <a:extLst>
            <a:ext uri="{FF2B5EF4-FFF2-40B4-BE49-F238E27FC236}">
              <a16:creationId xmlns:a16="http://schemas.microsoft.com/office/drawing/2014/main" id="{267374C9-B641-4774-A71B-6D8C8F8E83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6" name="Text Box 4">
          <a:extLst>
            <a:ext uri="{FF2B5EF4-FFF2-40B4-BE49-F238E27FC236}">
              <a16:creationId xmlns:a16="http://schemas.microsoft.com/office/drawing/2014/main" id="{5202F4A9-76E6-4A86-8C71-D24A069800B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7" name="Text Box 6">
          <a:extLst>
            <a:ext uri="{FF2B5EF4-FFF2-40B4-BE49-F238E27FC236}">
              <a16:creationId xmlns:a16="http://schemas.microsoft.com/office/drawing/2014/main" id="{66622A89-00BE-4CC7-97D1-2574DDB3EDD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8" name="Text Box 4">
          <a:extLst>
            <a:ext uri="{FF2B5EF4-FFF2-40B4-BE49-F238E27FC236}">
              <a16:creationId xmlns:a16="http://schemas.microsoft.com/office/drawing/2014/main" id="{0AF44CFB-EA22-4BCB-B794-DA7C8BDA62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9" name="Text Box 6">
          <a:extLst>
            <a:ext uri="{FF2B5EF4-FFF2-40B4-BE49-F238E27FC236}">
              <a16:creationId xmlns:a16="http://schemas.microsoft.com/office/drawing/2014/main" id="{4DE6C03A-E9DD-4442-ACB8-8637D8AFFC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0" name="Text Box 4">
          <a:extLst>
            <a:ext uri="{FF2B5EF4-FFF2-40B4-BE49-F238E27FC236}">
              <a16:creationId xmlns:a16="http://schemas.microsoft.com/office/drawing/2014/main" id="{1AC8C944-D5D3-4EB8-BDBC-A5285D87B4A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1" name="Text Box 6">
          <a:extLst>
            <a:ext uri="{FF2B5EF4-FFF2-40B4-BE49-F238E27FC236}">
              <a16:creationId xmlns:a16="http://schemas.microsoft.com/office/drawing/2014/main" id="{A1197B42-34B9-4E6B-BA1D-142D99D8AE3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2" name="Text Box 4">
          <a:extLst>
            <a:ext uri="{FF2B5EF4-FFF2-40B4-BE49-F238E27FC236}">
              <a16:creationId xmlns:a16="http://schemas.microsoft.com/office/drawing/2014/main" id="{49F80686-1063-4DA4-B0A1-E615D43EC8A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3" name="Text Box 6">
          <a:extLst>
            <a:ext uri="{FF2B5EF4-FFF2-40B4-BE49-F238E27FC236}">
              <a16:creationId xmlns:a16="http://schemas.microsoft.com/office/drawing/2014/main" id="{F5D240C4-47CB-4892-A4C2-FEB15F65A4C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4" name="Text Box 4">
          <a:extLst>
            <a:ext uri="{FF2B5EF4-FFF2-40B4-BE49-F238E27FC236}">
              <a16:creationId xmlns:a16="http://schemas.microsoft.com/office/drawing/2014/main" id="{59551F44-854A-4A17-942D-EF0F87D62F2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5" name="Text Box 6">
          <a:extLst>
            <a:ext uri="{FF2B5EF4-FFF2-40B4-BE49-F238E27FC236}">
              <a16:creationId xmlns:a16="http://schemas.microsoft.com/office/drawing/2014/main" id="{1FE3E4AD-1AF1-4BC8-87A6-18C66AA0ECD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6" name="Text Box 4">
          <a:extLst>
            <a:ext uri="{FF2B5EF4-FFF2-40B4-BE49-F238E27FC236}">
              <a16:creationId xmlns:a16="http://schemas.microsoft.com/office/drawing/2014/main" id="{80E680D2-464F-462B-A874-7F29F6C542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7" name="Text Box 6">
          <a:extLst>
            <a:ext uri="{FF2B5EF4-FFF2-40B4-BE49-F238E27FC236}">
              <a16:creationId xmlns:a16="http://schemas.microsoft.com/office/drawing/2014/main" id="{FC99270B-F3AC-4EF1-B9FA-9DC2D3D65F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8" name="Text Box 4">
          <a:extLst>
            <a:ext uri="{FF2B5EF4-FFF2-40B4-BE49-F238E27FC236}">
              <a16:creationId xmlns:a16="http://schemas.microsoft.com/office/drawing/2014/main" id="{8FD58EE1-CA7E-462B-B684-64C27B26B7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9" name="Text Box 6">
          <a:extLst>
            <a:ext uri="{FF2B5EF4-FFF2-40B4-BE49-F238E27FC236}">
              <a16:creationId xmlns:a16="http://schemas.microsoft.com/office/drawing/2014/main" id="{4653C260-94D5-475F-B43F-DAE2E5AECA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0" name="Text Box 4">
          <a:extLst>
            <a:ext uri="{FF2B5EF4-FFF2-40B4-BE49-F238E27FC236}">
              <a16:creationId xmlns:a16="http://schemas.microsoft.com/office/drawing/2014/main" id="{B829B7A5-1818-415D-AA76-89995909D7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1" name="Text Box 6">
          <a:extLst>
            <a:ext uri="{FF2B5EF4-FFF2-40B4-BE49-F238E27FC236}">
              <a16:creationId xmlns:a16="http://schemas.microsoft.com/office/drawing/2014/main" id="{01024FD1-2B7F-43C5-9760-111FEAE23A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2" name="Text Box 4">
          <a:extLst>
            <a:ext uri="{FF2B5EF4-FFF2-40B4-BE49-F238E27FC236}">
              <a16:creationId xmlns:a16="http://schemas.microsoft.com/office/drawing/2014/main" id="{965B77E6-AA66-44EF-B117-CC1EE62E09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3" name="Text Box 6">
          <a:extLst>
            <a:ext uri="{FF2B5EF4-FFF2-40B4-BE49-F238E27FC236}">
              <a16:creationId xmlns:a16="http://schemas.microsoft.com/office/drawing/2014/main" id="{727C1B55-5A5E-4798-92C2-33BCC1E253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4" name="Text Box 4">
          <a:extLst>
            <a:ext uri="{FF2B5EF4-FFF2-40B4-BE49-F238E27FC236}">
              <a16:creationId xmlns:a16="http://schemas.microsoft.com/office/drawing/2014/main" id="{65724414-BFBA-43BB-8023-6A6613BA3B4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5" name="Text Box 6">
          <a:extLst>
            <a:ext uri="{FF2B5EF4-FFF2-40B4-BE49-F238E27FC236}">
              <a16:creationId xmlns:a16="http://schemas.microsoft.com/office/drawing/2014/main" id="{AC6BECE4-3EE1-486B-AA2F-462B36314F0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6" name="Text Box 4">
          <a:extLst>
            <a:ext uri="{FF2B5EF4-FFF2-40B4-BE49-F238E27FC236}">
              <a16:creationId xmlns:a16="http://schemas.microsoft.com/office/drawing/2014/main" id="{370FE167-6674-4010-A140-CF39822C35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7" name="Text Box 6">
          <a:extLst>
            <a:ext uri="{FF2B5EF4-FFF2-40B4-BE49-F238E27FC236}">
              <a16:creationId xmlns:a16="http://schemas.microsoft.com/office/drawing/2014/main" id="{1B46B16E-C467-4645-9493-ED1C04AE27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58" name="Text Box 4">
          <a:extLst>
            <a:ext uri="{FF2B5EF4-FFF2-40B4-BE49-F238E27FC236}">
              <a16:creationId xmlns:a16="http://schemas.microsoft.com/office/drawing/2014/main" id="{1C4CC66A-262E-4E7C-BC60-941EC47C6A7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59" name="Text Box 6">
          <a:extLst>
            <a:ext uri="{FF2B5EF4-FFF2-40B4-BE49-F238E27FC236}">
              <a16:creationId xmlns:a16="http://schemas.microsoft.com/office/drawing/2014/main" id="{8E8EA3E8-ACAB-49FC-8262-6AD12210487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3A83AD72-7685-43AE-8691-A9FB840C943E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1" name="Text Box 4">
          <a:extLst>
            <a:ext uri="{FF2B5EF4-FFF2-40B4-BE49-F238E27FC236}">
              <a16:creationId xmlns:a16="http://schemas.microsoft.com/office/drawing/2014/main" id="{93CA63EF-1784-4FD2-ABAF-14C60C3B6E7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2" name="Text Box 6">
          <a:extLst>
            <a:ext uri="{FF2B5EF4-FFF2-40B4-BE49-F238E27FC236}">
              <a16:creationId xmlns:a16="http://schemas.microsoft.com/office/drawing/2014/main" id="{D9054748-A33B-455B-B6B3-59E9D06917D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3" name="Text Box 4">
          <a:extLst>
            <a:ext uri="{FF2B5EF4-FFF2-40B4-BE49-F238E27FC236}">
              <a16:creationId xmlns:a16="http://schemas.microsoft.com/office/drawing/2014/main" id="{0A67194A-44B2-4386-B01B-0D3AAAA0B59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4" name="Text Box 6">
          <a:extLst>
            <a:ext uri="{FF2B5EF4-FFF2-40B4-BE49-F238E27FC236}">
              <a16:creationId xmlns:a16="http://schemas.microsoft.com/office/drawing/2014/main" id="{BC6323E7-771E-4BCA-A07A-D71F54972C5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D212F33D-617F-4E5D-AE0C-2573441BF0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6" name="Text Box 4">
          <a:extLst>
            <a:ext uri="{FF2B5EF4-FFF2-40B4-BE49-F238E27FC236}">
              <a16:creationId xmlns:a16="http://schemas.microsoft.com/office/drawing/2014/main" id="{6AB8C25E-4DE5-4C26-8852-7C686F06F8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7" name="Text Box 6">
          <a:extLst>
            <a:ext uri="{FF2B5EF4-FFF2-40B4-BE49-F238E27FC236}">
              <a16:creationId xmlns:a16="http://schemas.microsoft.com/office/drawing/2014/main" id="{549C2EF7-FD04-4D37-8091-5FF7F3271F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8" name="Text Box 4">
          <a:extLst>
            <a:ext uri="{FF2B5EF4-FFF2-40B4-BE49-F238E27FC236}">
              <a16:creationId xmlns:a16="http://schemas.microsoft.com/office/drawing/2014/main" id="{B7004C06-BD98-49A5-BA25-1F36D6B86D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9" name="Text Box 6">
          <a:extLst>
            <a:ext uri="{FF2B5EF4-FFF2-40B4-BE49-F238E27FC236}">
              <a16:creationId xmlns:a16="http://schemas.microsoft.com/office/drawing/2014/main" id="{DB415FA5-F058-44D3-BCED-04569A6D3D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0" name="Text Box 4">
          <a:extLst>
            <a:ext uri="{FF2B5EF4-FFF2-40B4-BE49-F238E27FC236}">
              <a16:creationId xmlns:a16="http://schemas.microsoft.com/office/drawing/2014/main" id="{E47C57DA-FFBF-4FC5-9546-21527D88FC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1" name="Text Box 6">
          <a:extLst>
            <a:ext uri="{FF2B5EF4-FFF2-40B4-BE49-F238E27FC236}">
              <a16:creationId xmlns:a16="http://schemas.microsoft.com/office/drawing/2014/main" id="{E446E453-9409-4B79-9D10-9B2E985CE8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2" name="Text Box 4">
          <a:extLst>
            <a:ext uri="{FF2B5EF4-FFF2-40B4-BE49-F238E27FC236}">
              <a16:creationId xmlns:a16="http://schemas.microsoft.com/office/drawing/2014/main" id="{6109EEB2-03FC-442D-94D1-311FA66139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3" name="Text Box 6">
          <a:extLst>
            <a:ext uri="{FF2B5EF4-FFF2-40B4-BE49-F238E27FC236}">
              <a16:creationId xmlns:a16="http://schemas.microsoft.com/office/drawing/2014/main" id="{99B9714E-A490-4016-B08D-F1F29EE91E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4" name="Text Box 4">
          <a:extLst>
            <a:ext uri="{FF2B5EF4-FFF2-40B4-BE49-F238E27FC236}">
              <a16:creationId xmlns:a16="http://schemas.microsoft.com/office/drawing/2014/main" id="{3936784E-AAEC-4C0A-B946-C9545764BF8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5" name="Text Box 6">
          <a:extLst>
            <a:ext uri="{FF2B5EF4-FFF2-40B4-BE49-F238E27FC236}">
              <a16:creationId xmlns:a16="http://schemas.microsoft.com/office/drawing/2014/main" id="{E7A0363B-D49B-4200-9D76-0CAD0D5DD12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F511B0D7-5AAB-4310-8CAC-88BE4A16010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7" name="Text Box 4">
          <a:extLst>
            <a:ext uri="{FF2B5EF4-FFF2-40B4-BE49-F238E27FC236}">
              <a16:creationId xmlns:a16="http://schemas.microsoft.com/office/drawing/2014/main" id="{5FDABA83-B8AD-415A-8829-9B87B7EDD1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8" name="Text Box 6">
          <a:extLst>
            <a:ext uri="{FF2B5EF4-FFF2-40B4-BE49-F238E27FC236}">
              <a16:creationId xmlns:a16="http://schemas.microsoft.com/office/drawing/2014/main" id="{AB7612F3-CA0B-44AD-9A7B-AF70BA9A5C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1079" name="Text Box 4">
          <a:extLst>
            <a:ext uri="{FF2B5EF4-FFF2-40B4-BE49-F238E27FC236}">
              <a16:creationId xmlns:a16="http://schemas.microsoft.com/office/drawing/2014/main" id="{B3D8B9E1-ADD1-4F74-A89A-6C4D9A4D0C2D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80" name="Text Box 6">
          <a:extLst>
            <a:ext uri="{FF2B5EF4-FFF2-40B4-BE49-F238E27FC236}">
              <a16:creationId xmlns:a16="http://schemas.microsoft.com/office/drawing/2014/main" id="{4402E7E2-6250-4D3A-B484-67A6F737FC6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1" name="Text Box 4">
          <a:extLst>
            <a:ext uri="{FF2B5EF4-FFF2-40B4-BE49-F238E27FC236}">
              <a16:creationId xmlns:a16="http://schemas.microsoft.com/office/drawing/2014/main" id="{24D297BC-2EBC-4B67-97CC-DC2C8ABB6A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2" name="Text Box 6">
          <a:extLst>
            <a:ext uri="{FF2B5EF4-FFF2-40B4-BE49-F238E27FC236}">
              <a16:creationId xmlns:a16="http://schemas.microsoft.com/office/drawing/2014/main" id="{D21335B9-A44F-415C-8EF2-8E0215B936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3" name="Text Box 4">
          <a:extLst>
            <a:ext uri="{FF2B5EF4-FFF2-40B4-BE49-F238E27FC236}">
              <a16:creationId xmlns:a16="http://schemas.microsoft.com/office/drawing/2014/main" id="{B50F2598-B613-4862-8B04-54BE7477C1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4" name="Text Box 6">
          <a:extLst>
            <a:ext uri="{FF2B5EF4-FFF2-40B4-BE49-F238E27FC236}">
              <a16:creationId xmlns:a16="http://schemas.microsoft.com/office/drawing/2014/main" id="{753B8934-969F-45B8-A5D6-2832CB80CF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5" name="Text Box 4">
          <a:extLst>
            <a:ext uri="{FF2B5EF4-FFF2-40B4-BE49-F238E27FC236}">
              <a16:creationId xmlns:a16="http://schemas.microsoft.com/office/drawing/2014/main" id="{6BB48B92-15CB-46AE-BC31-00E512F02D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6" name="Text Box 6">
          <a:extLst>
            <a:ext uri="{FF2B5EF4-FFF2-40B4-BE49-F238E27FC236}">
              <a16:creationId xmlns:a16="http://schemas.microsoft.com/office/drawing/2014/main" id="{B36BA0E5-CBCE-4205-9B7A-D695227360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7" name="Text Box 4">
          <a:extLst>
            <a:ext uri="{FF2B5EF4-FFF2-40B4-BE49-F238E27FC236}">
              <a16:creationId xmlns:a16="http://schemas.microsoft.com/office/drawing/2014/main" id="{1024E42D-011C-44B0-8FF0-1E9BF59B9B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8" name="Text Box 6">
          <a:extLst>
            <a:ext uri="{FF2B5EF4-FFF2-40B4-BE49-F238E27FC236}">
              <a16:creationId xmlns:a16="http://schemas.microsoft.com/office/drawing/2014/main" id="{4AF51E6B-5BC6-45E6-9761-3D5D817DD9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9" name="Text Box 4">
          <a:extLst>
            <a:ext uri="{FF2B5EF4-FFF2-40B4-BE49-F238E27FC236}">
              <a16:creationId xmlns:a16="http://schemas.microsoft.com/office/drawing/2014/main" id="{6FCFD78F-D0F1-42D0-8DED-9777AE571E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90" name="Text Box 6">
          <a:extLst>
            <a:ext uri="{FF2B5EF4-FFF2-40B4-BE49-F238E27FC236}">
              <a16:creationId xmlns:a16="http://schemas.microsoft.com/office/drawing/2014/main" id="{FE487BB7-6538-4D16-86CC-8BE5EC1CB7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1" name="Text Box 4">
          <a:extLst>
            <a:ext uri="{FF2B5EF4-FFF2-40B4-BE49-F238E27FC236}">
              <a16:creationId xmlns:a16="http://schemas.microsoft.com/office/drawing/2014/main" id="{081811C6-5370-4628-82D4-D0915684853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2" name="Text Box 6">
          <a:extLst>
            <a:ext uri="{FF2B5EF4-FFF2-40B4-BE49-F238E27FC236}">
              <a16:creationId xmlns:a16="http://schemas.microsoft.com/office/drawing/2014/main" id="{B821BC52-CB2D-4FAF-B226-A0B93CB9BC2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3" name="Text Box 4">
          <a:extLst>
            <a:ext uri="{FF2B5EF4-FFF2-40B4-BE49-F238E27FC236}">
              <a16:creationId xmlns:a16="http://schemas.microsoft.com/office/drawing/2014/main" id="{1F7DC8F8-CD97-43DC-AC3A-AEAB96EFD7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4" name="Text Box 6">
          <a:extLst>
            <a:ext uri="{FF2B5EF4-FFF2-40B4-BE49-F238E27FC236}">
              <a16:creationId xmlns:a16="http://schemas.microsoft.com/office/drawing/2014/main" id="{D202BE4F-B7C7-42B0-818A-BC287BE0D3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5" name="Text Box 4">
          <a:extLst>
            <a:ext uri="{FF2B5EF4-FFF2-40B4-BE49-F238E27FC236}">
              <a16:creationId xmlns:a16="http://schemas.microsoft.com/office/drawing/2014/main" id="{8CC5C017-8816-4E93-98D4-375A63AF08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6" name="Text Box 6">
          <a:extLst>
            <a:ext uri="{FF2B5EF4-FFF2-40B4-BE49-F238E27FC236}">
              <a16:creationId xmlns:a16="http://schemas.microsoft.com/office/drawing/2014/main" id="{5472908F-2A76-4F9F-AD98-394A669A63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7" name="Text Box 4">
          <a:extLst>
            <a:ext uri="{FF2B5EF4-FFF2-40B4-BE49-F238E27FC236}">
              <a16:creationId xmlns:a16="http://schemas.microsoft.com/office/drawing/2014/main" id="{3C0C6939-57D2-4220-AFE2-BF7A842E38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8" name="Text Box 6">
          <a:extLst>
            <a:ext uri="{FF2B5EF4-FFF2-40B4-BE49-F238E27FC236}">
              <a16:creationId xmlns:a16="http://schemas.microsoft.com/office/drawing/2014/main" id="{31C85D80-B365-4152-888A-24E6038D38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9" name="Text Box 4">
          <a:extLst>
            <a:ext uri="{FF2B5EF4-FFF2-40B4-BE49-F238E27FC236}">
              <a16:creationId xmlns:a16="http://schemas.microsoft.com/office/drawing/2014/main" id="{31824D46-17D8-4003-872C-885BC1030F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0" name="Text Box 6">
          <a:extLst>
            <a:ext uri="{FF2B5EF4-FFF2-40B4-BE49-F238E27FC236}">
              <a16:creationId xmlns:a16="http://schemas.microsoft.com/office/drawing/2014/main" id="{C7F0BC5C-B44A-46A9-AD95-48EF1A6DF3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1" name="Text Box 4">
          <a:extLst>
            <a:ext uri="{FF2B5EF4-FFF2-40B4-BE49-F238E27FC236}">
              <a16:creationId xmlns:a16="http://schemas.microsoft.com/office/drawing/2014/main" id="{B43A102D-96B1-47A9-8796-154730DF28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2" name="Text Box 6">
          <a:extLst>
            <a:ext uri="{FF2B5EF4-FFF2-40B4-BE49-F238E27FC236}">
              <a16:creationId xmlns:a16="http://schemas.microsoft.com/office/drawing/2014/main" id="{9588186A-0733-41DD-8C14-02010EF65D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3" name="Text Box 4">
          <a:extLst>
            <a:ext uri="{FF2B5EF4-FFF2-40B4-BE49-F238E27FC236}">
              <a16:creationId xmlns:a16="http://schemas.microsoft.com/office/drawing/2014/main" id="{FB2B0847-D2DB-4094-95EE-F83D605C31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4" name="Text Box 6">
          <a:extLst>
            <a:ext uri="{FF2B5EF4-FFF2-40B4-BE49-F238E27FC236}">
              <a16:creationId xmlns:a16="http://schemas.microsoft.com/office/drawing/2014/main" id="{F9595ABD-96F7-48B3-A389-18E09C22A5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5" name="Text Box 4">
          <a:extLst>
            <a:ext uri="{FF2B5EF4-FFF2-40B4-BE49-F238E27FC236}">
              <a16:creationId xmlns:a16="http://schemas.microsoft.com/office/drawing/2014/main" id="{76CE4BAF-424F-4295-918F-6952E0DED44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6" name="Text Box 6">
          <a:extLst>
            <a:ext uri="{FF2B5EF4-FFF2-40B4-BE49-F238E27FC236}">
              <a16:creationId xmlns:a16="http://schemas.microsoft.com/office/drawing/2014/main" id="{9A0D5E7B-B59A-474E-9D42-0ACBC4ABC87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7" name="Text Box 4">
          <a:extLst>
            <a:ext uri="{FF2B5EF4-FFF2-40B4-BE49-F238E27FC236}">
              <a16:creationId xmlns:a16="http://schemas.microsoft.com/office/drawing/2014/main" id="{5737BF44-52F2-48C4-8556-FC030597096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8" name="Text Box 6">
          <a:extLst>
            <a:ext uri="{FF2B5EF4-FFF2-40B4-BE49-F238E27FC236}">
              <a16:creationId xmlns:a16="http://schemas.microsoft.com/office/drawing/2014/main" id="{A7D56413-A056-49E6-84B7-FF0352FEDBC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9" name="Text Box 4">
          <a:extLst>
            <a:ext uri="{FF2B5EF4-FFF2-40B4-BE49-F238E27FC236}">
              <a16:creationId xmlns:a16="http://schemas.microsoft.com/office/drawing/2014/main" id="{6B570BED-ED95-4B91-B0D0-49BD646EC3B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0" name="Text Box 6">
          <a:extLst>
            <a:ext uri="{FF2B5EF4-FFF2-40B4-BE49-F238E27FC236}">
              <a16:creationId xmlns:a16="http://schemas.microsoft.com/office/drawing/2014/main" id="{880551EF-3BDE-4711-82DF-8535A6FF3D6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1" name="Text Box 4">
          <a:extLst>
            <a:ext uri="{FF2B5EF4-FFF2-40B4-BE49-F238E27FC236}">
              <a16:creationId xmlns:a16="http://schemas.microsoft.com/office/drawing/2014/main" id="{04371D16-59A5-42B6-B82C-00B6414C776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2" name="Text Box 6">
          <a:extLst>
            <a:ext uri="{FF2B5EF4-FFF2-40B4-BE49-F238E27FC236}">
              <a16:creationId xmlns:a16="http://schemas.microsoft.com/office/drawing/2014/main" id="{5DA6CA7A-3A23-4490-8C31-854E9C5E3B3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3" name="Text Box 4">
          <a:extLst>
            <a:ext uri="{FF2B5EF4-FFF2-40B4-BE49-F238E27FC236}">
              <a16:creationId xmlns:a16="http://schemas.microsoft.com/office/drawing/2014/main" id="{41D71D9D-7C92-4425-B9D1-EC6CF6CDF8C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4" name="Text Box 6">
          <a:extLst>
            <a:ext uri="{FF2B5EF4-FFF2-40B4-BE49-F238E27FC236}">
              <a16:creationId xmlns:a16="http://schemas.microsoft.com/office/drawing/2014/main" id="{26F6F474-5F09-4188-9338-298E3449905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5" name="Text Box 4">
          <a:extLst>
            <a:ext uri="{FF2B5EF4-FFF2-40B4-BE49-F238E27FC236}">
              <a16:creationId xmlns:a16="http://schemas.microsoft.com/office/drawing/2014/main" id="{06006691-CF11-448D-8EFC-0AD04DD0585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6" name="Text Box 6">
          <a:extLst>
            <a:ext uri="{FF2B5EF4-FFF2-40B4-BE49-F238E27FC236}">
              <a16:creationId xmlns:a16="http://schemas.microsoft.com/office/drawing/2014/main" id="{0387EFD2-7B25-4A82-B74F-A2182F15C41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7" name="Text Box 4">
          <a:extLst>
            <a:ext uri="{FF2B5EF4-FFF2-40B4-BE49-F238E27FC236}">
              <a16:creationId xmlns:a16="http://schemas.microsoft.com/office/drawing/2014/main" id="{567478F2-B574-4DB7-AF2A-823CB2F31A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8" name="Text Box 6">
          <a:extLst>
            <a:ext uri="{FF2B5EF4-FFF2-40B4-BE49-F238E27FC236}">
              <a16:creationId xmlns:a16="http://schemas.microsoft.com/office/drawing/2014/main" id="{8965970D-6D12-46F9-97C5-59808B6A6F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9" name="Text Box 4">
          <a:extLst>
            <a:ext uri="{FF2B5EF4-FFF2-40B4-BE49-F238E27FC236}">
              <a16:creationId xmlns:a16="http://schemas.microsoft.com/office/drawing/2014/main" id="{BE849F90-93E4-4F9D-AA0E-62BE5CE57B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0" name="Text Box 6">
          <a:extLst>
            <a:ext uri="{FF2B5EF4-FFF2-40B4-BE49-F238E27FC236}">
              <a16:creationId xmlns:a16="http://schemas.microsoft.com/office/drawing/2014/main" id="{9A133747-3B55-4F3E-A2F7-EAA51BCBF7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1" name="Text Box 4">
          <a:extLst>
            <a:ext uri="{FF2B5EF4-FFF2-40B4-BE49-F238E27FC236}">
              <a16:creationId xmlns:a16="http://schemas.microsoft.com/office/drawing/2014/main" id="{F952B2E1-FF4C-4DEB-B2DF-E3DFA6BEE7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2" name="Text Box 6">
          <a:extLst>
            <a:ext uri="{FF2B5EF4-FFF2-40B4-BE49-F238E27FC236}">
              <a16:creationId xmlns:a16="http://schemas.microsoft.com/office/drawing/2014/main" id="{6FD3AB8D-3D65-4234-B518-EAB4106773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3" name="Text Box 4">
          <a:extLst>
            <a:ext uri="{FF2B5EF4-FFF2-40B4-BE49-F238E27FC236}">
              <a16:creationId xmlns:a16="http://schemas.microsoft.com/office/drawing/2014/main" id="{55BF3A10-B2F7-4C80-B672-6A5B0F863E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4" name="Text Box 6">
          <a:extLst>
            <a:ext uri="{FF2B5EF4-FFF2-40B4-BE49-F238E27FC236}">
              <a16:creationId xmlns:a16="http://schemas.microsoft.com/office/drawing/2014/main" id="{0CBB4326-AC3D-4BD6-AF66-E803EAC62D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5" name="Text Box 4">
          <a:extLst>
            <a:ext uri="{FF2B5EF4-FFF2-40B4-BE49-F238E27FC236}">
              <a16:creationId xmlns:a16="http://schemas.microsoft.com/office/drawing/2014/main" id="{B0F0F51B-F6D2-4FEE-9D9D-3A0EA201997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6" name="Text Box 6">
          <a:extLst>
            <a:ext uri="{FF2B5EF4-FFF2-40B4-BE49-F238E27FC236}">
              <a16:creationId xmlns:a16="http://schemas.microsoft.com/office/drawing/2014/main" id="{D0D19995-1BE1-4643-9A92-31EF9018AA5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7" name="Text Box 4">
          <a:extLst>
            <a:ext uri="{FF2B5EF4-FFF2-40B4-BE49-F238E27FC236}">
              <a16:creationId xmlns:a16="http://schemas.microsoft.com/office/drawing/2014/main" id="{EB029650-A57E-4F3E-9892-6E78A0CDB4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8" name="Text Box 6">
          <a:extLst>
            <a:ext uri="{FF2B5EF4-FFF2-40B4-BE49-F238E27FC236}">
              <a16:creationId xmlns:a16="http://schemas.microsoft.com/office/drawing/2014/main" id="{5030D0D4-6AB6-4133-9156-FE9641B8AD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29" name="Text Box 4">
          <a:extLst>
            <a:ext uri="{FF2B5EF4-FFF2-40B4-BE49-F238E27FC236}">
              <a16:creationId xmlns:a16="http://schemas.microsoft.com/office/drawing/2014/main" id="{A1B7AA48-3156-4583-8B8F-160992EDE1E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30" name="Text Box 6">
          <a:extLst>
            <a:ext uri="{FF2B5EF4-FFF2-40B4-BE49-F238E27FC236}">
              <a16:creationId xmlns:a16="http://schemas.microsoft.com/office/drawing/2014/main" id="{F83CBECA-6B29-46AF-86F6-6A63504BFDD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A7B7C084-09C0-4326-9A0A-5D69F2344A2F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C13438A8-7673-4E72-B1F9-B8281C9F39E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3" name="Text Box 6">
          <a:extLst>
            <a:ext uri="{FF2B5EF4-FFF2-40B4-BE49-F238E27FC236}">
              <a16:creationId xmlns:a16="http://schemas.microsoft.com/office/drawing/2014/main" id="{4335ED7C-D59D-4EAD-B8E6-FF3C09B728D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4" name="Text Box 4">
          <a:extLst>
            <a:ext uri="{FF2B5EF4-FFF2-40B4-BE49-F238E27FC236}">
              <a16:creationId xmlns:a16="http://schemas.microsoft.com/office/drawing/2014/main" id="{070673DD-E995-4162-A55D-63572D5F966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5" name="Text Box 6">
          <a:extLst>
            <a:ext uri="{FF2B5EF4-FFF2-40B4-BE49-F238E27FC236}">
              <a16:creationId xmlns:a16="http://schemas.microsoft.com/office/drawing/2014/main" id="{3603D86D-6B30-4E79-ACB5-489E418DA21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6" name="Text Box 4">
          <a:extLst>
            <a:ext uri="{FF2B5EF4-FFF2-40B4-BE49-F238E27FC236}">
              <a16:creationId xmlns:a16="http://schemas.microsoft.com/office/drawing/2014/main" id="{5ED13559-2ED1-41D8-9785-FA206F255F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7" name="Text Box 6">
          <a:extLst>
            <a:ext uri="{FF2B5EF4-FFF2-40B4-BE49-F238E27FC236}">
              <a16:creationId xmlns:a16="http://schemas.microsoft.com/office/drawing/2014/main" id="{257A8DF9-81DD-403B-B30A-EC0C058F0E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8" name="Text Box 4">
          <a:extLst>
            <a:ext uri="{FF2B5EF4-FFF2-40B4-BE49-F238E27FC236}">
              <a16:creationId xmlns:a16="http://schemas.microsoft.com/office/drawing/2014/main" id="{06F75651-6F51-438F-9FB3-F9FF20C3D1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9" name="Text Box 6">
          <a:extLst>
            <a:ext uri="{FF2B5EF4-FFF2-40B4-BE49-F238E27FC236}">
              <a16:creationId xmlns:a16="http://schemas.microsoft.com/office/drawing/2014/main" id="{6FB92815-44DA-4BED-9CDF-669310701F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0" name="Text Box 4">
          <a:extLst>
            <a:ext uri="{FF2B5EF4-FFF2-40B4-BE49-F238E27FC236}">
              <a16:creationId xmlns:a16="http://schemas.microsoft.com/office/drawing/2014/main" id="{2E3997C2-62C1-4560-BB67-9FD3DFBB41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1" name="Text Box 6">
          <a:extLst>
            <a:ext uri="{FF2B5EF4-FFF2-40B4-BE49-F238E27FC236}">
              <a16:creationId xmlns:a16="http://schemas.microsoft.com/office/drawing/2014/main" id="{AE4B455A-B689-41F1-86F2-6234430CCF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2" name="Text Box 4">
          <a:extLst>
            <a:ext uri="{FF2B5EF4-FFF2-40B4-BE49-F238E27FC236}">
              <a16:creationId xmlns:a16="http://schemas.microsoft.com/office/drawing/2014/main" id="{C940D3F4-D8B9-4CA0-9DF5-9B0CD1D0A7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3" name="Text Box 6">
          <a:extLst>
            <a:ext uri="{FF2B5EF4-FFF2-40B4-BE49-F238E27FC236}">
              <a16:creationId xmlns:a16="http://schemas.microsoft.com/office/drawing/2014/main" id="{0EDC236F-A52D-4E9B-A53D-041DDA52A4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4" name="Text Box 4">
          <a:extLst>
            <a:ext uri="{FF2B5EF4-FFF2-40B4-BE49-F238E27FC236}">
              <a16:creationId xmlns:a16="http://schemas.microsoft.com/office/drawing/2014/main" id="{419DB987-B586-4EFF-AFB2-9A1500D2834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5" name="Text Box 6">
          <a:extLst>
            <a:ext uri="{FF2B5EF4-FFF2-40B4-BE49-F238E27FC236}">
              <a16:creationId xmlns:a16="http://schemas.microsoft.com/office/drawing/2014/main" id="{3990A3B4-19EA-4C59-B575-93C5D75C628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6" name="Text Box 4">
          <a:extLst>
            <a:ext uri="{FF2B5EF4-FFF2-40B4-BE49-F238E27FC236}">
              <a16:creationId xmlns:a16="http://schemas.microsoft.com/office/drawing/2014/main" id="{F476BC8A-3E67-40A1-A7E0-15DFE02913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7" name="Text Box 6">
          <a:extLst>
            <a:ext uri="{FF2B5EF4-FFF2-40B4-BE49-F238E27FC236}">
              <a16:creationId xmlns:a16="http://schemas.microsoft.com/office/drawing/2014/main" id="{421D580E-7647-4C2E-AA3F-746118010F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48" name="Text Box 4">
          <a:extLst>
            <a:ext uri="{FF2B5EF4-FFF2-40B4-BE49-F238E27FC236}">
              <a16:creationId xmlns:a16="http://schemas.microsoft.com/office/drawing/2014/main" id="{F2CCDF21-9E83-4945-A4AC-3F62C9AF34F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49" name="Text Box 6">
          <a:extLst>
            <a:ext uri="{FF2B5EF4-FFF2-40B4-BE49-F238E27FC236}">
              <a16:creationId xmlns:a16="http://schemas.microsoft.com/office/drawing/2014/main" id="{5EDB0526-098A-40C1-8A79-2E08D919260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3FA7BE05-01F7-46E8-B7C6-0FA496FF9429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1" name="Text Box 4">
          <a:extLst>
            <a:ext uri="{FF2B5EF4-FFF2-40B4-BE49-F238E27FC236}">
              <a16:creationId xmlns:a16="http://schemas.microsoft.com/office/drawing/2014/main" id="{EED799E6-1FAC-44DD-94DF-99AD8A138AF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2" name="Text Box 6">
          <a:extLst>
            <a:ext uri="{FF2B5EF4-FFF2-40B4-BE49-F238E27FC236}">
              <a16:creationId xmlns:a16="http://schemas.microsoft.com/office/drawing/2014/main" id="{F08B7744-BD01-462E-8A23-74621605F83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3" name="Text Box 4">
          <a:extLst>
            <a:ext uri="{FF2B5EF4-FFF2-40B4-BE49-F238E27FC236}">
              <a16:creationId xmlns:a16="http://schemas.microsoft.com/office/drawing/2014/main" id="{B9454E22-9148-4B67-8AEF-50CBE58BCB4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4" name="Text Box 6">
          <a:extLst>
            <a:ext uri="{FF2B5EF4-FFF2-40B4-BE49-F238E27FC236}">
              <a16:creationId xmlns:a16="http://schemas.microsoft.com/office/drawing/2014/main" id="{22CBD4E0-B6D5-4B23-9971-AC15C5E0082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5" name="Text Box 4">
          <a:extLst>
            <a:ext uri="{FF2B5EF4-FFF2-40B4-BE49-F238E27FC236}">
              <a16:creationId xmlns:a16="http://schemas.microsoft.com/office/drawing/2014/main" id="{7C47ECD6-21EF-4DCF-A92D-0A0824B997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6" name="Text Box 6">
          <a:extLst>
            <a:ext uri="{FF2B5EF4-FFF2-40B4-BE49-F238E27FC236}">
              <a16:creationId xmlns:a16="http://schemas.microsoft.com/office/drawing/2014/main" id="{A90C3EDA-BD3D-49D8-A9DE-53B8E99032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7" name="Text Box 4">
          <a:extLst>
            <a:ext uri="{FF2B5EF4-FFF2-40B4-BE49-F238E27FC236}">
              <a16:creationId xmlns:a16="http://schemas.microsoft.com/office/drawing/2014/main" id="{5A2C9963-6F1C-450F-A976-F6F01FA7E0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8" name="Text Box 6">
          <a:extLst>
            <a:ext uri="{FF2B5EF4-FFF2-40B4-BE49-F238E27FC236}">
              <a16:creationId xmlns:a16="http://schemas.microsoft.com/office/drawing/2014/main" id="{F9810D4F-BE86-4188-BE96-CF2BC15973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9" name="Text Box 4">
          <a:extLst>
            <a:ext uri="{FF2B5EF4-FFF2-40B4-BE49-F238E27FC236}">
              <a16:creationId xmlns:a16="http://schemas.microsoft.com/office/drawing/2014/main" id="{7FA01F97-241C-4C21-99B0-76DF10F19F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0" name="Text Box 6">
          <a:extLst>
            <a:ext uri="{FF2B5EF4-FFF2-40B4-BE49-F238E27FC236}">
              <a16:creationId xmlns:a16="http://schemas.microsoft.com/office/drawing/2014/main" id="{A3074CE2-A2F7-4C04-89D4-152602B00A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1" name="Text Box 4">
          <a:extLst>
            <a:ext uri="{FF2B5EF4-FFF2-40B4-BE49-F238E27FC236}">
              <a16:creationId xmlns:a16="http://schemas.microsoft.com/office/drawing/2014/main" id="{9AC02A74-F4C4-422B-9459-06CF8A74B2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2" name="Text Box 6">
          <a:extLst>
            <a:ext uri="{FF2B5EF4-FFF2-40B4-BE49-F238E27FC236}">
              <a16:creationId xmlns:a16="http://schemas.microsoft.com/office/drawing/2014/main" id="{C984A762-4A63-43A0-814C-A485FC2F9D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3" name="Text Box 4">
          <a:extLst>
            <a:ext uri="{FF2B5EF4-FFF2-40B4-BE49-F238E27FC236}">
              <a16:creationId xmlns:a16="http://schemas.microsoft.com/office/drawing/2014/main" id="{2EB4B250-EB0E-4D10-B881-6CD171568CC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4" name="Text Box 6">
          <a:extLst>
            <a:ext uri="{FF2B5EF4-FFF2-40B4-BE49-F238E27FC236}">
              <a16:creationId xmlns:a16="http://schemas.microsoft.com/office/drawing/2014/main" id="{7E8B130A-0B84-4143-98DB-D54D44D00FC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5" name="Text Box 4">
          <a:extLst>
            <a:ext uri="{FF2B5EF4-FFF2-40B4-BE49-F238E27FC236}">
              <a16:creationId xmlns:a16="http://schemas.microsoft.com/office/drawing/2014/main" id="{3001ECF7-F96E-46C8-941E-E24A186FC57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6" name="Text Box 6">
          <a:extLst>
            <a:ext uri="{FF2B5EF4-FFF2-40B4-BE49-F238E27FC236}">
              <a16:creationId xmlns:a16="http://schemas.microsoft.com/office/drawing/2014/main" id="{0D00E24F-8B9A-4AD8-A287-E3B2F38DBEF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7" name="Text Box 4">
          <a:extLst>
            <a:ext uri="{FF2B5EF4-FFF2-40B4-BE49-F238E27FC236}">
              <a16:creationId xmlns:a16="http://schemas.microsoft.com/office/drawing/2014/main" id="{FFE58997-5DEC-436E-BBF4-C4D42F321F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8" name="Text Box 6">
          <a:extLst>
            <a:ext uri="{FF2B5EF4-FFF2-40B4-BE49-F238E27FC236}">
              <a16:creationId xmlns:a16="http://schemas.microsoft.com/office/drawing/2014/main" id="{8800E606-88D5-49D8-9113-C2D49ED3EB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69" name="Text Box 4">
          <a:extLst>
            <a:ext uri="{FF2B5EF4-FFF2-40B4-BE49-F238E27FC236}">
              <a16:creationId xmlns:a16="http://schemas.microsoft.com/office/drawing/2014/main" id="{01D64D11-17B6-4B87-AC2C-3DFDDA2874E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70" name="Text Box 6">
          <a:extLst>
            <a:ext uri="{FF2B5EF4-FFF2-40B4-BE49-F238E27FC236}">
              <a16:creationId xmlns:a16="http://schemas.microsoft.com/office/drawing/2014/main" id="{13668EC1-EDC7-4377-86AE-3E3B1B5F540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1" name="Text Box 4">
          <a:extLst>
            <a:ext uri="{FF2B5EF4-FFF2-40B4-BE49-F238E27FC236}">
              <a16:creationId xmlns:a16="http://schemas.microsoft.com/office/drawing/2014/main" id="{172DEDE2-4034-4658-A09E-3DC9434136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2" name="Text Box 6">
          <a:extLst>
            <a:ext uri="{FF2B5EF4-FFF2-40B4-BE49-F238E27FC236}">
              <a16:creationId xmlns:a16="http://schemas.microsoft.com/office/drawing/2014/main" id="{9907D71A-C2DD-4FDD-95C3-95BE34E8B7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3" name="Text Box 4">
          <a:extLst>
            <a:ext uri="{FF2B5EF4-FFF2-40B4-BE49-F238E27FC236}">
              <a16:creationId xmlns:a16="http://schemas.microsoft.com/office/drawing/2014/main" id="{CAC0AA66-6D70-4846-99AE-9BC21293BF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4" name="Text Box 6">
          <a:extLst>
            <a:ext uri="{FF2B5EF4-FFF2-40B4-BE49-F238E27FC236}">
              <a16:creationId xmlns:a16="http://schemas.microsoft.com/office/drawing/2014/main" id="{7ED4C10E-2D2D-40E7-893A-1D6DC48AF2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5" name="Text Box 4">
          <a:extLst>
            <a:ext uri="{FF2B5EF4-FFF2-40B4-BE49-F238E27FC236}">
              <a16:creationId xmlns:a16="http://schemas.microsoft.com/office/drawing/2014/main" id="{AA261678-0C7F-4638-A3A9-E52538ED9D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6" name="Text Box 6">
          <a:extLst>
            <a:ext uri="{FF2B5EF4-FFF2-40B4-BE49-F238E27FC236}">
              <a16:creationId xmlns:a16="http://schemas.microsoft.com/office/drawing/2014/main" id="{9B3D29CC-D9D6-4788-9E04-29FDA067EA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7" name="Text Box 4">
          <a:extLst>
            <a:ext uri="{FF2B5EF4-FFF2-40B4-BE49-F238E27FC236}">
              <a16:creationId xmlns:a16="http://schemas.microsoft.com/office/drawing/2014/main" id="{332DE987-BDC5-4CC2-96D0-9B67A4D24A6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8" name="Text Box 6">
          <a:extLst>
            <a:ext uri="{FF2B5EF4-FFF2-40B4-BE49-F238E27FC236}">
              <a16:creationId xmlns:a16="http://schemas.microsoft.com/office/drawing/2014/main" id="{E80AECE3-94E5-4B8F-A6F1-536FE6B1AD4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79" name="Text Box 4">
          <a:extLst>
            <a:ext uri="{FF2B5EF4-FFF2-40B4-BE49-F238E27FC236}">
              <a16:creationId xmlns:a16="http://schemas.microsoft.com/office/drawing/2014/main" id="{B738318C-3D2C-44F1-B8BE-F7EEF315CC4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0" name="Text Box 6">
          <a:extLst>
            <a:ext uri="{FF2B5EF4-FFF2-40B4-BE49-F238E27FC236}">
              <a16:creationId xmlns:a16="http://schemas.microsoft.com/office/drawing/2014/main" id="{79104B23-D8BA-4A04-B410-18BADC43122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1" name="Text Box 4">
          <a:extLst>
            <a:ext uri="{FF2B5EF4-FFF2-40B4-BE49-F238E27FC236}">
              <a16:creationId xmlns:a16="http://schemas.microsoft.com/office/drawing/2014/main" id="{A6193372-B280-4830-A133-3AA3534580E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2" name="Text Box 6">
          <a:extLst>
            <a:ext uri="{FF2B5EF4-FFF2-40B4-BE49-F238E27FC236}">
              <a16:creationId xmlns:a16="http://schemas.microsoft.com/office/drawing/2014/main" id="{6793852E-C25F-4C9C-820B-E9F10A0A0A2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3" name="Text Box 4">
          <a:extLst>
            <a:ext uri="{FF2B5EF4-FFF2-40B4-BE49-F238E27FC236}">
              <a16:creationId xmlns:a16="http://schemas.microsoft.com/office/drawing/2014/main" id="{9DCDFE22-EE73-421F-8112-F50958762A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4" name="Text Box 6">
          <a:extLst>
            <a:ext uri="{FF2B5EF4-FFF2-40B4-BE49-F238E27FC236}">
              <a16:creationId xmlns:a16="http://schemas.microsoft.com/office/drawing/2014/main" id="{322D2866-3C49-4938-95E4-B2B1D44B32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5" name="Text Box 4">
          <a:extLst>
            <a:ext uri="{FF2B5EF4-FFF2-40B4-BE49-F238E27FC236}">
              <a16:creationId xmlns:a16="http://schemas.microsoft.com/office/drawing/2014/main" id="{A34BA177-9D12-4EEA-AC82-D33B8014EE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6" name="Text Box 6">
          <a:extLst>
            <a:ext uri="{FF2B5EF4-FFF2-40B4-BE49-F238E27FC236}">
              <a16:creationId xmlns:a16="http://schemas.microsoft.com/office/drawing/2014/main" id="{CAD02D32-39CF-49B1-A2B8-6771A0130F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7" name="Text Box 4">
          <a:extLst>
            <a:ext uri="{FF2B5EF4-FFF2-40B4-BE49-F238E27FC236}">
              <a16:creationId xmlns:a16="http://schemas.microsoft.com/office/drawing/2014/main" id="{841E2916-2E1F-4447-A244-9682861A37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8" name="Text Box 6">
          <a:extLst>
            <a:ext uri="{FF2B5EF4-FFF2-40B4-BE49-F238E27FC236}">
              <a16:creationId xmlns:a16="http://schemas.microsoft.com/office/drawing/2014/main" id="{F2F2430E-2B8A-4EDE-8367-2102B2E540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9" name="Text Box 4">
          <a:extLst>
            <a:ext uri="{FF2B5EF4-FFF2-40B4-BE49-F238E27FC236}">
              <a16:creationId xmlns:a16="http://schemas.microsoft.com/office/drawing/2014/main" id="{AF39E421-514A-4778-8AFC-313F761371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0" name="Text Box 6">
          <a:extLst>
            <a:ext uri="{FF2B5EF4-FFF2-40B4-BE49-F238E27FC236}">
              <a16:creationId xmlns:a16="http://schemas.microsoft.com/office/drawing/2014/main" id="{EE3E3AA2-9449-4A02-A604-0C572AC4B6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1" name="Text Box 4">
          <a:extLst>
            <a:ext uri="{FF2B5EF4-FFF2-40B4-BE49-F238E27FC236}">
              <a16:creationId xmlns:a16="http://schemas.microsoft.com/office/drawing/2014/main" id="{A9B218DA-490F-41E5-9729-A51C126CE42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2" name="Text Box 6">
          <a:extLst>
            <a:ext uri="{FF2B5EF4-FFF2-40B4-BE49-F238E27FC236}">
              <a16:creationId xmlns:a16="http://schemas.microsoft.com/office/drawing/2014/main" id="{2269A7B4-73FE-4DF2-B355-4EDB51A1887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3" name="Text Box 4">
          <a:extLst>
            <a:ext uri="{FF2B5EF4-FFF2-40B4-BE49-F238E27FC236}">
              <a16:creationId xmlns:a16="http://schemas.microsoft.com/office/drawing/2014/main" id="{5EBAD6D6-FF0E-460C-B311-59A07D326F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4" name="Text Box 6">
          <a:extLst>
            <a:ext uri="{FF2B5EF4-FFF2-40B4-BE49-F238E27FC236}">
              <a16:creationId xmlns:a16="http://schemas.microsoft.com/office/drawing/2014/main" id="{A93A9F4C-EE99-4B98-8B94-13BDBD033F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5" name="Text Box 4">
          <a:extLst>
            <a:ext uri="{FF2B5EF4-FFF2-40B4-BE49-F238E27FC236}">
              <a16:creationId xmlns:a16="http://schemas.microsoft.com/office/drawing/2014/main" id="{8215D670-2227-44CC-84B1-54A7389AA39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6" name="Text Box 6">
          <a:extLst>
            <a:ext uri="{FF2B5EF4-FFF2-40B4-BE49-F238E27FC236}">
              <a16:creationId xmlns:a16="http://schemas.microsoft.com/office/drawing/2014/main" id="{D0D88F59-42C5-4CCB-9055-94305441441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7" name="Text Box 4">
          <a:extLst>
            <a:ext uri="{FF2B5EF4-FFF2-40B4-BE49-F238E27FC236}">
              <a16:creationId xmlns:a16="http://schemas.microsoft.com/office/drawing/2014/main" id="{26E992BD-3D30-49B4-A59B-6924D2BB4C3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8" name="Text Box 6">
          <a:extLst>
            <a:ext uri="{FF2B5EF4-FFF2-40B4-BE49-F238E27FC236}">
              <a16:creationId xmlns:a16="http://schemas.microsoft.com/office/drawing/2014/main" id="{D0378236-3722-4160-A6D8-BD423683960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99" name="Text Box 4">
          <a:extLst>
            <a:ext uri="{FF2B5EF4-FFF2-40B4-BE49-F238E27FC236}">
              <a16:creationId xmlns:a16="http://schemas.microsoft.com/office/drawing/2014/main" id="{859B1A41-ED4A-4B22-AE6C-AA0651588AF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00" name="Text Box 6">
          <a:extLst>
            <a:ext uri="{FF2B5EF4-FFF2-40B4-BE49-F238E27FC236}">
              <a16:creationId xmlns:a16="http://schemas.microsoft.com/office/drawing/2014/main" id="{A6CF6B9C-86EF-4111-AA96-A9DD6897E74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83D47B99-4FB3-4694-9EBE-8B57722BEA66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2" name="Text Box 4">
          <a:extLst>
            <a:ext uri="{FF2B5EF4-FFF2-40B4-BE49-F238E27FC236}">
              <a16:creationId xmlns:a16="http://schemas.microsoft.com/office/drawing/2014/main" id="{55C00FEE-41D1-4CCA-B3DC-3B8C9FFFD4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3" name="Text Box 6">
          <a:extLst>
            <a:ext uri="{FF2B5EF4-FFF2-40B4-BE49-F238E27FC236}">
              <a16:creationId xmlns:a16="http://schemas.microsoft.com/office/drawing/2014/main" id="{2B54CA73-A07F-4723-A619-1FB669CF44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4" name="Text Box 4">
          <a:extLst>
            <a:ext uri="{FF2B5EF4-FFF2-40B4-BE49-F238E27FC236}">
              <a16:creationId xmlns:a16="http://schemas.microsoft.com/office/drawing/2014/main" id="{F5C62CFB-56D6-43EF-BB92-D55DC953A8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5" name="Text Box 6">
          <a:extLst>
            <a:ext uri="{FF2B5EF4-FFF2-40B4-BE49-F238E27FC236}">
              <a16:creationId xmlns:a16="http://schemas.microsoft.com/office/drawing/2014/main" id="{347FCE24-3441-4ADF-A4E6-682C58BAB8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6" name="Text Box 4">
          <a:extLst>
            <a:ext uri="{FF2B5EF4-FFF2-40B4-BE49-F238E27FC236}">
              <a16:creationId xmlns:a16="http://schemas.microsoft.com/office/drawing/2014/main" id="{CC3EA314-0E54-40E9-8D53-B63BE2DB13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7" name="Text Box 6">
          <a:extLst>
            <a:ext uri="{FF2B5EF4-FFF2-40B4-BE49-F238E27FC236}">
              <a16:creationId xmlns:a16="http://schemas.microsoft.com/office/drawing/2014/main" id="{87C6F190-5C0B-49E0-9021-3FBA09D6F9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8" name="Text Box 4">
          <a:extLst>
            <a:ext uri="{FF2B5EF4-FFF2-40B4-BE49-F238E27FC236}">
              <a16:creationId xmlns:a16="http://schemas.microsoft.com/office/drawing/2014/main" id="{07FB1947-421F-4939-8409-68ED0B4F08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9" name="Text Box 6">
          <a:extLst>
            <a:ext uri="{FF2B5EF4-FFF2-40B4-BE49-F238E27FC236}">
              <a16:creationId xmlns:a16="http://schemas.microsoft.com/office/drawing/2014/main" id="{67F16B22-6805-42BD-A2DE-BB53061576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0" name="Text Box 4">
          <a:extLst>
            <a:ext uri="{FF2B5EF4-FFF2-40B4-BE49-F238E27FC236}">
              <a16:creationId xmlns:a16="http://schemas.microsoft.com/office/drawing/2014/main" id="{3DDCB9AF-9094-4F49-86CF-C28F78C80DE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1" name="Text Box 6">
          <a:extLst>
            <a:ext uri="{FF2B5EF4-FFF2-40B4-BE49-F238E27FC236}">
              <a16:creationId xmlns:a16="http://schemas.microsoft.com/office/drawing/2014/main" id="{B05477DB-5412-4F7B-AB89-6BFE3ECB5E0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2" name="Text Box 4">
          <a:extLst>
            <a:ext uri="{FF2B5EF4-FFF2-40B4-BE49-F238E27FC236}">
              <a16:creationId xmlns:a16="http://schemas.microsoft.com/office/drawing/2014/main" id="{0847EB97-201F-4FA7-9DA0-EED838C08C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3" name="Text Box 6">
          <a:extLst>
            <a:ext uri="{FF2B5EF4-FFF2-40B4-BE49-F238E27FC236}">
              <a16:creationId xmlns:a16="http://schemas.microsoft.com/office/drawing/2014/main" id="{AE45A7A8-5773-4D29-8648-A6775F10C4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4" name="Text Box 4">
          <a:extLst>
            <a:ext uri="{FF2B5EF4-FFF2-40B4-BE49-F238E27FC236}">
              <a16:creationId xmlns:a16="http://schemas.microsoft.com/office/drawing/2014/main" id="{5BFAC79C-5F1A-4ABD-96F6-BA58F760BEE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5" name="Text Box 6">
          <a:extLst>
            <a:ext uri="{FF2B5EF4-FFF2-40B4-BE49-F238E27FC236}">
              <a16:creationId xmlns:a16="http://schemas.microsoft.com/office/drawing/2014/main" id="{66DAB23F-0052-4C06-9254-B5D1B3D9018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6" name="Text Box 4">
          <a:extLst>
            <a:ext uri="{FF2B5EF4-FFF2-40B4-BE49-F238E27FC236}">
              <a16:creationId xmlns:a16="http://schemas.microsoft.com/office/drawing/2014/main" id="{5CB3C140-3DE5-4146-98F9-815E2570D16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7" name="Text Box 6">
          <a:extLst>
            <a:ext uri="{FF2B5EF4-FFF2-40B4-BE49-F238E27FC236}">
              <a16:creationId xmlns:a16="http://schemas.microsoft.com/office/drawing/2014/main" id="{97057761-F314-4F77-A421-6F3A61A7924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18" name="Text Box 4">
          <a:extLst>
            <a:ext uri="{FF2B5EF4-FFF2-40B4-BE49-F238E27FC236}">
              <a16:creationId xmlns:a16="http://schemas.microsoft.com/office/drawing/2014/main" id="{903D12FF-3321-49B8-9C57-61EA98E0324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19" name="Text Box 6">
          <a:extLst>
            <a:ext uri="{FF2B5EF4-FFF2-40B4-BE49-F238E27FC236}">
              <a16:creationId xmlns:a16="http://schemas.microsoft.com/office/drawing/2014/main" id="{26978D8A-B4F9-4E49-8D5A-73BA16D4528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0" name="Text Box 4">
          <a:extLst>
            <a:ext uri="{FF2B5EF4-FFF2-40B4-BE49-F238E27FC236}">
              <a16:creationId xmlns:a16="http://schemas.microsoft.com/office/drawing/2014/main" id="{C6F9649E-5DFC-4B7F-88AD-3C3DCF306D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1" name="Text Box 6">
          <a:extLst>
            <a:ext uri="{FF2B5EF4-FFF2-40B4-BE49-F238E27FC236}">
              <a16:creationId xmlns:a16="http://schemas.microsoft.com/office/drawing/2014/main" id="{50793279-E3D4-4FC5-AEC3-AA2728A5A4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58FFBD41-172C-4FEC-A3CF-FB44C1B4A0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3" name="Text Box 4">
          <a:extLst>
            <a:ext uri="{FF2B5EF4-FFF2-40B4-BE49-F238E27FC236}">
              <a16:creationId xmlns:a16="http://schemas.microsoft.com/office/drawing/2014/main" id="{8C259E55-4228-4A9F-8622-38E6CD4A38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4" name="Text Box 6">
          <a:extLst>
            <a:ext uri="{FF2B5EF4-FFF2-40B4-BE49-F238E27FC236}">
              <a16:creationId xmlns:a16="http://schemas.microsoft.com/office/drawing/2014/main" id="{4D131C03-A24E-4079-815E-52DC8DD5B1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5" name="Text Box 4">
          <a:extLst>
            <a:ext uri="{FF2B5EF4-FFF2-40B4-BE49-F238E27FC236}">
              <a16:creationId xmlns:a16="http://schemas.microsoft.com/office/drawing/2014/main" id="{F68C7E94-3743-4847-A3FD-3CC3729F9B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6" name="Text Box 6">
          <a:extLst>
            <a:ext uri="{FF2B5EF4-FFF2-40B4-BE49-F238E27FC236}">
              <a16:creationId xmlns:a16="http://schemas.microsoft.com/office/drawing/2014/main" id="{640DCA27-E251-4189-9CA3-518D894776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7" name="Text Box 4">
          <a:extLst>
            <a:ext uri="{FF2B5EF4-FFF2-40B4-BE49-F238E27FC236}">
              <a16:creationId xmlns:a16="http://schemas.microsoft.com/office/drawing/2014/main" id="{B309B9D7-DFA0-4586-B6B7-D4ED196EAA5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8" name="Text Box 6">
          <a:extLst>
            <a:ext uri="{FF2B5EF4-FFF2-40B4-BE49-F238E27FC236}">
              <a16:creationId xmlns:a16="http://schemas.microsoft.com/office/drawing/2014/main" id="{BC47B361-827E-407F-99FF-607BBDC9987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9" name="Text Box 4">
          <a:extLst>
            <a:ext uri="{FF2B5EF4-FFF2-40B4-BE49-F238E27FC236}">
              <a16:creationId xmlns:a16="http://schemas.microsoft.com/office/drawing/2014/main" id="{9D1AD24C-0CCC-443D-9639-47213AA2F0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30" name="Text Box 6">
          <a:extLst>
            <a:ext uri="{FF2B5EF4-FFF2-40B4-BE49-F238E27FC236}">
              <a16:creationId xmlns:a16="http://schemas.microsoft.com/office/drawing/2014/main" id="{B0873B99-9BA1-46B7-A987-16384D847C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1" name="Text Box 4">
          <a:extLst>
            <a:ext uri="{FF2B5EF4-FFF2-40B4-BE49-F238E27FC236}">
              <a16:creationId xmlns:a16="http://schemas.microsoft.com/office/drawing/2014/main" id="{3E20F318-0498-49A4-BC33-D09F465ACBB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2" name="Text Box 6">
          <a:extLst>
            <a:ext uri="{FF2B5EF4-FFF2-40B4-BE49-F238E27FC236}">
              <a16:creationId xmlns:a16="http://schemas.microsoft.com/office/drawing/2014/main" id="{EDBAD2AD-D17F-47A5-B59D-CE97597C5B5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3" name="Text Box 4">
          <a:extLst>
            <a:ext uri="{FF2B5EF4-FFF2-40B4-BE49-F238E27FC236}">
              <a16:creationId xmlns:a16="http://schemas.microsoft.com/office/drawing/2014/main" id="{CB9254ED-19F4-42AA-9EF7-62DF6E43D4E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4" name="Text Box 6">
          <a:extLst>
            <a:ext uri="{FF2B5EF4-FFF2-40B4-BE49-F238E27FC236}">
              <a16:creationId xmlns:a16="http://schemas.microsoft.com/office/drawing/2014/main" id="{69826130-4475-415F-8462-A85C18CD39A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5" name="Text Box 4">
          <a:extLst>
            <a:ext uri="{FF2B5EF4-FFF2-40B4-BE49-F238E27FC236}">
              <a16:creationId xmlns:a16="http://schemas.microsoft.com/office/drawing/2014/main" id="{CB22E1BD-2D5B-4347-85A3-CD76FBB7332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6" name="Text Box 6">
          <a:extLst>
            <a:ext uri="{FF2B5EF4-FFF2-40B4-BE49-F238E27FC236}">
              <a16:creationId xmlns:a16="http://schemas.microsoft.com/office/drawing/2014/main" id="{547D7DA8-0963-46C3-876B-F485CD63619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7" name="Text Box 4">
          <a:extLst>
            <a:ext uri="{FF2B5EF4-FFF2-40B4-BE49-F238E27FC236}">
              <a16:creationId xmlns:a16="http://schemas.microsoft.com/office/drawing/2014/main" id="{ECE90D6A-5E13-42EE-AD3A-BE88401B78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8" name="Text Box 6">
          <a:extLst>
            <a:ext uri="{FF2B5EF4-FFF2-40B4-BE49-F238E27FC236}">
              <a16:creationId xmlns:a16="http://schemas.microsoft.com/office/drawing/2014/main" id="{EFD1C0F3-13DF-4FC7-BF86-E9202BC16C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39" name="Text Box 4">
          <a:extLst>
            <a:ext uri="{FF2B5EF4-FFF2-40B4-BE49-F238E27FC236}">
              <a16:creationId xmlns:a16="http://schemas.microsoft.com/office/drawing/2014/main" id="{05294E5C-BAAD-4C4E-9466-426365702A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40" name="Text Box 6">
          <a:extLst>
            <a:ext uri="{FF2B5EF4-FFF2-40B4-BE49-F238E27FC236}">
              <a16:creationId xmlns:a16="http://schemas.microsoft.com/office/drawing/2014/main" id="{AF38DFE3-8203-42C5-92D4-A4C1412537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1" name="Text Box 4">
          <a:extLst>
            <a:ext uri="{FF2B5EF4-FFF2-40B4-BE49-F238E27FC236}">
              <a16:creationId xmlns:a16="http://schemas.microsoft.com/office/drawing/2014/main" id="{49DA8ACD-B19C-470B-B281-5CDBF2D89C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2" name="Text Box 6">
          <a:extLst>
            <a:ext uri="{FF2B5EF4-FFF2-40B4-BE49-F238E27FC236}">
              <a16:creationId xmlns:a16="http://schemas.microsoft.com/office/drawing/2014/main" id="{BBEEA98F-AE14-4995-9527-F29917BAD1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3" name="Text Box 4">
          <a:extLst>
            <a:ext uri="{FF2B5EF4-FFF2-40B4-BE49-F238E27FC236}">
              <a16:creationId xmlns:a16="http://schemas.microsoft.com/office/drawing/2014/main" id="{76903360-66FB-48DF-8DC0-51DCABBEE5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4" name="Text Box 6">
          <a:extLst>
            <a:ext uri="{FF2B5EF4-FFF2-40B4-BE49-F238E27FC236}">
              <a16:creationId xmlns:a16="http://schemas.microsoft.com/office/drawing/2014/main" id="{EBFC1C8C-F6E7-4BF9-91CF-E160FA36C3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5" name="Text Box 4">
          <a:extLst>
            <a:ext uri="{FF2B5EF4-FFF2-40B4-BE49-F238E27FC236}">
              <a16:creationId xmlns:a16="http://schemas.microsoft.com/office/drawing/2014/main" id="{1858D6F7-6D8A-4DA9-8E75-905C460E37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6" name="Text Box 6">
          <a:extLst>
            <a:ext uri="{FF2B5EF4-FFF2-40B4-BE49-F238E27FC236}">
              <a16:creationId xmlns:a16="http://schemas.microsoft.com/office/drawing/2014/main" id="{F7B39FE3-7C6A-4A5F-96DC-AB67681F4B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7" name="Text Box 4">
          <a:extLst>
            <a:ext uri="{FF2B5EF4-FFF2-40B4-BE49-F238E27FC236}">
              <a16:creationId xmlns:a16="http://schemas.microsoft.com/office/drawing/2014/main" id="{147BA1F3-DF45-4C60-A6F9-315C838F11C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8" name="Text Box 6">
          <a:extLst>
            <a:ext uri="{FF2B5EF4-FFF2-40B4-BE49-F238E27FC236}">
              <a16:creationId xmlns:a16="http://schemas.microsoft.com/office/drawing/2014/main" id="{999BAF19-E12D-4489-BECB-DDAA8365199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9" name="Text Box 4">
          <a:extLst>
            <a:ext uri="{FF2B5EF4-FFF2-40B4-BE49-F238E27FC236}">
              <a16:creationId xmlns:a16="http://schemas.microsoft.com/office/drawing/2014/main" id="{6E2A10A3-8262-4BA5-82AD-8DDCA6C988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50" name="Text Box 6">
          <a:extLst>
            <a:ext uri="{FF2B5EF4-FFF2-40B4-BE49-F238E27FC236}">
              <a16:creationId xmlns:a16="http://schemas.microsoft.com/office/drawing/2014/main" id="{C3E9EB84-05C5-4271-AC6C-F3E197792A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1" name="Text Box 4">
          <a:extLst>
            <a:ext uri="{FF2B5EF4-FFF2-40B4-BE49-F238E27FC236}">
              <a16:creationId xmlns:a16="http://schemas.microsoft.com/office/drawing/2014/main" id="{A9C1AB16-008E-47C5-91FE-826A26A5C4D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2" name="Text Box 6">
          <a:extLst>
            <a:ext uri="{FF2B5EF4-FFF2-40B4-BE49-F238E27FC236}">
              <a16:creationId xmlns:a16="http://schemas.microsoft.com/office/drawing/2014/main" id="{1A734D59-3023-46E9-9B23-3594663A01C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3" name="Text Box 4">
          <a:extLst>
            <a:ext uri="{FF2B5EF4-FFF2-40B4-BE49-F238E27FC236}">
              <a16:creationId xmlns:a16="http://schemas.microsoft.com/office/drawing/2014/main" id="{42CBA88D-236E-40E6-9F7D-17E456B9EEF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4" name="Text Box 6">
          <a:extLst>
            <a:ext uri="{FF2B5EF4-FFF2-40B4-BE49-F238E27FC236}">
              <a16:creationId xmlns:a16="http://schemas.microsoft.com/office/drawing/2014/main" id="{B16D864B-5DAA-4DC0-B98C-42FC1BBB6FB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5" name="Text Box 4">
          <a:extLst>
            <a:ext uri="{FF2B5EF4-FFF2-40B4-BE49-F238E27FC236}">
              <a16:creationId xmlns:a16="http://schemas.microsoft.com/office/drawing/2014/main" id="{8B2BA6A4-A57D-4681-8958-5B926B0B962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6" name="Text Box 6">
          <a:extLst>
            <a:ext uri="{FF2B5EF4-FFF2-40B4-BE49-F238E27FC236}">
              <a16:creationId xmlns:a16="http://schemas.microsoft.com/office/drawing/2014/main" id="{4C178E1D-8A51-4FF0-A7E1-FD0C3274359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7" name="Text Box 4">
          <a:extLst>
            <a:ext uri="{FF2B5EF4-FFF2-40B4-BE49-F238E27FC236}">
              <a16:creationId xmlns:a16="http://schemas.microsoft.com/office/drawing/2014/main" id="{EA3D6E86-6DF3-4FF7-959B-CECE292AFD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8" name="Text Box 6">
          <a:extLst>
            <a:ext uri="{FF2B5EF4-FFF2-40B4-BE49-F238E27FC236}">
              <a16:creationId xmlns:a16="http://schemas.microsoft.com/office/drawing/2014/main" id="{8FF4BFA0-6A2F-42B9-9075-E8CFAB2CC2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59" name="Text Box 4">
          <a:extLst>
            <a:ext uri="{FF2B5EF4-FFF2-40B4-BE49-F238E27FC236}">
              <a16:creationId xmlns:a16="http://schemas.microsoft.com/office/drawing/2014/main" id="{1DAF4FB0-FD0C-4C68-B80D-7463C96253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60" name="Text Box 6">
          <a:extLst>
            <a:ext uri="{FF2B5EF4-FFF2-40B4-BE49-F238E27FC236}">
              <a16:creationId xmlns:a16="http://schemas.microsoft.com/office/drawing/2014/main" id="{DE196B7D-F30C-4962-B29A-7C0F805CD5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1" name="Text Box 4">
          <a:extLst>
            <a:ext uri="{FF2B5EF4-FFF2-40B4-BE49-F238E27FC236}">
              <a16:creationId xmlns:a16="http://schemas.microsoft.com/office/drawing/2014/main" id="{F0E8BB94-A0A6-4A85-AC76-6EDB1C9EB6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2" name="Text Box 6">
          <a:extLst>
            <a:ext uri="{FF2B5EF4-FFF2-40B4-BE49-F238E27FC236}">
              <a16:creationId xmlns:a16="http://schemas.microsoft.com/office/drawing/2014/main" id="{3CFB76F5-3EAD-4B6C-8D6B-6A5E7C8C66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3" name="Text Box 4">
          <a:extLst>
            <a:ext uri="{FF2B5EF4-FFF2-40B4-BE49-F238E27FC236}">
              <a16:creationId xmlns:a16="http://schemas.microsoft.com/office/drawing/2014/main" id="{F6A4438C-F99D-4B36-B652-446B4AFBBB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4" name="Text Box 6">
          <a:extLst>
            <a:ext uri="{FF2B5EF4-FFF2-40B4-BE49-F238E27FC236}">
              <a16:creationId xmlns:a16="http://schemas.microsoft.com/office/drawing/2014/main" id="{C462FF67-7FE0-4D93-91FD-11E4AA43A2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5" name="Text Box 4">
          <a:extLst>
            <a:ext uri="{FF2B5EF4-FFF2-40B4-BE49-F238E27FC236}">
              <a16:creationId xmlns:a16="http://schemas.microsoft.com/office/drawing/2014/main" id="{9004ACED-D8A5-493E-BA51-D850DF3E11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6" name="Text Box 6">
          <a:extLst>
            <a:ext uri="{FF2B5EF4-FFF2-40B4-BE49-F238E27FC236}">
              <a16:creationId xmlns:a16="http://schemas.microsoft.com/office/drawing/2014/main" id="{14007454-8AF0-495D-9E81-9749925A46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7" name="Text Box 4">
          <a:extLst>
            <a:ext uri="{FF2B5EF4-FFF2-40B4-BE49-F238E27FC236}">
              <a16:creationId xmlns:a16="http://schemas.microsoft.com/office/drawing/2014/main" id="{83149137-6F52-40CA-83EE-EA6E24BAD9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8" name="Text Box 6">
          <a:extLst>
            <a:ext uri="{FF2B5EF4-FFF2-40B4-BE49-F238E27FC236}">
              <a16:creationId xmlns:a16="http://schemas.microsoft.com/office/drawing/2014/main" id="{9CCC80B2-39E3-4B91-AB05-DF0F8F8CFB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69" name="Text Box 4">
          <a:extLst>
            <a:ext uri="{FF2B5EF4-FFF2-40B4-BE49-F238E27FC236}">
              <a16:creationId xmlns:a16="http://schemas.microsoft.com/office/drawing/2014/main" id="{C60E1107-8E73-445A-A810-D4C320E092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70" name="Text Box 6">
          <a:extLst>
            <a:ext uri="{FF2B5EF4-FFF2-40B4-BE49-F238E27FC236}">
              <a16:creationId xmlns:a16="http://schemas.microsoft.com/office/drawing/2014/main" id="{FA4875D8-9022-421D-88B9-6C2BBC7D38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1" name="Text Box 4">
          <a:extLst>
            <a:ext uri="{FF2B5EF4-FFF2-40B4-BE49-F238E27FC236}">
              <a16:creationId xmlns:a16="http://schemas.microsoft.com/office/drawing/2014/main" id="{10F5A046-37F8-43BB-A679-AADB43B681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2" name="Text Box 6">
          <a:extLst>
            <a:ext uri="{FF2B5EF4-FFF2-40B4-BE49-F238E27FC236}">
              <a16:creationId xmlns:a16="http://schemas.microsoft.com/office/drawing/2014/main" id="{7EE7A71B-81CD-493D-97DB-88EEA986AF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3" name="Text Box 4">
          <a:extLst>
            <a:ext uri="{FF2B5EF4-FFF2-40B4-BE49-F238E27FC236}">
              <a16:creationId xmlns:a16="http://schemas.microsoft.com/office/drawing/2014/main" id="{295FF0BC-555D-450F-977C-852DDA6DFF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4" name="Text Box 6">
          <a:extLst>
            <a:ext uri="{FF2B5EF4-FFF2-40B4-BE49-F238E27FC236}">
              <a16:creationId xmlns:a16="http://schemas.microsoft.com/office/drawing/2014/main" id="{49708EED-4620-4C96-9632-E6DD96143F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5" name="Text Box 4">
          <a:extLst>
            <a:ext uri="{FF2B5EF4-FFF2-40B4-BE49-F238E27FC236}">
              <a16:creationId xmlns:a16="http://schemas.microsoft.com/office/drawing/2014/main" id="{FEF426B1-07C4-4245-AF46-8F84E51C26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6" name="Text Box 6">
          <a:extLst>
            <a:ext uri="{FF2B5EF4-FFF2-40B4-BE49-F238E27FC236}">
              <a16:creationId xmlns:a16="http://schemas.microsoft.com/office/drawing/2014/main" id="{F6E002A7-201C-4C0E-B274-F8C375F5A6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7" name="Text Box 4">
          <a:extLst>
            <a:ext uri="{FF2B5EF4-FFF2-40B4-BE49-F238E27FC236}">
              <a16:creationId xmlns:a16="http://schemas.microsoft.com/office/drawing/2014/main" id="{41FDD73D-853B-4B22-A67B-7C41410CC51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8" name="Text Box 6">
          <a:extLst>
            <a:ext uri="{FF2B5EF4-FFF2-40B4-BE49-F238E27FC236}">
              <a16:creationId xmlns:a16="http://schemas.microsoft.com/office/drawing/2014/main" id="{1BA66CA6-5AE1-49A7-92E7-DB128D1A20A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9" name="Text Box 4">
          <a:extLst>
            <a:ext uri="{FF2B5EF4-FFF2-40B4-BE49-F238E27FC236}">
              <a16:creationId xmlns:a16="http://schemas.microsoft.com/office/drawing/2014/main" id="{AC0F1854-1E7D-41CD-84FB-2D1389C127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80" name="Text Box 6">
          <a:extLst>
            <a:ext uri="{FF2B5EF4-FFF2-40B4-BE49-F238E27FC236}">
              <a16:creationId xmlns:a16="http://schemas.microsoft.com/office/drawing/2014/main" id="{9D3DF04A-12F2-4E6B-925F-DBF97CEFA8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1" name="Text Box 4">
          <a:extLst>
            <a:ext uri="{FF2B5EF4-FFF2-40B4-BE49-F238E27FC236}">
              <a16:creationId xmlns:a16="http://schemas.microsoft.com/office/drawing/2014/main" id="{382BDE4F-97C3-4FA3-93B6-07F711C1FF5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2" name="Text Box 6">
          <a:extLst>
            <a:ext uri="{FF2B5EF4-FFF2-40B4-BE49-F238E27FC236}">
              <a16:creationId xmlns:a16="http://schemas.microsoft.com/office/drawing/2014/main" id="{4B5C306F-68EE-47E5-AAE5-7BEDE40ED1F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3" name="Text Box 4">
          <a:extLst>
            <a:ext uri="{FF2B5EF4-FFF2-40B4-BE49-F238E27FC236}">
              <a16:creationId xmlns:a16="http://schemas.microsoft.com/office/drawing/2014/main" id="{5490146D-F099-4F51-A019-605F37252C1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4" name="Text Box 6">
          <a:extLst>
            <a:ext uri="{FF2B5EF4-FFF2-40B4-BE49-F238E27FC236}">
              <a16:creationId xmlns:a16="http://schemas.microsoft.com/office/drawing/2014/main" id="{35A99948-C977-4BF9-8AC2-4DFE87DDA97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5" name="Text Box 4">
          <a:extLst>
            <a:ext uri="{FF2B5EF4-FFF2-40B4-BE49-F238E27FC236}">
              <a16:creationId xmlns:a16="http://schemas.microsoft.com/office/drawing/2014/main" id="{DFCD1757-DD86-4F2C-B077-DDE53B2652A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6" name="Text Box 6">
          <a:extLst>
            <a:ext uri="{FF2B5EF4-FFF2-40B4-BE49-F238E27FC236}">
              <a16:creationId xmlns:a16="http://schemas.microsoft.com/office/drawing/2014/main" id="{26698D04-4E0B-47A1-B6C7-189F4E7F860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7" name="Text Box 4">
          <a:extLst>
            <a:ext uri="{FF2B5EF4-FFF2-40B4-BE49-F238E27FC236}">
              <a16:creationId xmlns:a16="http://schemas.microsoft.com/office/drawing/2014/main" id="{3EB82AD0-D6E8-4AFF-A047-25835CA379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8" name="Text Box 6">
          <a:extLst>
            <a:ext uri="{FF2B5EF4-FFF2-40B4-BE49-F238E27FC236}">
              <a16:creationId xmlns:a16="http://schemas.microsoft.com/office/drawing/2014/main" id="{096849B3-374B-4147-9335-00FA76292F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9" name="Text Box 4">
          <a:extLst>
            <a:ext uri="{FF2B5EF4-FFF2-40B4-BE49-F238E27FC236}">
              <a16:creationId xmlns:a16="http://schemas.microsoft.com/office/drawing/2014/main" id="{5B41B1E0-DB99-4D90-9D41-ACF8854B1F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0" name="Text Box 6">
          <a:extLst>
            <a:ext uri="{FF2B5EF4-FFF2-40B4-BE49-F238E27FC236}">
              <a16:creationId xmlns:a16="http://schemas.microsoft.com/office/drawing/2014/main" id="{E2B06012-E753-4F15-97D8-5CC0AB3E6E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1" name="Text Box 4">
          <a:extLst>
            <a:ext uri="{FF2B5EF4-FFF2-40B4-BE49-F238E27FC236}">
              <a16:creationId xmlns:a16="http://schemas.microsoft.com/office/drawing/2014/main" id="{1A369CBD-20D3-4C5B-82A8-E523EBB239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2" name="Text Box 6">
          <a:extLst>
            <a:ext uri="{FF2B5EF4-FFF2-40B4-BE49-F238E27FC236}">
              <a16:creationId xmlns:a16="http://schemas.microsoft.com/office/drawing/2014/main" id="{42C51EC9-919F-4C37-8E36-B7F5483849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3" name="Text Box 4">
          <a:extLst>
            <a:ext uri="{FF2B5EF4-FFF2-40B4-BE49-F238E27FC236}">
              <a16:creationId xmlns:a16="http://schemas.microsoft.com/office/drawing/2014/main" id="{8DA8F2A9-C619-47F7-9CE5-DB7062A356B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4" name="Text Box 6">
          <a:extLst>
            <a:ext uri="{FF2B5EF4-FFF2-40B4-BE49-F238E27FC236}">
              <a16:creationId xmlns:a16="http://schemas.microsoft.com/office/drawing/2014/main" id="{83094802-6295-4BA3-A3D1-B5062350FA4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5" name="Text Box 4">
          <a:extLst>
            <a:ext uri="{FF2B5EF4-FFF2-40B4-BE49-F238E27FC236}">
              <a16:creationId xmlns:a16="http://schemas.microsoft.com/office/drawing/2014/main" id="{3591281B-FFB4-4FF0-8198-F2DCF2D6F2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6" name="Text Box 6">
          <a:extLst>
            <a:ext uri="{FF2B5EF4-FFF2-40B4-BE49-F238E27FC236}">
              <a16:creationId xmlns:a16="http://schemas.microsoft.com/office/drawing/2014/main" id="{1436D0C1-B1EF-4C7D-A473-39A5509D96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7" name="Text Box 4">
          <a:extLst>
            <a:ext uri="{FF2B5EF4-FFF2-40B4-BE49-F238E27FC236}">
              <a16:creationId xmlns:a16="http://schemas.microsoft.com/office/drawing/2014/main" id="{1864F625-497D-4C1E-B67A-EA6A888691B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8" name="Text Box 6">
          <a:extLst>
            <a:ext uri="{FF2B5EF4-FFF2-40B4-BE49-F238E27FC236}">
              <a16:creationId xmlns:a16="http://schemas.microsoft.com/office/drawing/2014/main" id="{999BC564-4949-41BD-855D-4938AA82DF5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99" name="Text Box 4">
          <a:extLst>
            <a:ext uri="{FF2B5EF4-FFF2-40B4-BE49-F238E27FC236}">
              <a16:creationId xmlns:a16="http://schemas.microsoft.com/office/drawing/2014/main" id="{E8A7DE25-5412-4D5B-832C-CB8DAB46617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00" name="Text Box 6">
          <a:extLst>
            <a:ext uri="{FF2B5EF4-FFF2-40B4-BE49-F238E27FC236}">
              <a16:creationId xmlns:a16="http://schemas.microsoft.com/office/drawing/2014/main" id="{70C2469B-3797-4D0E-BE10-56B1FA54947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1" name="Text Box 4">
          <a:extLst>
            <a:ext uri="{FF2B5EF4-FFF2-40B4-BE49-F238E27FC236}">
              <a16:creationId xmlns:a16="http://schemas.microsoft.com/office/drawing/2014/main" id="{99F86E6D-09B6-4289-99C7-D1B5091966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2" name="Text Box 6">
          <a:extLst>
            <a:ext uri="{FF2B5EF4-FFF2-40B4-BE49-F238E27FC236}">
              <a16:creationId xmlns:a16="http://schemas.microsoft.com/office/drawing/2014/main" id="{E67A0387-F6F8-484E-8E75-89D5B5330A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3" name="Text Box 4">
          <a:extLst>
            <a:ext uri="{FF2B5EF4-FFF2-40B4-BE49-F238E27FC236}">
              <a16:creationId xmlns:a16="http://schemas.microsoft.com/office/drawing/2014/main" id="{706735C6-F646-481F-BE9B-2DCB4997F2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4" name="Text Box 6">
          <a:extLst>
            <a:ext uri="{FF2B5EF4-FFF2-40B4-BE49-F238E27FC236}">
              <a16:creationId xmlns:a16="http://schemas.microsoft.com/office/drawing/2014/main" id="{DC05294B-AF57-4F49-94CA-B3A0B9C0E9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5" name="Text Box 4">
          <a:extLst>
            <a:ext uri="{FF2B5EF4-FFF2-40B4-BE49-F238E27FC236}">
              <a16:creationId xmlns:a16="http://schemas.microsoft.com/office/drawing/2014/main" id="{3E8285D2-B415-428C-A7B7-513E89BB93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6" name="Text Box 6">
          <a:extLst>
            <a:ext uri="{FF2B5EF4-FFF2-40B4-BE49-F238E27FC236}">
              <a16:creationId xmlns:a16="http://schemas.microsoft.com/office/drawing/2014/main" id="{88BE1AD9-ECD6-43AB-BE1B-75C05F8539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7" name="Text Box 4">
          <a:extLst>
            <a:ext uri="{FF2B5EF4-FFF2-40B4-BE49-F238E27FC236}">
              <a16:creationId xmlns:a16="http://schemas.microsoft.com/office/drawing/2014/main" id="{E1F255C0-53B8-4A0C-86D2-31F5C24D450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8" name="Text Box 6">
          <a:extLst>
            <a:ext uri="{FF2B5EF4-FFF2-40B4-BE49-F238E27FC236}">
              <a16:creationId xmlns:a16="http://schemas.microsoft.com/office/drawing/2014/main" id="{9FDB8ACF-802A-4C01-9BC2-BD73CBC98BE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9" name="Text Box 4">
          <a:extLst>
            <a:ext uri="{FF2B5EF4-FFF2-40B4-BE49-F238E27FC236}">
              <a16:creationId xmlns:a16="http://schemas.microsoft.com/office/drawing/2014/main" id="{BD7284B7-21E0-483F-AE0B-554F9852EF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0" name="Text Box 6">
          <a:extLst>
            <a:ext uri="{FF2B5EF4-FFF2-40B4-BE49-F238E27FC236}">
              <a16:creationId xmlns:a16="http://schemas.microsoft.com/office/drawing/2014/main" id="{12FCD542-25DB-4836-B927-66D7E18553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1" name="Text Box 4">
          <a:extLst>
            <a:ext uri="{FF2B5EF4-FFF2-40B4-BE49-F238E27FC236}">
              <a16:creationId xmlns:a16="http://schemas.microsoft.com/office/drawing/2014/main" id="{D8EAD3CB-D4E0-46BD-948A-906676AAFD3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2" name="Text Box 6">
          <a:extLst>
            <a:ext uri="{FF2B5EF4-FFF2-40B4-BE49-F238E27FC236}">
              <a16:creationId xmlns:a16="http://schemas.microsoft.com/office/drawing/2014/main" id="{FB4B131D-8B5E-40FB-9699-015008116AB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3" name="Text Box 4">
          <a:extLst>
            <a:ext uri="{FF2B5EF4-FFF2-40B4-BE49-F238E27FC236}">
              <a16:creationId xmlns:a16="http://schemas.microsoft.com/office/drawing/2014/main" id="{91155745-9EFD-45C1-AA49-AB9861AFBF0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4" name="Text Box 6">
          <a:extLst>
            <a:ext uri="{FF2B5EF4-FFF2-40B4-BE49-F238E27FC236}">
              <a16:creationId xmlns:a16="http://schemas.microsoft.com/office/drawing/2014/main" id="{7B1DA939-0341-4A4E-A9F6-052F6C09C6A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5" name="Text Box 4">
          <a:extLst>
            <a:ext uri="{FF2B5EF4-FFF2-40B4-BE49-F238E27FC236}">
              <a16:creationId xmlns:a16="http://schemas.microsoft.com/office/drawing/2014/main" id="{2E8DB6F5-1629-4C0D-9395-E5C8DE9055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6" name="Text Box 6">
          <a:extLst>
            <a:ext uri="{FF2B5EF4-FFF2-40B4-BE49-F238E27FC236}">
              <a16:creationId xmlns:a16="http://schemas.microsoft.com/office/drawing/2014/main" id="{72141CDA-FC60-46C4-9F10-119E02B4B9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7" name="Text Box 4">
          <a:extLst>
            <a:ext uri="{FF2B5EF4-FFF2-40B4-BE49-F238E27FC236}">
              <a16:creationId xmlns:a16="http://schemas.microsoft.com/office/drawing/2014/main" id="{B5294B1C-CD4A-4C8B-88ED-C5A98D054F2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8" name="Text Box 6">
          <a:extLst>
            <a:ext uri="{FF2B5EF4-FFF2-40B4-BE49-F238E27FC236}">
              <a16:creationId xmlns:a16="http://schemas.microsoft.com/office/drawing/2014/main" id="{C4783CAD-3021-4C78-A922-5E8AE7191BC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9" name="Text Box 4">
          <a:extLst>
            <a:ext uri="{FF2B5EF4-FFF2-40B4-BE49-F238E27FC236}">
              <a16:creationId xmlns:a16="http://schemas.microsoft.com/office/drawing/2014/main" id="{F8DF4844-84BE-4BA3-ADE7-C3F9D48F149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20" name="Text Box 6">
          <a:extLst>
            <a:ext uri="{FF2B5EF4-FFF2-40B4-BE49-F238E27FC236}">
              <a16:creationId xmlns:a16="http://schemas.microsoft.com/office/drawing/2014/main" id="{58C7F6FF-FA2D-4D19-99F0-D00EBCCA043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1" name="Text Box 4">
          <a:extLst>
            <a:ext uri="{FF2B5EF4-FFF2-40B4-BE49-F238E27FC236}">
              <a16:creationId xmlns:a16="http://schemas.microsoft.com/office/drawing/2014/main" id="{3C520BF6-E6DC-4291-BE9C-D199F8918BF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2" name="Text Box 6">
          <a:extLst>
            <a:ext uri="{FF2B5EF4-FFF2-40B4-BE49-F238E27FC236}">
              <a16:creationId xmlns:a16="http://schemas.microsoft.com/office/drawing/2014/main" id="{AD4563A8-6298-41C1-B919-D070FA93EFB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3" name="Text Box 4">
          <a:extLst>
            <a:ext uri="{FF2B5EF4-FFF2-40B4-BE49-F238E27FC236}">
              <a16:creationId xmlns:a16="http://schemas.microsoft.com/office/drawing/2014/main" id="{3D6B51F1-9C0F-4918-AEE4-FBDA3FDF219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4" name="Text Box 6">
          <a:extLst>
            <a:ext uri="{FF2B5EF4-FFF2-40B4-BE49-F238E27FC236}">
              <a16:creationId xmlns:a16="http://schemas.microsoft.com/office/drawing/2014/main" id="{3A225A5C-4ACA-4413-A888-17B308B8E2A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5" name="Text Box 4">
          <a:extLst>
            <a:ext uri="{FF2B5EF4-FFF2-40B4-BE49-F238E27FC236}">
              <a16:creationId xmlns:a16="http://schemas.microsoft.com/office/drawing/2014/main" id="{E8374687-3399-49D0-9D8A-7393C3B3A1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6" name="Text Box 6">
          <a:extLst>
            <a:ext uri="{FF2B5EF4-FFF2-40B4-BE49-F238E27FC236}">
              <a16:creationId xmlns:a16="http://schemas.microsoft.com/office/drawing/2014/main" id="{3771BA86-0E85-4D15-AEB0-225809DE54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7" name="Text Box 4">
          <a:extLst>
            <a:ext uri="{FF2B5EF4-FFF2-40B4-BE49-F238E27FC236}">
              <a16:creationId xmlns:a16="http://schemas.microsoft.com/office/drawing/2014/main" id="{00F9BAEA-724D-4073-A8B2-235AC08BE8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8" name="Text Box 6">
          <a:extLst>
            <a:ext uri="{FF2B5EF4-FFF2-40B4-BE49-F238E27FC236}">
              <a16:creationId xmlns:a16="http://schemas.microsoft.com/office/drawing/2014/main" id="{46E685FA-5402-4D46-8577-85C83CC721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9" name="Text Box 4">
          <a:extLst>
            <a:ext uri="{FF2B5EF4-FFF2-40B4-BE49-F238E27FC236}">
              <a16:creationId xmlns:a16="http://schemas.microsoft.com/office/drawing/2014/main" id="{7CCA485E-58F6-4E0E-B99D-D3478E2ADB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0" name="Text Box 6">
          <a:extLst>
            <a:ext uri="{FF2B5EF4-FFF2-40B4-BE49-F238E27FC236}">
              <a16:creationId xmlns:a16="http://schemas.microsoft.com/office/drawing/2014/main" id="{020CD59C-E388-4AD6-9DF6-A64877D35B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1" name="Text Box 4">
          <a:extLst>
            <a:ext uri="{FF2B5EF4-FFF2-40B4-BE49-F238E27FC236}">
              <a16:creationId xmlns:a16="http://schemas.microsoft.com/office/drawing/2014/main" id="{B41B4232-363B-4647-84CB-B80C5269502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2" name="Text Box 6">
          <a:extLst>
            <a:ext uri="{FF2B5EF4-FFF2-40B4-BE49-F238E27FC236}">
              <a16:creationId xmlns:a16="http://schemas.microsoft.com/office/drawing/2014/main" id="{AB7D84C8-0FBB-464C-90DC-E117684C8EC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3" name="Text Box 4">
          <a:extLst>
            <a:ext uri="{FF2B5EF4-FFF2-40B4-BE49-F238E27FC236}">
              <a16:creationId xmlns:a16="http://schemas.microsoft.com/office/drawing/2014/main" id="{6E83BD71-D3A4-46C7-BB7D-8DA856ED32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4" name="Text Box 6">
          <a:extLst>
            <a:ext uri="{FF2B5EF4-FFF2-40B4-BE49-F238E27FC236}">
              <a16:creationId xmlns:a16="http://schemas.microsoft.com/office/drawing/2014/main" id="{03F8BA14-F0C8-4A92-AF20-C479C52C36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5" name="Text Box 4">
          <a:extLst>
            <a:ext uri="{FF2B5EF4-FFF2-40B4-BE49-F238E27FC236}">
              <a16:creationId xmlns:a16="http://schemas.microsoft.com/office/drawing/2014/main" id="{3C28AC22-E6EC-4764-978B-90396B350C7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6" name="Text Box 6">
          <a:extLst>
            <a:ext uri="{FF2B5EF4-FFF2-40B4-BE49-F238E27FC236}">
              <a16:creationId xmlns:a16="http://schemas.microsoft.com/office/drawing/2014/main" id="{1D90F2EC-6904-479F-AA97-2D184FEF458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7" name="Text Box 4">
          <a:extLst>
            <a:ext uri="{FF2B5EF4-FFF2-40B4-BE49-F238E27FC236}">
              <a16:creationId xmlns:a16="http://schemas.microsoft.com/office/drawing/2014/main" id="{DC2E6A43-F82A-46D0-9955-C1B3391324A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8" name="Text Box 6">
          <a:extLst>
            <a:ext uri="{FF2B5EF4-FFF2-40B4-BE49-F238E27FC236}">
              <a16:creationId xmlns:a16="http://schemas.microsoft.com/office/drawing/2014/main" id="{960873F8-4B8F-484A-A4EB-84E94D573A4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9" name="Text Box 4">
          <a:extLst>
            <a:ext uri="{FF2B5EF4-FFF2-40B4-BE49-F238E27FC236}">
              <a16:creationId xmlns:a16="http://schemas.microsoft.com/office/drawing/2014/main" id="{A1615B55-2D53-4F64-B38B-5C5C814EF8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0" name="Text Box 6">
          <a:extLst>
            <a:ext uri="{FF2B5EF4-FFF2-40B4-BE49-F238E27FC236}">
              <a16:creationId xmlns:a16="http://schemas.microsoft.com/office/drawing/2014/main" id="{BA79126B-A63A-4C60-83CD-C2A1EC8CFA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1" name="Text Box 4">
          <a:extLst>
            <a:ext uri="{FF2B5EF4-FFF2-40B4-BE49-F238E27FC236}">
              <a16:creationId xmlns:a16="http://schemas.microsoft.com/office/drawing/2014/main" id="{F2EC2713-5FF3-439A-9ABC-2E26FD154C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2" name="Text Box 6">
          <a:extLst>
            <a:ext uri="{FF2B5EF4-FFF2-40B4-BE49-F238E27FC236}">
              <a16:creationId xmlns:a16="http://schemas.microsoft.com/office/drawing/2014/main" id="{038ABE82-B62A-461E-8428-4056616A88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3" name="Text Box 4">
          <a:extLst>
            <a:ext uri="{FF2B5EF4-FFF2-40B4-BE49-F238E27FC236}">
              <a16:creationId xmlns:a16="http://schemas.microsoft.com/office/drawing/2014/main" id="{12A9574F-4D49-40AD-9C31-B4B41EAF90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4" name="Text Box 6">
          <a:extLst>
            <a:ext uri="{FF2B5EF4-FFF2-40B4-BE49-F238E27FC236}">
              <a16:creationId xmlns:a16="http://schemas.microsoft.com/office/drawing/2014/main" id="{0DE90D97-4D47-4956-90D4-F384FD1D96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5" name="Text Box 4">
          <a:extLst>
            <a:ext uri="{FF2B5EF4-FFF2-40B4-BE49-F238E27FC236}">
              <a16:creationId xmlns:a16="http://schemas.microsoft.com/office/drawing/2014/main" id="{603DA222-E98B-4505-A6EC-06C5A416A54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6" name="Text Box 6">
          <a:extLst>
            <a:ext uri="{FF2B5EF4-FFF2-40B4-BE49-F238E27FC236}">
              <a16:creationId xmlns:a16="http://schemas.microsoft.com/office/drawing/2014/main" id="{7116A205-C3D9-4D78-88FF-758F020B04D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7" name="Text Box 4">
          <a:extLst>
            <a:ext uri="{FF2B5EF4-FFF2-40B4-BE49-F238E27FC236}">
              <a16:creationId xmlns:a16="http://schemas.microsoft.com/office/drawing/2014/main" id="{DA15F11A-6FD0-4A59-9017-B985B3D269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8" name="Text Box 6">
          <a:extLst>
            <a:ext uri="{FF2B5EF4-FFF2-40B4-BE49-F238E27FC236}">
              <a16:creationId xmlns:a16="http://schemas.microsoft.com/office/drawing/2014/main" id="{1E77DAC0-836E-4993-9EBC-932B5E0D50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49" name="Text Box 4">
          <a:extLst>
            <a:ext uri="{FF2B5EF4-FFF2-40B4-BE49-F238E27FC236}">
              <a16:creationId xmlns:a16="http://schemas.microsoft.com/office/drawing/2014/main" id="{F2BDFF00-095B-45D9-A6F7-C4AB490465D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50" name="Text Box 6">
          <a:extLst>
            <a:ext uri="{FF2B5EF4-FFF2-40B4-BE49-F238E27FC236}">
              <a16:creationId xmlns:a16="http://schemas.microsoft.com/office/drawing/2014/main" id="{C0C8FD1E-F0B2-4BC2-B138-DD0D07351E5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1" name="Text Box 4">
          <a:extLst>
            <a:ext uri="{FF2B5EF4-FFF2-40B4-BE49-F238E27FC236}">
              <a16:creationId xmlns:a16="http://schemas.microsoft.com/office/drawing/2014/main" id="{DD01E130-CF2D-4A67-AC09-6DA774DA47B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2" name="Text Box 6">
          <a:extLst>
            <a:ext uri="{FF2B5EF4-FFF2-40B4-BE49-F238E27FC236}">
              <a16:creationId xmlns:a16="http://schemas.microsoft.com/office/drawing/2014/main" id="{978C69C2-68CB-49E9-9EC9-0D2D8CEF94E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3" name="Text Box 4">
          <a:extLst>
            <a:ext uri="{FF2B5EF4-FFF2-40B4-BE49-F238E27FC236}">
              <a16:creationId xmlns:a16="http://schemas.microsoft.com/office/drawing/2014/main" id="{3A3A3233-D941-41EA-8A9F-7A4BD53205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4" name="Text Box 6">
          <a:extLst>
            <a:ext uri="{FF2B5EF4-FFF2-40B4-BE49-F238E27FC236}">
              <a16:creationId xmlns:a16="http://schemas.microsoft.com/office/drawing/2014/main" id="{844D45FB-85AA-43C9-B13C-5474037F9C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5" name="Text Box 4">
          <a:extLst>
            <a:ext uri="{FF2B5EF4-FFF2-40B4-BE49-F238E27FC236}">
              <a16:creationId xmlns:a16="http://schemas.microsoft.com/office/drawing/2014/main" id="{74CEB2D4-D523-40F9-96BE-57DF3AEE19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6" name="Text Box 6">
          <a:extLst>
            <a:ext uri="{FF2B5EF4-FFF2-40B4-BE49-F238E27FC236}">
              <a16:creationId xmlns:a16="http://schemas.microsoft.com/office/drawing/2014/main" id="{53302A9B-E070-49BF-97AB-C593A3BEA5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7" name="Text Box 4">
          <a:extLst>
            <a:ext uri="{FF2B5EF4-FFF2-40B4-BE49-F238E27FC236}">
              <a16:creationId xmlns:a16="http://schemas.microsoft.com/office/drawing/2014/main" id="{6D1FEF06-1D5D-4609-8B6D-594CC32845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8" name="Text Box 6">
          <a:extLst>
            <a:ext uri="{FF2B5EF4-FFF2-40B4-BE49-F238E27FC236}">
              <a16:creationId xmlns:a16="http://schemas.microsoft.com/office/drawing/2014/main" id="{B8B06A47-49BC-4A5C-9813-99CFFB074F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9" name="Text Box 4">
          <a:extLst>
            <a:ext uri="{FF2B5EF4-FFF2-40B4-BE49-F238E27FC236}">
              <a16:creationId xmlns:a16="http://schemas.microsoft.com/office/drawing/2014/main" id="{A50E99EF-FD41-41B3-9689-30C0DAF5CF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0" name="Text Box 6">
          <a:extLst>
            <a:ext uri="{FF2B5EF4-FFF2-40B4-BE49-F238E27FC236}">
              <a16:creationId xmlns:a16="http://schemas.microsoft.com/office/drawing/2014/main" id="{23A3D098-0590-41F7-A039-FDDAB89370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1" name="Text Box 4">
          <a:extLst>
            <a:ext uri="{FF2B5EF4-FFF2-40B4-BE49-F238E27FC236}">
              <a16:creationId xmlns:a16="http://schemas.microsoft.com/office/drawing/2014/main" id="{A9C29DA0-5243-4371-B112-CD523BC806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2" name="Text Box 6">
          <a:extLst>
            <a:ext uri="{FF2B5EF4-FFF2-40B4-BE49-F238E27FC236}">
              <a16:creationId xmlns:a16="http://schemas.microsoft.com/office/drawing/2014/main" id="{B8EC13F1-D41F-4B19-859B-81506E1361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3" name="Text Box 4">
          <a:extLst>
            <a:ext uri="{FF2B5EF4-FFF2-40B4-BE49-F238E27FC236}">
              <a16:creationId xmlns:a16="http://schemas.microsoft.com/office/drawing/2014/main" id="{4D9EEE03-263E-424E-91C9-3131233BA6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4" name="Text Box 6">
          <a:extLst>
            <a:ext uri="{FF2B5EF4-FFF2-40B4-BE49-F238E27FC236}">
              <a16:creationId xmlns:a16="http://schemas.microsoft.com/office/drawing/2014/main" id="{692C342B-2F20-467E-A3EE-EA4BB6AF26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5" name="Text Box 4">
          <a:extLst>
            <a:ext uri="{FF2B5EF4-FFF2-40B4-BE49-F238E27FC236}">
              <a16:creationId xmlns:a16="http://schemas.microsoft.com/office/drawing/2014/main" id="{94497E85-84A3-448D-87AB-0E87190F6C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6" name="Text Box 6">
          <a:extLst>
            <a:ext uri="{FF2B5EF4-FFF2-40B4-BE49-F238E27FC236}">
              <a16:creationId xmlns:a16="http://schemas.microsoft.com/office/drawing/2014/main" id="{2E4CF9A9-DD40-459C-BF72-A50EAEBAD0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7" name="Text Box 4">
          <a:extLst>
            <a:ext uri="{FF2B5EF4-FFF2-40B4-BE49-F238E27FC236}">
              <a16:creationId xmlns:a16="http://schemas.microsoft.com/office/drawing/2014/main" id="{B39E7CF1-14DC-45EC-B446-581B8394A4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8" name="Text Box 6">
          <a:extLst>
            <a:ext uri="{FF2B5EF4-FFF2-40B4-BE49-F238E27FC236}">
              <a16:creationId xmlns:a16="http://schemas.microsoft.com/office/drawing/2014/main" id="{F4875E5E-ED92-4BD1-B353-C9114C9910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9" name="Text Box 4">
          <a:extLst>
            <a:ext uri="{FF2B5EF4-FFF2-40B4-BE49-F238E27FC236}">
              <a16:creationId xmlns:a16="http://schemas.microsoft.com/office/drawing/2014/main" id="{44F6F411-B3DF-4080-8EAE-F2E1763D98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0" name="Text Box 6">
          <a:extLst>
            <a:ext uri="{FF2B5EF4-FFF2-40B4-BE49-F238E27FC236}">
              <a16:creationId xmlns:a16="http://schemas.microsoft.com/office/drawing/2014/main" id="{18AC7E84-4BEB-4B32-9E8F-96A0F4FD5A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1" name="Text Box 4">
          <a:extLst>
            <a:ext uri="{FF2B5EF4-FFF2-40B4-BE49-F238E27FC236}">
              <a16:creationId xmlns:a16="http://schemas.microsoft.com/office/drawing/2014/main" id="{E2730190-BF2D-496D-977B-840B3F8B91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2" name="Text Box 6">
          <a:extLst>
            <a:ext uri="{FF2B5EF4-FFF2-40B4-BE49-F238E27FC236}">
              <a16:creationId xmlns:a16="http://schemas.microsoft.com/office/drawing/2014/main" id="{E47D0405-CF29-4D42-9E89-F46F7DDC97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3" name="Text Box 4">
          <a:extLst>
            <a:ext uri="{FF2B5EF4-FFF2-40B4-BE49-F238E27FC236}">
              <a16:creationId xmlns:a16="http://schemas.microsoft.com/office/drawing/2014/main" id="{FECE7CBB-3452-4933-B590-46E017E22E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4" name="Text Box 6">
          <a:extLst>
            <a:ext uri="{FF2B5EF4-FFF2-40B4-BE49-F238E27FC236}">
              <a16:creationId xmlns:a16="http://schemas.microsoft.com/office/drawing/2014/main" id="{AC287A18-1C11-49BC-B8F7-7D6E1FA03E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5" name="Text Box 4">
          <a:extLst>
            <a:ext uri="{FF2B5EF4-FFF2-40B4-BE49-F238E27FC236}">
              <a16:creationId xmlns:a16="http://schemas.microsoft.com/office/drawing/2014/main" id="{6FBD5912-8C0E-4B21-902C-759CC5EE31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6" name="Text Box 6">
          <a:extLst>
            <a:ext uri="{FF2B5EF4-FFF2-40B4-BE49-F238E27FC236}">
              <a16:creationId xmlns:a16="http://schemas.microsoft.com/office/drawing/2014/main" id="{0A931035-8135-4E76-83A1-17777C1A07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7" name="Text Box 4">
          <a:extLst>
            <a:ext uri="{FF2B5EF4-FFF2-40B4-BE49-F238E27FC236}">
              <a16:creationId xmlns:a16="http://schemas.microsoft.com/office/drawing/2014/main" id="{76F0D05A-5D74-4139-B3A8-4AED7A1153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8" name="Text Box 6">
          <a:extLst>
            <a:ext uri="{FF2B5EF4-FFF2-40B4-BE49-F238E27FC236}">
              <a16:creationId xmlns:a16="http://schemas.microsoft.com/office/drawing/2014/main" id="{91DCD5CE-18C4-456D-B37E-6545B5D526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79" name="Text Box 4">
          <a:extLst>
            <a:ext uri="{FF2B5EF4-FFF2-40B4-BE49-F238E27FC236}">
              <a16:creationId xmlns:a16="http://schemas.microsoft.com/office/drawing/2014/main" id="{3E1C16A2-2A95-4D57-B890-CB1FE05AC1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80" name="Text Box 6">
          <a:extLst>
            <a:ext uri="{FF2B5EF4-FFF2-40B4-BE49-F238E27FC236}">
              <a16:creationId xmlns:a16="http://schemas.microsoft.com/office/drawing/2014/main" id="{72D6006D-18D7-4198-9D8C-575710661A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1" name="Text Box 4">
          <a:extLst>
            <a:ext uri="{FF2B5EF4-FFF2-40B4-BE49-F238E27FC236}">
              <a16:creationId xmlns:a16="http://schemas.microsoft.com/office/drawing/2014/main" id="{D78F065F-166E-45B7-ADB3-0AED65F816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2" name="Text Box 6">
          <a:extLst>
            <a:ext uri="{FF2B5EF4-FFF2-40B4-BE49-F238E27FC236}">
              <a16:creationId xmlns:a16="http://schemas.microsoft.com/office/drawing/2014/main" id="{6C83BCCB-9EC9-4B49-9745-65198D3B53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3" name="Text Box 4">
          <a:extLst>
            <a:ext uri="{FF2B5EF4-FFF2-40B4-BE49-F238E27FC236}">
              <a16:creationId xmlns:a16="http://schemas.microsoft.com/office/drawing/2014/main" id="{FDA13D01-FD25-4744-AA5C-E25A734BFA3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4" name="Text Box 6">
          <a:extLst>
            <a:ext uri="{FF2B5EF4-FFF2-40B4-BE49-F238E27FC236}">
              <a16:creationId xmlns:a16="http://schemas.microsoft.com/office/drawing/2014/main" id="{728A178C-F5FD-492E-AE5B-9BE45489241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5" name="Text Box 4">
          <a:extLst>
            <a:ext uri="{FF2B5EF4-FFF2-40B4-BE49-F238E27FC236}">
              <a16:creationId xmlns:a16="http://schemas.microsoft.com/office/drawing/2014/main" id="{30236235-1092-4078-B658-A0B9376D31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6" name="Text Box 6">
          <a:extLst>
            <a:ext uri="{FF2B5EF4-FFF2-40B4-BE49-F238E27FC236}">
              <a16:creationId xmlns:a16="http://schemas.microsoft.com/office/drawing/2014/main" id="{7796DB88-3F2B-453D-81C8-57DD240601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7" name="Text Box 4">
          <a:extLst>
            <a:ext uri="{FF2B5EF4-FFF2-40B4-BE49-F238E27FC236}">
              <a16:creationId xmlns:a16="http://schemas.microsoft.com/office/drawing/2014/main" id="{60C69054-816F-402B-B92B-B003180323E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8" name="Text Box 6">
          <a:extLst>
            <a:ext uri="{FF2B5EF4-FFF2-40B4-BE49-F238E27FC236}">
              <a16:creationId xmlns:a16="http://schemas.microsoft.com/office/drawing/2014/main" id="{5A2C1E84-49D1-4D36-9EC9-27DEEE160F7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89" name="Text Box 4">
          <a:extLst>
            <a:ext uri="{FF2B5EF4-FFF2-40B4-BE49-F238E27FC236}">
              <a16:creationId xmlns:a16="http://schemas.microsoft.com/office/drawing/2014/main" id="{BFB4FF13-0186-4403-9F10-F049B6030EB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0" name="Text Box 6">
          <a:extLst>
            <a:ext uri="{FF2B5EF4-FFF2-40B4-BE49-F238E27FC236}">
              <a16:creationId xmlns:a16="http://schemas.microsoft.com/office/drawing/2014/main" id="{EBBFBA01-9865-47AE-A7AD-785168F9710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1" name="Text Box 4">
          <a:extLst>
            <a:ext uri="{FF2B5EF4-FFF2-40B4-BE49-F238E27FC236}">
              <a16:creationId xmlns:a16="http://schemas.microsoft.com/office/drawing/2014/main" id="{1F77B496-D297-4799-AFD1-2F5ADDDDE0D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2" name="Text Box 6">
          <a:extLst>
            <a:ext uri="{FF2B5EF4-FFF2-40B4-BE49-F238E27FC236}">
              <a16:creationId xmlns:a16="http://schemas.microsoft.com/office/drawing/2014/main" id="{9792CF5A-2DBF-4524-8708-1AE5390FC4B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3" name="Text Box 4">
          <a:extLst>
            <a:ext uri="{FF2B5EF4-FFF2-40B4-BE49-F238E27FC236}">
              <a16:creationId xmlns:a16="http://schemas.microsoft.com/office/drawing/2014/main" id="{89BB7663-2482-4851-9B90-9132DEEB98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4" name="Text Box 6">
          <a:extLst>
            <a:ext uri="{FF2B5EF4-FFF2-40B4-BE49-F238E27FC236}">
              <a16:creationId xmlns:a16="http://schemas.microsoft.com/office/drawing/2014/main" id="{E2C7D114-D222-494B-BFA5-13C7ACCFF4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5" name="Text Box 4">
          <a:extLst>
            <a:ext uri="{FF2B5EF4-FFF2-40B4-BE49-F238E27FC236}">
              <a16:creationId xmlns:a16="http://schemas.microsoft.com/office/drawing/2014/main" id="{0B303CF4-120A-4A05-A0DD-D163F622C1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6" name="Text Box 6">
          <a:extLst>
            <a:ext uri="{FF2B5EF4-FFF2-40B4-BE49-F238E27FC236}">
              <a16:creationId xmlns:a16="http://schemas.microsoft.com/office/drawing/2014/main" id="{12621FD9-4DDA-44AC-BA58-7C7A25D9F6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7" name="Text Box 4">
          <a:extLst>
            <a:ext uri="{FF2B5EF4-FFF2-40B4-BE49-F238E27FC236}">
              <a16:creationId xmlns:a16="http://schemas.microsoft.com/office/drawing/2014/main" id="{9AD26F77-B58D-4845-A18F-0025F1E669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8" name="Text Box 6">
          <a:extLst>
            <a:ext uri="{FF2B5EF4-FFF2-40B4-BE49-F238E27FC236}">
              <a16:creationId xmlns:a16="http://schemas.microsoft.com/office/drawing/2014/main" id="{A7CE3690-3D03-471E-AB82-92A21614EA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99" name="Text Box 4">
          <a:extLst>
            <a:ext uri="{FF2B5EF4-FFF2-40B4-BE49-F238E27FC236}">
              <a16:creationId xmlns:a16="http://schemas.microsoft.com/office/drawing/2014/main" id="{768672F9-D5CE-4F57-8183-C42CB785C68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00" name="Text Box 6">
          <a:extLst>
            <a:ext uri="{FF2B5EF4-FFF2-40B4-BE49-F238E27FC236}">
              <a16:creationId xmlns:a16="http://schemas.microsoft.com/office/drawing/2014/main" id="{401A1521-3C72-4625-ACFA-5751F573F84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1" name="Text Box 4">
          <a:extLst>
            <a:ext uri="{FF2B5EF4-FFF2-40B4-BE49-F238E27FC236}">
              <a16:creationId xmlns:a16="http://schemas.microsoft.com/office/drawing/2014/main" id="{29AEF3D5-F3FF-40A1-BD70-84C5C6A296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2" name="Text Box 6">
          <a:extLst>
            <a:ext uri="{FF2B5EF4-FFF2-40B4-BE49-F238E27FC236}">
              <a16:creationId xmlns:a16="http://schemas.microsoft.com/office/drawing/2014/main" id="{AD7ABEFF-663D-4A87-918C-395C48A9AE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3" name="Text Box 4">
          <a:extLst>
            <a:ext uri="{FF2B5EF4-FFF2-40B4-BE49-F238E27FC236}">
              <a16:creationId xmlns:a16="http://schemas.microsoft.com/office/drawing/2014/main" id="{56D16160-4FB3-4935-AFC9-BDC70E2BE91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4" name="Text Box 6">
          <a:extLst>
            <a:ext uri="{FF2B5EF4-FFF2-40B4-BE49-F238E27FC236}">
              <a16:creationId xmlns:a16="http://schemas.microsoft.com/office/drawing/2014/main" id="{1BA7D7B9-5AC0-4B5D-8C55-AEA695BCB9D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5" name="Text Box 4">
          <a:extLst>
            <a:ext uri="{FF2B5EF4-FFF2-40B4-BE49-F238E27FC236}">
              <a16:creationId xmlns:a16="http://schemas.microsoft.com/office/drawing/2014/main" id="{A7958C70-E364-43A9-8489-22467F2868E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6" name="Text Box 6">
          <a:extLst>
            <a:ext uri="{FF2B5EF4-FFF2-40B4-BE49-F238E27FC236}">
              <a16:creationId xmlns:a16="http://schemas.microsoft.com/office/drawing/2014/main" id="{89FE6CB7-5D15-4B9A-B4C0-EC737E7B73F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7" name="Text Box 4">
          <a:extLst>
            <a:ext uri="{FF2B5EF4-FFF2-40B4-BE49-F238E27FC236}">
              <a16:creationId xmlns:a16="http://schemas.microsoft.com/office/drawing/2014/main" id="{4BFAC75F-09BB-4343-A030-9823F62E9D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8" name="Text Box 6">
          <a:extLst>
            <a:ext uri="{FF2B5EF4-FFF2-40B4-BE49-F238E27FC236}">
              <a16:creationId xmlns:a16="http://schemas.microsoft.com/office/drawing/2014/main" id="{179C6CF5-5DDD-4F7E-B2D4-07B8184418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9" name="Text Box 4">
          <a:extLst>
            <a:ext uri="{FF2B5EF4-FFF2-40B4-BE49-F238E27FC236}">
              <a16:creationId xmlns:a16="http://schemas.microsoft.com/office/drawing/2014/main" id="{89EDB2DE-2D23-4DA4-BACB-87381EDF50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0" name="Text Box 6">
          <a:extLst>
            <a:ext uri="{FF2B5EF4-FFF2-40B4-BE49-F238E27FC236}">
              <a16:creationId xmlns:a16="http://schemas.microsoft.com/office/drawing/2014/main" id="{780468D8-2EAD-44DB-A748-7BF9E0C176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1" name="Text Box 4">
          <a:extLst>
            <a:ext uri="{FF2B5EF4-FFF2-40B4-BE49-F238E27FC236}">
              <a16:creationId xmlns:a16="http://schemas.microsoft.com/office/drawing/2014/main" id="{85FE9BCE-5033-4D6F-8E64-1C0BAC490A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2" name="Text Box 6">
          <a:extLst>
            <a:ext uri="{FF2B5EF4-FFF2-40B4-BE49-F238E27FC236}">
              <a16:creationId xmlns:a16="http://schemas.microsoft.com/office/drawing/2014/main" id="{C9F0F311-4B91-40EC-8572-06D0EC7266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3" name="Text Box 4">
          <a:extLst>
            <a:ext uri="{FF2B5EF4-FFF2-40B4-BE49-F238E27FC236}">
              <a16:creationId xmlns:a16="http://schemas.microsoft.com/office/drawing/2014/main" id="{BE3F88D8-7498-46B0-9B46-3ECC0D0E8D0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4" name="Text Box 6">
          <a:extLst>
            <a:ext uri="{FF2B5EF4-FFF2-40B4-BE49-F238E27FC236}">
              <a16:creationId xmlns:a16="http://schemas.microsoft.com/office/drawing/2014/main" id="{48304ADB-E019-4167-92E0-38DA69DB6E1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5" name="Text Box 4">
          <a:extLst>
            <a:ext uri="{FF2B5EF4-FFF2-40B4-BE49-F238E27FC236}">
              <a16:creationId xmlns:a16="http://schemas.microsoft.com/office/drawing/2014/main" id="{A1A7C043-264E-41B9-BC27-152BF3F3ED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6" name="Text Box 6">
          <a:extLst>
            <a:ext uri="{FF2B5EF4-FFF2-40B4-BE49-F238E27FC236}">
              <a16:creationId xmlns:a16="http://schemas.microsoft.com/office/drawing/2014/main" id="{6A33CC81-13AD-4919-8EAF-C3BBEFE922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7" name="Text Box 4">
          <a:extLst>
            <a:ext uri="{FF2B5EF4-FFF2-40B4-BE49-F238E27FC236}">
              <a16:creationId xmlns:a16="http://schemas.microsoft.com/office/drawing/2014/main" id="{2E8D4BE5-6413-43E3-AA0E-4A88A2748DF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8" name="Text Box 6">
          <a:extLst>
            <a:ext uri="{FF2B5EF4-FFF2-40B4-BE49-F238E27FC236}">
              <a16:creationId xmlns:a16="http://schemas.microsoft.com/office/drawing/2014/main" id="{27D9BCA5-5733-44EB-B6B2-D1C3CD971FD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19" name="Text Box 4">
          <a:extLst>
            <a:ext uri="{FF2B5EF4-FFF2-40B4-BE49-F238E27FC236}">
              <a16:creationId xmlns:a16="http://schemas.microsoft.com/office/drawing/2014/main" id="{E7018A69-C9E2-4C66-ADD9-62D021AB042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0" name="Text Box 6">
          <a:extLst>
            <a:ext uri="{FF2B5EF4-FFF2-40B4-BE49-F238E27FC236}">
              <a16:creationId xmlns:a16="http://schemas.microsoft.com/office/drawing/2014/main" id="{D5693F56-EB20-4536-9708-E9FD2CE7742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1" name="Text Box 4">
          <a:extLst>
            <a:ext uri="{FF2B5EF4-FFF2-40B4-BE49-F238E27FC236}">
              <a16:creationId xmlns:a16="http://schemas.microsoft.com/office/drawing/2014/main" id="{104FED4A-C63A-434B-A5E8-685EAFC496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2" name="Text Box 6">
          <a:extLst>
            <a:ext uri="{FF2B5EF4-FFF2-40B4-BE49-F238E27FC236}">
              <a16:creationId xmlns:a16="http://schemas.microsoft.com/office/drawing/2014/main" id="{99EA62C5-4A84-45B0-9324-6FEF8C11A7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3" name="Text Box 4">
          <a:extLst>
            <a:ext uri="{FF2B5EF4-FFF2-40B4-BE49-F238E27FC236}">
              <a16:creationId xmlns:a16="http://schemas.microsoft.com/office/drawing/2014/main" id="{E4367AD9-4466-4C79-B846-8AEC90EC238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4" name="Text Box 6">
          <a:extLst>
            <a:ext uri="{FF2B5EF4-FFF2-40B4-BE49-F238E27FC236}">
              <a16:creationId xmlns:a16="http://schemas.microsoft.com/office/drawing/2014/main" id="{ACE514D8-A147-4E5E-B880-2ED73362C71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5" name="Text Box 4">
          <a:extLst>
            <a:ext uri="{FF2B5EF4-FFF2-40B4-BE49-F238E27FC236}">
              <a16:creationId xmlns:a16="http://schemas.microsoft.com/office/drawing/2014/main" id="{F14DCD50-5759-4C90-BD0C-49535D387ED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id="{A53AC7CB-6E63-4AD7-88D6-03DEBBA51CF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7" name="Text Box 4">
          <a:extLst>
            <a:ext uri="{FF2B5EF4-FFF2-40B4-BE49-F238E27FC236}">
              <a16:creationId xmlns:a16="http://schemas.microsoft.com/office/drawing/2014/main" id="{6AEF0690-BB19-4360-8A80-2402F8CB038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8" name="Text Box 6">
          <a:extLst>
            <a:ext uri="{FF2B5EF4-FFF2-40B4-BE49-F238E27FC236}">
              <a16:creationId xmlns:a16="http://schemas.microsoft.com/office/drawing/2014/main" id="{45C0C0DF-2B87-4F64-9530-2F8278188A6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9" name="Text Box 4">
          <a:extLst>
            <a:ext uri="{FF2B5EF4-FFF2-40B4-BE49-F238E27FC236}">
              <a16:creationId xmlns:a16="http://schemas.microsoft.com/office/drawing/2014/main" id="{4A9E5F79-216B-42D3-BF9F-AFCC62D4415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30" name="Text Box 6">
          <a:extLst>
            <a:ext uri="{FF2B5EF4-FFF2-40B4-BE49-F238E27FC236}">
              <a16:creationId xmlns:a16="http://schemas.microsoft.com/office/drawing/2014/main" id="{B55BEF73-D5E4-47B2-8327-BFA4C17AD33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1" name="Text Box 4">
          <a:extLst>
            <a:ext uri="{FF2B5EF4-FFF2-40B4-BE49-F238E27FC236}">
              <a16:creationId xmlns:a16="http://schemas.microsoft.com/office/drawing/2014/main" id="{1AA261AC-5796-4D1A-886E-30D9D8D916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2" name="Text Box 6">
          <a:extLst>
            <a:ext uri="{FF2B5EF4-FFF2-40B4-BE49-F238E27FC236}">
              <a16:creationId xmlns:a16="http://schemas.microsoft.com/office/drawing/2014/main" id="{BD2CBAFC-5BFE-4F7A-A310-C6B00ACDB3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3" name="Text Box 4">
          <a:extLst>
            <a:ext uri="{FF2B5EF4-FFF2-40B4-BE49-F238E27FC236}">
              <a16:creationId xmlns:a16="http://schemas.microsoft.com/office/drawing/2014/main" id="{504C7D93-1F99-4D47-9223-E06716741D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4" name="Text Box 6">
          <a:extLst>
            <a:ext uri="{FF2B5EF4-FFF2-40B4-BE49-F238E27FC236}">
              <a16:creationId xmlns:a16="http://schemas.microsoft.com/office/drawing/2014/main" id="{40160C8D-3E3D-46C3-8C3E-B59CB8D4BD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5" name="Text Box 4">
          <a:extLst>
            <a:ext uri="{FF2B5EF4-FFF2-40B4-BE49-F238E27FC236}">
              <a16:creationId xmlns:a16="http://schemas.microsoft.com/office/drawing/2014/main" id="{B27BEC30-3A0B-44CE-A1DC-5F16DA7FB7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6" name="Text Box 6">
          <a:extLst>
            <a:ext uri="{FF2B5EF4-FFF2-40B4-BE49-F238E27FC236}">
              <a16:creationId xmlns:a16="http://schemas.microsoft.com/office/drawing/2014/main" id="{DF8C0662-FC62-49CD-87EC-84ECE94AF0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7" name="Text Box 4">
          <a:extLst>
            <a:ext uri="{FF2B5EF4-FFF2-40B4-BE49-F238E27FC236}">
              <a16:creationId xmlns:a16="http://schemas.microsoft.com/office/drawing/2014/main" id="{74B15570-1644-424D-BA84-9BAC14B5421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8" name="Text Box 6">
          <a:extLst>
            <a:ext uri="{FF2B5EF4-FFF2-40B4-BE49-F238E27FC236}">
              <a16:creationId xmlns:a16="http://schemas.microsoft.com/office/drawing/2014/main" id="{4DEB561A-527A-4D9A-B722-85B2A7EB8E7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9" name="Text Box 4">
          <a:extLst>
            <a:ext uri="{FF2B5EF4-FFF2-40B4-BE49-F238E27FC236}">
              <a16:creationId xmlns:a16="http://schemas.microsoft.com/office/drawing/2014/main" id="{65F9A0E8-AB00-46C8-B033-DC884FB883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0" name="Text Box 6">
          <a:extLst>
            <a:ext uri="{FF2B5EF4-FFF2-40B4-BE49-F238E27FC236}">
              <a16:creationId xmlns:a16="http://schemas.microsoft.com/office/drawing/2014/main" id="{DAE75CAC-55FA-466E-8483-EF32FBC7B4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1" name="Text Box 4">
          <a:extLst>
            <a:ext uri="{FF2B5EF4-FFF2-40B4-BE49-F238E27FC236}">
              <a16:creationId xmlns:a16="http://schemas.microsoft.com/office/drawing/2014/main" id="{3FE89F71-1CD9-4C18-92B2-AC573F112BB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2" name="Text Box 6">
          <a:extLst>
            <a:ext uri="{FF2B5EF4-FFF2-40B4-BE49-F238E27FC236}">
              <a16:creationId xmlns:a16="http://schemas.microsoft.com/office/drawing/2014/main" id="{EB471B84-B5D1-47EA-BB8A-538027B328C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3" name="Text Box 4">
          <a:extLst>
            <a:ext uri="{FF2B5EF4-FFF2-40B4-BE49-F238E27FC236}">
              <a16:creationId xmlns:a16="http://schemas.microsoft.com/office/drawing/2014/main" id="{EB6D556A-1C5D-4F61-A4BE-D98E7B353AE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4" name="Text Box 6">
          <a:extLst>
            <a:ext uri="{FF2B5EF4-FFF2-40B4-BE49-F238E27FC236}">
              <a16:creationId xmlns:a16="http://schemas.microsoft.com/office/drawing/2014/main" id="{499B45E7-B40B-4B37-B1D4-381A6C0ED67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5" name="Text Box 4">
          <a:extLst>
            <a:ext uri="{FF2B5EF4-FFF2-40B4-BE49-F238E27FC236}">
              <a16:creationId xmlns:a16="http://schemas.microsoft.com/office/drawing/2014/main" id="{46389942-47D5-4BD1-8B6A-6FD23F8D55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6" name="Text Box 6">
          <a:extLst>
            <a:ext uri="{FF2B5EF4-FFF2-40B4-BE49-F238E27FC236}">
              <a16:creationId xmlns:a16="http://schemas.microsoft.com/office/drawing/2014/main" id="{7051C4A1-AD1C-4B1D-9046-8418F0452E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7" name="Text Box 4">
          <a:extLst>
            <a:ext uri="{FF2B5EF4-FFF2-40B4-BE49-F238E27FC236}">
              <a16:creationId xmlns:a16="http://schemas.microsoft.com/office/drawing/2014/main" id="{F016F670-E744-44A0-B366-F8BBADC78E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8" name="Text Box 6">
          <a:extLst>
            <a:ext uri="{FF2B5EF4-FFF2-40B4-BE49-F238E27FC236}">
              <a16:creationId xmlns:a16="http://schemas.microsoft.com/office/drawing/2014/main" id="{AB7EAEDC-6BE6-4859-9A44-9D24A96DB0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9" name="Text Box 4">
          <a:extLst>
            <a:ext uri="{FF2B5EF4-FFF2-40B4-BE49-F238E27FC236}">
              <a16:creationId xmlns:a16="http://schemas.microsoft.com/office/drawing/2014/main" id="{940FC61A-793C-42E6-8374-C3AD81E0E9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0" name="Text Box 6">
          <a:extLst>
            <a:ext uri="{FF2B5EF4-FFF2-40B4-BE49-F238E27FC236}">
              <a16:creationId xmlns:a16="http://schemas.microsoft.com/office/drawing/2014/main" id="{410751A7-459B-4FE7-80B2-AE3DBAD496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1" name="Text Box 4">
          <a:extLst>
            <a:ext uri="{FF2B5EF4-FFF2-40B4-BE49-F238E27FC236}">
              <a16:creationId xmlns:a16="http://schemas.microsoft.com/office/drawing/2014/main" id="{43F88425-9060-400A-82A2-14653584BD0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2" name="Text Box 6">
          <a:extLst>
            <a:ext uri="{FF2B5EF4-FFF2-40B4-BE49-F238E27FC236}">
              <a16:creationId xmlns:a16="http://schemas.microsoft.com/office/drawing/2014/main" id="{62238C3A-0568-4104-B135-68C16EF70AD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3" name="Text Box 4">
          <a:extLst>
            <a:ext uri="{FF2B5EF4-FFF2-40B4-BE49-F238E27FC236}">
              <a16:creationId xmlns:a16="http://schemas.microsoft.com/office/drawing/2014/main" id="{D5B77A92-BB71-4097-AC84-052F57DADC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4" name="Text Box 6">
          <a:extLst>
            <a:ext uri="{FF2B5EF4-FFF2-40B4-BE49-F238E27FC236}">
              <a16:creationId xmlns:a16="http://schemas.microsoft.com/office/drawing/2014/main" id="{30F2D62E-AD29-4A3C-BC91-E5605A0C75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5" name="Text Box 4">
          <a:extLst>
            <a:ext uri="{FF2B5EF4-FFF2-40B4-BE49-F238E27FC236}">
              <a16:creationId xmlns:a16="http://schemas.microsoft.com/office/drawing/2014/main" id="{46E386B5-EF85-4013-971A-8531F56CFE1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6" name="Text Box 6">
          <a:extLst>
            <a:ext uri="{FF2B5EF4-FFF2-40B4-BE49-F238E27FC236}">
              <a16:creationId xmlns:a16="http://schemas.microsoft.com/office/drawing/2014/main" id="{2AEBE043-4E6E-488D-9142-D8CA045946E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7" name="Text Box 4">
          <a:extLst>
            <a:ext uri="{FF2B5EF4-FFF2-40B4-BE49-F238E27FC236}">
              <a16:creationId xmlns:a16="http://schemas.microsoft.com/office/drawing/2014/main" id="{5F3F5004-5D65-45B9-9173-F21B9998B34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8" name="Text Box 6">
          <a:extLst>
            <a:ext uri="{FF2B5EF4-FFF2-40B4-BE49-F238E27FC236}">
              <a16:creationId xmlns:a16="http://schemas.microsoft.com/office/drawing/2014/main" id="{45B6DC83-BEF7-4793-8D1E-27C89F60FF9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9" name="Text Box 4">
          <a:extLst>
            <a:ext uri="{FF2B5EF4-FFF2-40B4-BE49-F238E27FC236}">
              <a16:creationId xmlns:a16="http://schemas.microsoft.com/office/drawing/2014/main" id="{4578E759-483A-48A5-8CA0-FCBCDE1C0A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0" name="Text Box 6">
          <a:extLst>
            <a:ext uri="{FF2B5EF4-FFF2-40B4-BE49-F238E27FC236}">
              <a16:creationId xmlns:a16="http://schemas.microsoft.com/office/drawing/2014/main" id="{28A80C6C-21AB-426A-8360-C1AE4ED409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1" name="Text Box 4">
          <a:extLst>
            <a:ext uri="{FF2B5EF4-FFF2-40B4-BE49-F238E27FC236}">
              <a16:creationId xmlns:a16="http://schemas.microsoft.com/office/drawing/2014/main" id="{F5A3B4C9-86CF-4260-A285-9866AB7C30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2" name="Text Box 6">
          <a:extLst>
            <a:ext uri="{FF2B5EF4-FFF2-40B4-BE49-F238E27FC236}">
              <a16:creationId xmlns:a16="http://schemas.microsoft.com/office/drawing/2014/main" id="{5442EA9D-D86E-40D6-B147-B0366FC8C0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3" name="Text Box 4">
          <a:extLst>
            <a:ext uri="{FF2B5EF4-FFF2-40B4-BE49-F238E27FC236}">
              <a16:creationId xmlns:a16="http://schemas.microsoft.com/office/drawing/2014/main" id="{389F0765-2CAD-4AE1-94C4-3D47F39F48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4" name="Text Box 6">
          <a:extLst>
            <a:ext uri="{FF2B5EF4-FFF2-40B4-BE49-F238E27FC236}">
              <a16:creationId xmlns:a16="http://schemas.microsoft.com/office/drawing/2014/main" id="{6B171EF1-C22F-4132-9542-E823CDDD3F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5" name="Text Box 4">
          <a:extLst>
            <a:ext uri="{FF2B5EF4-FFF2-40B4-BE49-F238E27FC236}">
              <a16:creationId xmlns:a16="http://schemas.microsoft.com/office/drawing/2014/main" id="{CE5E36E8-11AA-4908-ADF6-BE5D4593DE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6" name="Text Box 6">
          <a:extLst>
            <a:ext uri="{FF2B5EF4-FFF2-40B4-BE49-F238E27FC236}">
              <a16:creationId xmlns:a16="http://schemas.microsoft.com/office/drawing/2014/main" id="{5468EDB1-4D44-4397-982B-AD5EDE26D0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7" name="Text Box 4">
          <a:extLst>
            <a:ext uri="{FF2B5EF4-FFF2-40B4-BE49-F238E27FC236}">
              <a16:creationId xmlns:a16="http://schemas.microsoft.com/office/drawing/2014/main" id="{6AA1D559-1F70-4F57-8553-DCD2BADC7D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8" name="Text Box 6">
          <a:extLst>
            <a:ext uri="{FF2B5EF4-FFF2-40B4-BE49-F238E27FC236}">
              <a16:creationId xmlns:a16="http://schemas.microsoft.com/office/drawing/2014/main" id="{C250B432-76F6-4C37-A03B-5AD33220EB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9" name="Text Box 4">
          <a:extLst>
            <a:ext uri="{FF2B5EF4-FFF2-40B4-BE49-F238E27FC236}">
              <a16:creationId xmlns:a16="http://schemas.microsoft.com/office/drawing/2014/main" id="{E16AF45B-7727-4506-9CF0-39628F294E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0" name="Text Box 6">
          <a:extLst>
            <a:ext uri="{FF2B5EF4-FFF2-40B4-BE49-F238E27FC236}">
              <a16:creationId xmlns:a16="http://schemas.microsoft.com/office/drawing/2014/main" id="{FFDC1942-E046-4D60-9023-185B76D06A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1" name="Text Box 4">
          <a:extLst>
            <a:ext uri="{FF2B5EF4-FFF2-40B4-BE49-F238E27FC236}">
              <a16:creationId xmlns:a16="http://schemas.microsoft.com/office/drawing/2014/main" id="{E648A5D8-C6AA-45CA-A726-1712C79AA6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2" name="Text Box 6">
          <a:extLst>
            <a:ext uri="{FF2B5EF4-FFF2-40B4-BE49-F238E27FC236}">
              <a16:creationId xmlns:a16="http://schemas.microsoft.com/office/drawing/2014/main" id="{E0A867BE-3A7D-4CAA-9A86-08F97AAC01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3" name="Text Box 4">
          <a:extLst>
            <a:ext uri="{FF2B5EF4-FFF2-40B4-BE49-F238E27FC236}">
              <a16:creationId xmlns:a16="http://schemas.microsoft.com/office/drawing/2014/main" id="{8C387D55-06B4-46F7-9BA4-06C667B7D8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4" name="Text Box 6">
          <a:extLst>
            <a:ext uri="{FF2B5EF4-FFF2-40B4-BE49-F238E27FC236}">
              <a16:creationId xmlns:a16="http://schemas.microsoft.com/office/drawing/2014/main" id="{33A7FF21-6262-4A8F-A018-C69557FB3D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5" name="Text Box 4">
          <a:extLst>
            <a:ext uri="{FF2B5EF4-FFF2-40B4-BE49-F238E27FC236}">
              <a16:creationId xmlns:a16="http://schemas.microsoft.com/office/drawing/2014/main" id="{3A195C15-5071-4214-B9B8-08360637966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6" name="Text Box 6">
          <a:extLst>
            <a:ext uri="{FF2B5EF4-FFF2-40B4-BE49-F238E27FC236}">
              <a16:creationId xmlns:a16="http://schemas.microsoft.com/office/drawing/2014/main" id="{9FA4192A-7A6A-4E57-980E-3DEF4515173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7" name="Text Box 4">
          <a:extLst>
            <a:ext uri="{FF2B5EF4-FFF2-40B4-BE49-F238E27FC236}">
              <a16:creationId xmlns:a16="http://schemas.microsoft.com/office/drawing/2014/main" id="{F988A696-6986-4C14-9C24-ECF541E0F6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8" name="Text Box 6">
          <a:extLst>
            <a:ext uri="{FF2B5EF4-FFF2-40B4-BE49-F238E27FC236}">
              <a16:creationId xmlns:a16="http://schemas.microsoft.com/office/drawing/2014/main" id="{F0C6E73B-2965-4B63-A285-A2F3E09103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79" name="Text Box 4">
          <a:extLst>
            <a:ext uri="{FF2B5EF4-FFF2-40B4-BE49-F238E27FC236}">
              <a16:creationId xmlns:a16="http://schemas.microsoft.com/office/drawing/2014/main" id="{723B8B5C-CA1A-487D-8741-4788CDE37BA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80" name="Text Box 6">
          <a:extLst>
            <a:ext uri="{FF2B5EF4-FFF2-40B4-BE49-F238E27FC236}">
              <a16:creationId xmlns:a16="http://schemas.microsoft.com/office/drawing/2014/main" id="{9219F1D5-17D8-4BB5-8995-C87DACE2317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1" name="Text Box 4">
          <a:extLst>
            <a:ext uri="{FF2B5EF4-FFF2-40B4-BE49-F238E27FC236}">
              <a16:creationId xmlns:a16="http://schemas.microsoft.com/office/drawing/2014/main" id="{75D407AB-2F06-464C-80EE-5533C45478C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2" name="Text Box 6">
          <a:extLst>
            <a:ext uri="{FF2B5EF4-FFF2-40B4-BE49-F238E27FC236}">
              <a16:creationId xmlns:a16="http://schemas.microsoft.com/office/drawing/2014/main" id="{45B0583A-7869-42B6-ACAA-CC09D769C3C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3" name="Text Box 4">
          <a:extLst>
            <a:ext uri="{FF2B5EF4-FFF2-40B4-BE49-F238E27FC236}">
              <a16:creationId xmlns:a16="http://schemas.microsoft.com/office/drawing/2014/main" id="{6F356ED5-8F78-4547-B9DD-2813F5E335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4" name="Text Box 6">
          <a:extLst>
            <a:ext uri="{FF2B5EF4-FFF2-40B4-BE49-F238E27FC236}">
              <a16:creationId xmlns:a16="http://schemas.microsoft.com/office/drawing/2014/main" id="{3A24A014-82E1-43B1-96A6-789A85974F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5" name="Text Box 4">
          <a:extLst>
            <a:ext uri="{FF2B5EF4-FFF2-40B4-BE49-F238E27FC236}">
              <a16:creationId xmlns:a16="http://schemas.microsoft.com/office/drawing/2014/main" id="{1E92CC51-D0A0-4F39-90F5-66A23CEE4C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6" name="Text Box 6">
          <a:extLst>
            <a:ext uri="{FF2B5EF4-FFF2-40B4-BE49-F238E27FC236}">
              <a16:creationId xmlns:a16="http://schemas.microsoft.com/office/drawing/2014/main" id="{E8FC90E1-AD3F-4DFE-80E6-22DBC3F9D3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7" name="Text Box 4">
          <a:extLst>
            <a:ext uri="{FF2B5EF4-FFF2-40B4-BE49-F238E27FC236}">
              <a16:creationId xmlns:a16="http://schemas.microsoft.com/office/drawing/2014/main" id="{6C774BC0-D7B5-43FF-B19A-EE35FE8C9D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8" name="Text Box 6">
          <a:extLst>
            <a:ext uri="{FF2B5EF4-FFF2-40B4-BE49-F238E27FC236}">
              <a16:creationId xmlns:a16="http://schemas.microsoft.com/office/drawing/2014/main" id="{2FD9F917-7514-43F5-932C-4FFF571A51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89" name="Text Box 4">
          <a:extLst>
            <a:ext uri="{FF2B5EF4-FFF2-40B4-BE49-F238E27FC236}">
              <a16:creationId xmlns:a16="http://schemas.microsoft.com/office/drawing/2014/main" id="{7AB1336F-125B-4EAA-90E5-0217C64E1C0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90" name="Text Box 6">
          <a:extLst>
            <a:ext uri="{FF2B5EF4-FFF2-40B4-BE49-F238E27FC236}">
              <a16:creationId xmlns:a16="http://schemas.microsoft.com/office/drawing/2014/main" id="{83C21625-DD16-4EE3-AE10-7FEB96EF4C0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1" name="Text Box 4">
          <a:extLst>
            <a:ext uri="{FF2B5EF4-FFF2-40B4-BE49-F238E27FC236}">
              <a16:creationId xmlns:a16="http://schemas.microsoft.com/office/drawing/2014/main" id="{4DA0A401-566F-4323-A70A-9CAA87FA2C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2" name="Text Box 6">
          <a:extLst>
            <a:ext uri="{FF2B5EF4-FFF2-40B4-BE49-F238E27FC236}">
              <a16:creationId xmlns:a16="http://schemas.microsoft.com/office/drawing/2014/main" id="{4F14B1BF-FE0E-403F-BD49-BEE4D33A3C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3" name="Text Box 4">
          <a:extLst>
            <a:ext uri="{FF2B5EF4-FFF2-40B4-BE49-F238E27FC236}">
              <a16:creationId xmlns:a16="http://schemas.microsoft.com/office/drawing/2014/main" id="{2E4745CD-0143-4002-B547-C8802411480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4" name="Text Box 6">
          <a:extLst>
            <a:ext uri="{FF2B5EF4-FFF2-40B4-BE49-F238E27FC236}">
              <a16:creationId xmlns:a16="http://schemas.microsoft.com/office/drawing/2014/main" id="{7607E438-01F2-41B3-953E-7100C519350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5" name="Text Box 4">
          <a:extLst>
            <a:ext uri="{FF2B5EF4-FFF2-40B4-BE49-F238E27FC236}">
              <a16:creationId xmlns:a16="http://schemas.microsoft.com/office/drawing/2014/main" id="{64F7D17D-8827-49C6-8AB3-6C6FE715B28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6" name="Text Box 6">
          <a:extLst>
            <a:ext uri="{FF2B5EF4-FFF2-40B4-BE49-F238E27FC236}">
              <a16:creationId xmlns:a16="http://schemas.microsoft.com/office/drawing/2014/main" id="{7EE1E8CB-2B8B-4CC0-9F79-02359117B20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7" name="Text Box 4">
          <a:extLst>
            <a:ext uri="{FF2B5EF4-FFF2-40B4-BE49-F238E27FC236}">
              <a16:creationId xmlns:a16="http://schemas.microsoft.com/office/drawing/2014/main" id="{C6869103-B9BE-4D1C-833B-E4959DF2C1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8" name="Text Box 6">
          <a:extLst>
            <a:ext uri="{FF2B5EF4-FFF2-40B4-BE49-F238E27FC236}">
              <a16:creationId xmlns:a16="http://schemas.microsoft.com/office/drawing/2014/main" id="{2273720B-AD92-4DB7-8F00-C6866967FA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99" name="Text Box 4">
          <a:extLst>
            <a:ext uri="{FF2B5EF4-FFF2-40B4-BE49-F238E27FC236}">
              <a16:creationId xmlns:a16="http://schemas.microsoft.com/office/drawing/2014/main" id="{C8C59AD4-ECCD-4AD3-B5B1-CAE8744E0AC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0" name="Text Box 6">
          <a:extLst>
            <a:ext uri="{FF2B5EF4-FFF2-40B4-BE49-F238E27FC236}">
              <a16:creationId xmlns:a16="http://schemas.microsoft.com/office/drawing/2014/main" id="{462A27D8-FDC7-4DD5-9284-81B92606F81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1" name="Text Box 4">
          <a:extLst>
            <a:ext uri="{FF2B5EF4-FFF2-40B4-BE49-F238E27FC236}">
              <a16:creationId xmlns:a16="http://schemas.microsoft.com/office/drawing/2014/main" id="{9E45AFEA-CA1B-4B59-AB83-F6E267FF6B5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2" name="Text Box 6">
          <a:extLst>
            <a:ext uri="{FF2B5EF4-FFF2-40B4-BE49-F238E27FC236}">
              <a16:creationId xmlns:a16="http://schemas.microsoft.com/office/drawing/2014/main" id="{8C3E01B5-4C63-47DB-A8D7-C90C9EE3D52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3" name="Text Box 4">
          <a:extLst>
            <a:ext uri="{FF2B5EF4-FFF2-40B4-BE49-F238E27FC236}">
              <a16:creationId xmlns:a16="http://schemas.microsoft.com/office/drawing/2014/main" id="{7A4B02C9-9C38-4AF2-BF4C-C8A381D4CCC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4" name="Text Box 6">
          <a:extLst>
            <a:ext uri="{FF2B5EF4-FFF2-40B4-BE49-F238E27FC236}">
              <a16:creationId xmlns:a16="http://schemas.microsoft.com/office/drawing/2014/main" id="{B41AE7FB-CD27-4375-8B07-AD959FFA102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5" name="Text Box 4">
          <a:extLst>
            <a:ext uri="{FF2B5EF4-FFF2-40B4-BE49-F238E27FC236}">
              <a16:creationId xmlns:a16="http://schemas.microsoft.com/office/drawing/2014/main" id="{C6028E41-B06F-4532-85FA-9E6F6D56D8D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6" name="Text Box 6">
          <a:extLst>
            <a:ext uri="{FF2B5EF4-FFF2-40B4-BE49-F238E27FC236}">
              <a16:creationId xmlns:a16="http://schemas.microsoft.com/office/drawing/2014/main" id="{397F4BD9-7532-4F7E-A559-32998168340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7" name="Text Box 4">
          <a:extLst>
            <a:ext uri="{FF2B5EF4-FFF2-40B4-BE49-F238E27FC236}">
              <a16:creationId xmlns:a16="http://schemas.microsoft.com/office/drawing/2014/main" id="{FBF1F60B-B85E-4BB2-A549-20BD003901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8" name="Text Box 6">
          <a:extLst>
            <a:ext uri="{FF2B5EF4-FFF2-40B4-BE49-F238E27FC236}">
              <a16:creationId xmlns:a16="http://schemas.microsoft.com/office/drawing/2014/main" id="{07F25C94-0A27-40AD-A9FA-8AE7A94D98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9" name="Text Box 4">
          <a:extLst>
            <a:ext uri="{FF2B5EF4-FFF2-40B4-BE49-F238E27FC236}">
              <a16:creationId xmlns:a16="http://schemas.microsoft.com/office/drawing/2014/main" id="{D0700575-8E11-48A4-AEA6-B07E6D4C01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0" name="Text Box 6">
          <a:extLst>
            <a:ext uri="{FF2B5EF4-FFF2-40B4-BE49-F238E27FC236}">
              <a16:creationId xmlns:a16="http://schemas.microsoft.com/office/drawing/2014/main" id="{AA0C1AA6-675D-4FD8-BA35-024B820F86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1" name="Text Box 4">
          <a:extLst>
            <a:ext uri="{FF2B5EF4-FFF2-40B4-BE49-F238E27FC236}">
              <a16:creationId xmlns:a16="http://schemas.microsoft.com/office/drawing/2014/main" id="{7FDD04C5-2517-40F3-B90D-174675EB9A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2" name="Text Box 6">
          <a:extLst>
            <a:ext uri="{FF2B5EF4-FFF2-40B4-BE49-F238E27FC236}">
              <a16:creationId xmlns:a16="http://schemas.microsoft.com/office/drawing/2014/main" id="{3D693E08-4FBE-4D6F-B850-44358CBEE5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3" name="Text Box 4">
          <a:extLst>
            <a:ext uri="{FF2B5EF4-FFF2-40B4-BE49-F238E27FC236}">
              <a16:creationId xmlns:a16="http://schemas.microsoft.com/office/drawing/2014/main" id="{0A7C19C0-AD2E-4606-A0D7-530BD5D2507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4" name="Text Box 6">
          <a:extLst>
            <a:ext uri="{FF2B5EF4-FFF2-40B4-BE49-F238E27FC236}">
              <a16:creationId xmlns:a16="http://schemas.microsoft.com/office/drawing/2014/main" id="{22DD0AE4-E9E5-418A-8B23-86A8839B662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5" name="Text Box 4">
          <a:extLst>
            <a:ext uri="{FF2B5EF4-FFF2-40B4-BE49-F238E27FC236}">
              <a16:creationId xmlns:a16="http://schemas.microsoft.com/office/drawing/2014/main" id="{533DDA2A-7713-4730-889A-109EA97933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6" name="Text Box 6">
          <a:extLst>
            <a:ext uri="{FF2B5EF4-FFF2-40B4-BE49-F238E27FC236}">
              <a16:creationId xmlns:a16="http://schemas.microsoft.com/office/drawing/2014/main" id="{FEDBF0A6-5DB4-4DF6-852B-011574BC98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7" name="Text Box 4">
          <a:extLst>
            <a:ext uri="{FF2B5EF4-FFF2-40B4-BE49-F238E27FC236}">
              <a16:creationId xmlns:a16="http://schemas.microsoft.com/office/drawing/2014/main" id="{BE659818-91CA-43CD-8EC1-40EBD1A2054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8" name="Text Box 6">
          <a:extLst>
            <a:ext uri="{FF2B5EF4-FFF2-40B4-BE49-F238E27FC236}">
              <a16:creationId xmlns:a16="http://schemas.microsoft.com/office/drawing/2014/main" id="{1EB8C95C-619C-4A70-812B-BE1DE4DDC92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19" name="Text Box 4">
          <a:extLst>
            <a:ext uri="{FF2B5EF4-FFF2-40B4-BE49-F238E27FC236}">
              <a16:creationId xmlns:a16="http://schemas.microsoft.com/office/drawing/2014/main" id="{ABD825EE-24AF-4820-AFCF-CDB52C6EBA2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20" name="Text Box 6">
          <a:extLst>
            <a:ext uri="{FF2B5EF4-FFF2-40B4-BE49-F238E27FC236}">
              <a16:creationId xmlns:a16="http://schemas.microsoft.com/office/drawing/2014/main" id="{361DC5A6-468E-445B-AACB-EA95D0CDC11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1" name="Text Box 4">
          <a:extLst>
            <a:ext uri="{FF2B5EF4-FFF2-40B4-BE49-F238E27FC236}">
              <a16:creationId xmlns:a16="http://schemas.microsoft.com/office/drawing/2014/main" id="{02AAF8BF-2DC7-4F47-99F2-BB1079D851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2" name="Text Box 6">
          <a:extLst>
            <a:ext uri="{FF2B5EF4-FFF2-40B4-BE49-F238E27FC236}">
              <a16:creationId xmlns:a16="http://schemas.microsoft.com/office/drawing/2014/main" id="{64DC8C93-9A6F-4350-9AB1-90C9B3D18C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3" name="Text Box 4">
          <a:extLst>
            <a:ext uri="{FF2B5EF4-FFF2-40B4-BE49-F238E27FC236}">
              <a16:creationId xmlns:a16="http://schemas.microsoft.com/office/drawing/2014/main" id="{30CFAA99-0119-49C6-A8C1-E82875173E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4" name="Text Box 6">
          <a:extLst>
            <a:ext uri="{FF2B5EF4-FFF2-40B4-BE49-F238E27FC236}">
              <a16:creationId xmlns:a16="http://schemas.microsoft.com/office/drawing/2014/main" id="{EE2FDCDF-F9B7-485D-8782-96F928349D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5" name="Text Box 4">
          <a:extLst>
            <a:ext uri="{FF2B5EF4-FFF2-40B4-BE49-F238E27FC236}">
              <a16:creationId xmlns:a16="http://schemas.microsoft.com/office/drawing/2014/main" id="{FCCAD5A3-3846-4C1F-998F-328A292CCE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6" name="Text Box 6">
          <a:extLst>
            <a:ext uri="{FF2B5EF4-FFF2-40B4-BE49-F238E27FC236}">
              <a16:creationId xmlns:a16="http://schemas.microsoft.com/office/drawing/2014/main" id="{96B28070-7CD5-4029-9656-8ABF58D886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7" name="Text Box 4">
          <a:extLst>
            <a:ext uri="{FF2B5EF4-FFF2-40B4-BE49-F238E27FC236}">
              <a16:creationId xmlns:a16="http://schemas.microsoft.com/office/drawing/2014/main" id="{3F609CA0-8CC6-471E-B355-FD9492201E2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8" name="Text Box 6">
          <a:extLst>
            <a:ext uri="{FF2B5EF4-FFF2-40B4-BE49-F238E27FC236}">
              <a16:creationId xmlns:a16="http://schemas.microsoft.com/office/drawing/2014/main" id="{FA0F70A8-3735-418A-AB0E-88794A9F093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9" name="Text Box 4">
          <a:extLst>
            <a:ext uri="{FF2B5EF4-FFF2-40B4-BE49-F238E27FC236}">
              <a16:creationId xmlns:a16="http://schemas.microsoft.com/office/drawing/2014/main" id="{43C8DC38-5635-422C-830C-C3CEE2839F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0" name="Text Box 6">
          <a:extLst>
            <a:ext uri="{FF2B5EF4-FFF2-40B4-BE49-F238E27FC236}">
              <a16:creationId xmlns:a16="http://schemas.microsoft.com/office/drawing/2014/main" id="{F233DDE8-7BF2-4E23-B758-6F2CFADF52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1" name="Text Box 4">
          <a:extLst>
            <a:ext uri="{FF2B5EF4-FFF2-40B4-BE49-F238E27FC236}">
              <a16:creationId xmlns:a16="http://schemas.microsoft.com/office/drawing/2014/main" id="{699895CD-4E82-4C5B-8A12-3BE9088974C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2" name="Text Box 6">
          <a:extLst>
            <a:ext uri="{FF2B5EF4-FFF2-40B4-BE49-F238E27FC236}">
              <a16:creationId xmlns:a16="http://schemas.microsoft.com/office/drawing/2014/main" id="{A73AD9A1-704C-4DA5-87BC-F7B24F39047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3" name="Text Box 4">
          <a:extLst>
            <a:ext uri="{FF2B5EF4-FFF2-40B4-BE49-F238E27FC236}">
              <a16:creationId xmlns:a16="http://schemas.microsoft.com/office/drawing/2014/main" id="{61428449-E520-4470-B72A-415045F9F69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4" name="Text Box 6">
          <a:extLst>
            <a:ext uri="{FF2B5EF4-FFF2-40B4-BE49-F238E27FC236}">
              <a16:creationId xmlns:a16="http://schemas.microsoft.com/office/drawing/2014/main" id="{E4D0D047-645C-4AF4-84F5-359141E455F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5" name="Text Box 4">
          <a:extLst>
            <a:ext uri="{FF2B5EF4-FFF2-40B4-BE49-F238E27FC236}">
              <a16:creationId xmlns:a16="http://schemas.microsoft.com/office/drawing/2014/main" id="{4FAD7C03-950E-41E0-BAC9-4C664D24EC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6" name="Text Box 6">
          <a:extLst>
            <a:ext uri="{FF2B5EF4-FFF2-40B4-BE49-F238E27FC236}">
              <a16:creationId xmlns:a16="http://schemas.microsoft.com/office/drawing/2014/main" id="{FD7804C2-71E8-4CEA-98DB-7130A2F601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7" name="Text Box 4">
          <a:extLst>
            <a:ext uri="{FF2B5EF4-FFF2-40B4-BE49-F238E27FC236}">
              <a16:creationId xmlns:a16="http://schemas.microsoft.com/office/drawing/2014/main" id="{12DAF484-AB5F-4F2B-A7A7-EA59ADB46E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8" name="Text Box 6">
          <a:extLst>
            <a:ext uri="{FF2B5EF4-FFF2-40B4-BE49-F238E27FC236}">
              <a16:creationId xmlns:a16="http://schemas.microsoft.com/office/drawing/2014/main" id="{34E201D6-123F-42F1-B959-1D7B4AEC61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9" name="Text Box 4">
          <a:extLst>
            <a:ext uri="{FF2B5EF4-FFF2-40B4-BE49-F238E27FC236}">
              <a16:creationId xmlns:a16="http://schemas.microsoft.com/office/drawing/2014/main" id="{A902972B-98A2-45F9-B79E-1999EEC25E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0" name="Text Box 6">
          <a:extLst>
            <a:ext uri="{FF2B5EF4-FFF2-40B4-BE49-F238E27FC236}">
              <a16:creationId xmlns:a16="http://schemas.microsoft.com/office/drawing/2014/main" id="{994DC3C8-C739-41B1-A159-D02EEC3D05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1" name="Text Box 4">
          <a:extLst>
            <a:ext uri="{FF2B5EF4-FFF2-40B4-BE49-F238E27FC236}">
              <a16:creationId xmlns:a16="http://schemas.microsoft.com/office/drawing/2014/main" id="{0F3D0E97-B9A0-4EEA-8516-C08B27FA03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2" name="Text Box 6">
          <a:extLst>
            <a:ext uri="{FF2B5EF4-FFF2-40B4-BE49-F238E27FC236}">
              <a16:creationId xmlns:a16="http://schemas.microsoft.com/office/drawing/2014/main" id="{153FFC77-E0A1-4FFC-A5B6-7DB3D69121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3" name="Text Box 4">
          <a:extLst>
            <a:ext uri="{FF2B5EF4-FFF2-40B4-BE49-F238E27FC236}">
              <a16:creationId xmlns:a16="http://schemas.microsoft.com/office/drawing/2014/main" id="{812D221B-8672-4FE1-B75D-64B305AE5E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4" name="Text Box 6">
          <a:extLst>
            <a:ext uri="{FF2B5EF4-FFF2-40B4-BE49-F238E27FC236}">
              <a16:creationId xmlns:a16="http://schemas.microsoft.com/office/drawing/2014/main" id="{406DAC1B-CA13-40A9-9A95-76013CF3FB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5" name="Text Box 4">
          <a:extLst>
            <a:ext uri="{FF2B5EF4-FFF2-40B4-BE49-F238E27FC236}">
              <a16:creationId xmlns:a16="http://schemas.microsoft.com/office/drawing/2014/main" id="{27184F63-CAE1-42F3-978C-D86384C30B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6" name="Text Box 6">
          <a:extLst>
            <a:ext uri="{FF2B5EF4-FFF2-40B4-BE49-F238E27FC236}">
              <a16:creationId xmlns:a16="http://schemas.microsoft.com/office/drawing/2014/main" id="{8898DE5A-BE3E-47A5-A846-8585C6F1FD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7" name="Text Box 4">
          <a:extLst>
            <a:ext uri="{FF2B5EF4-FFF2-40B4-BE49-F238E27FC236}">
              <a16:creationId xmlns:a16="http://schemas.microsoft.com/office/drawing/2014/main" id="{B85E7EE7-77BD-4C3A-9C94-B17CBDAB6E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8" name="Text Box 6">
          <a:extLst>
            <a:ext uri="{FF2B5EF4-FFF2-40B4-BE49-F238E27FC236}">
              <a16:creationId xmlns:a16="http://schemas.microsoft.com/office/drawing/2014/main" id="{2C2CD28E-E7B4-41B3-9310-C275BEE5E2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9" name="Text Box 4">
          <a:extLst>
            <a:ext uri="{FF2B5EF4-FFF2-40B4-BE49-F238E27FC236}">
              <a16:creationId xmlns:a16="http://schemas.microsoft.com/office/drawing/2014/main" id="{D51DE431-3A85-4F87-B08A-76E4034032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0" name="Text Box 6">
          <a:extLst>
            <a:ext uri="{FF2B5EF4-FFF2-40B4-BE49-F238E27FC236}">
              <a16:creationId xmlns:a16="http://schemas.microsoft.com/office/drawing/2014/main" id="{3C15FBD0-881F-4F5A-875B-9DC100802A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1" name="Text Box 4">
          <a:extLst>
            <a:ext uri="{FF2B5EF4-FFF2-40B4-BE49-F238E27FC236}">
              <a16:creationId xmlns:a16="http://schemas.microsoft.com/office/drawing/2014/main" id="{76E11791-59E1-4308-92E8-B4B398B94E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2" name="Text Box 6">
          <a:extLst>
            <a:ext uri="{FF2B5EF4-FFF2-40B4-BE49-F238E27FC236}">
              <a16:creationId xmlns:a16="http://schemas.microsoft.com/office/drawing/2014/main" id="{D17BAD35-28AB-4B38-8496-C6A6E893FA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3" name="Text Box 4">
          <a:extLst>
            <a:ext uri="{FF2B5EF4-FFF2-40B4-BE49-F238E27FC236}">
              <a16:creationId xmlns:a16="http://schemas.microsoft.com/office/drawing/2014/main" id="{1C2ACBDE-D32A-4C3F-9326-642BE25AE0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4" name="Text Box 6">
          <a:extLst>
            <a:ext uri="{FF2B5EF4-FFF2-40B4-BE49-F238E27FC236}">
              <a16:creationId xmlns:a16="http://schemas.microsoft.com/office/drawing/2014/main" id="{243C065E-DB17-4847-9EEA-F14A4C567A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5" name="Text Box 4">
          <a:extLst>
            <a:ext uri="{FF2B5EF4-FFF2-40B4-BE49-F238E27FC236}">
              <a16:creationId xmlns:a16="http://schemas.microsoft.com/office/drawing/2014/main" id="{2DD1B2BD-55D3-44C5-9014-92ABF5B596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6" name="Text Box 6">
          <a:extLst>
            <a:ext uri="{FF2B5EF4-FFF2-40B4-BE49-F238E27FC236}">
              <a16:creationId xmlns:a16="http://schemas.microsoft.com/office/drawing/2014/main" id="{9880521A-32FD-429C-9FDB-2309ADCBDE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7" name="Text Box 4">
          <a:extLst>
            <a:ext uri="{FF2B5EF4-FFF2-40B4-BE49-F238E27FC236}">
              <a16:creationId xmlns:a16="http://schemas.microsoft.com/office/drawing/2014/main" id="{C1BC7EA1-53A0-4F38-BBA5-66F59CA40E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8" name="Text Box 6">
          <a:extLst>
            <a:ext uri="{FF2B5EF4-FFF2-40B4-BE49-F238E27FC236}">
              <a16:creationId xmlns:a16="http://schemas.microsoft.com/office/drawing/2014/main" id="{26AE0642-0E46-4A12-AA12-06E7882D7B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59" name="Text Box 4">
          <a:extLst>
            <a:ext uri="{FF2B5EF4-FFF2-40B4-BE49-F238E27FC236}">
              <a16:creationId xmlns:a16="http://schemas.microsoft.com/office/drawing/2014/main" id="{DB555CB2-1A1F-47F8-B716-262B679737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0" name="Text Box 6">
          <a:extLst>
            <a:ext uri="{FF2B5EF4-FFF2-40B4-BE49-F238E27FC236}">
              <a16:creationId xmlns:a16="http://schemas.microsoft.com/office/drawing/2014/main" id="{116C3AAA-E2D8-4CE1-BA35-6A0B4FD765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1" name="Text Box 4">
          <a:extLst>
            <a:ext uri="{FF2B5EF4-FFF2-40B4-BE49-F238E27FC236}">
              <a16:creationId xmlns:a16="http://schemas.microsoft.com/office/drawing/2014/main" id="{ACB3B09D-3263-4DD9-9609-B9BCC5C35D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2" name="Text Box 6">
          <a:extLst>
            <a:ext uri="{FF2B5EF4-FFF2-40B4-BE49-F238E27FC236}">
              <a16:creationId xmlns:a16="http://schemas.microsoft.com/office/drawing/2014/main" id="{B48E15D4-C8D9-4D01-9DDA-7BAB4EDFFF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3" name="Text Box 4">
          <a:extLst>
            <a:ext uri="{FF2B5EF4-FFF2-40B4-BE49-F238E27FC236}">
              <a16:creationId xmlns:a16="http://schemas.microsoft.com/office/drawing/2014/main" id="{65F8B8F7-DE93-40E0-BC9E-658A74CAAA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4" name="Text Box 6">
          <a:extLst>
            <a:ext uri="{FF2B5EF4-FFF2-40B4-BE49-F238E27FC236}">
              <a16:creationId xmlns:a16="http://schemas.microsoft.com/office/drawing/2014/main" id="{2BC1BCAC-4C10-49B8-8576-AEAF9270C0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5" name="Text Box 4">
          <a:extLst>
            <a:ext uri="{FF2B5EF4-FFF2-40B4-BE49-F238E27FC236}">
              <a16:creationId xmlns:a16="http://schemas.microsoft.com/office/drawing/2014/main" id="{E0562C47-FC12-4231-89D5-C6231A828BF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6" name="Text Box 6">
          <a:extLst>
            <a:ext uri="{FF2B5EF4-FFF2-40B4-BE49-F238E27FC236}">
              <a16:creationId xmlns:a16="http://schemas.microsoft.com/office/drawing/2014/main" id="{818173CF-C8AF-43A7-93FB-F4480E745CF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7" name="Text Box 4">
          <a:extLst>
            <a:ext uri="{FF2B5EF4-FFF2-40B4-BE49-F238E27FC236}">
              <a16:creationId xmlns:a16="http://schemas.microsoft.com/office/drawing/2014/main" id="{344F5EB8-E980-4148-BB3C-F3AB1A02C0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8" name="Text Box 6">
          <a:extLst>
            <a:ext uri="{FF2B5EF4-FFF2-40B4-BE49-F238E27FC236}">
              <a16:creationId xmlns:a16="http://schemas.microsoft.com/office/drawing/2014/main" id="{32FBA992-0EC6-4906-AABF-274A948CCB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69" name="Text Box 4">
          <a:extLst>
            <a:ext uri="{FF2B5EF4-FFF2-40B4-BE49-F238E27FC236}">
              <a16:creationId xmlns:a16="http://schemas.microsoft.com/office/drawing/2014/main" id="{9ADCA522-BFCB-4782-8D7E-46FB8569210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70" name="Text Box 6">
          <a:extLst>
            <a:ext uri="{FF2B5EF4-FFF2-40B4-BE49-F238E27FC236}">
              <a16:creationId xmlns:a16="http://schemas.microsoft.com/office/drawing/2014/main" id="{3EBAB41F-69F5-44EC-BBE9-80AEA5AC401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1" name="Text Box 4">
          <a:extLst>
            <a:ext uri="{FF2B5EF4-FFF2-40B4-BE49-F238E27FC236}">
              <a16:creationId xmlns:a16="http://schemas.microsoft.com/office/drawing/2014/main" id="{6F2E6EB8-1370-42BC-A87D-63009313C68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2" name="Text Box 6">
          <a:extLst>
            <a:ext uri="{FF2B5EF4-FFF2-40B4-BE49-F238E27FC236}">
              <a16:creationId xmlns:a16="http://schemas.microsoft.com/office/drawing/2014/main" id="{63A73A16-F7FC-4ACE-9E9A-BFA90640DB7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3" name="Text Box 4">
          <a:extLst>
            <a:ext uri="{FF2B5EF4-FFF2-40B4-BE49-F238E27FC236}">
              <a16:creationId xmlns:a16="http://schemas.microsoft.com/office/drawing/2014/main" id="{49FC39D3-81E6-49B9-BA4D-C7980565359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4" name="Text Box 6">
          <a:extLst>
            <a:ext uri="{FF2B5EF4-FFF2-40B4-BE49-F238E27FC236}">
              <a16:creationId xmlns:a16="http://schemas.microsoft.com/office/drawing/2014/main" id="{C7136E07-78A4-49DE-9226-7D21FE481B9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5" name="Text Box 4">
          <a:extLst>
            <a:ext uri="{FF2B5EF4-FFF2-40B4-BE49-F238E27FC236}">
              <a16:creationId xmlns:a16="http://schemas.microsoft.com/office/drawing/2014/main" id="{BCD9A9B9-8307-4EBE-9F08-8845F8468B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6" name="Text Box 6">
          <a:extLst>
            <a:ext uri="{FF2B5EF4-FFF2-40B4-BE49-F238E27FC236}">
              <a16:creationId xmlns:a16="http://schemas.microsoft.com/office/drawing/2014/main" id="{06C70A61-ADEF-404F-A11A-9DD85E0617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7" name="Text Box 4">
          <a:extLst>
            <a:ext uri="{FF2B5EF4-FFF2-40B4-BE49-F238E27FC236}">
              <a16:creationId xmlns:a16="http://schemas.microsoft.com/office/drawing/2014/main" id="{2DBE0FE4-4F49-4668-A933-DFB0C17A90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8" name="Text Box 6">
          <a:extLst>
            <a:ext uri="{FF2B5EF4-FFF2-40B4-BE49-F238E27FC236}">
              <a16:creationId xmlns:a16="http://schemas.microsoft.com/office/drawing/2014/main" id="{2E3F9C56-BBDC-4EAF-90A3-18437E295F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79" name="Text Box 4">
          <a:extLst>
            <a:ext uri="{FF2B5EF4-FFF2-40B4-BE49-F238E27FC236}">
              <a16:creationId xmlns:a16="http://schemas.microsoft.com/office/drawing/2014/main" id="{043239BC-775F-40ED-A70B-6241634549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0" name="Text Box 6">
          <a:extLst>
            <a:ext uri="{FF2B5EF4-FFF2-40B4-BE49-F238E27FC236}">
              <a16:creationId xmlns:a16="http://schemas.microsoft.com/office/drawing/2014/main" id="{098B322D-6634-4217-9879-BF2CD5C324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1" name="Text Box 4">
          <a:extLst>
            <a:ext uri="{FF2B5EF4-FFF2-40B4-BE49-F238E27FC236}">
              <a16:creationId xmlns:a16="http://schemas.microsoft.com/office/drawing/2014/main" id="{46102D13-B783-4E5E-8F94-57B9E2CD4E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2" name="Text Box 6">
          <a:extLst>
            <a:ext uri="{FF2B5EF4-FFF2-40B4-BE49-F238E27FC236}">
              <a16:creationId xmlns:a16="http://schemas.microsoft.com/office/drawing/2014/main" id="{1248A9D4-87C2-4F81-9C24-DE985B4AAA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3" name="Text Box 4">
          <a:extLst>
            <a:ext uri="{FF2B5EF4-FFF2-40B4-BE49-F238E27FC236}">
              <a16:creationId xmlns:a16="http://schemas.microsoft.com/office/drawing/2014/main" id="{986FCD3D-8DED-4154-9D5A-16D1F92E80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4" name="Text Box 6">
          <a:extLst>
            <a:ext uri="{FF2B5EF4-FFF2-40B4-BE49-F238E27FC236}">
              <a16:creationId xmlns:a16="http://schemas.microsoft.com/office/drawing/2014/main" id="{5F5F15CB-B8CC-4B09-A090-95EA6EC480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5" name="Text Box 4">
          <a:extLst>
            <a:ext uri="{FF2B5EF4-FFF2-40B4-BE49-F238E27FC236}">
              <a16:creationId xmlns:a16="http://schemas.microsoft.com/office/drawing/2014/main" id="{7B0008DD-9C58-4195-A9A4-3F9B420D71B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6" name="Text Box 6">
          <a:extLst>
            <a:ext uri="{FF2B5EF4-FFF2-40B4-BE49-F238E27FC236}">
              <a16:creationId xmlns:a16="http://schemas.microsoft.com/office/drawing/2014/main" id="{FE1A4E75-A349-46FB-AC4A-B859CFE7D6F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7" name="Text Box 4">
          <a:extLst>
            <a:ext uri="{FF2B5EF4-FFF2-40B4-BE49-F238E27FC236}">
              <a16:creationId xmlns:a16="http://schemas.microsoft.com/office/drawing/2014/main" id="{CE1E96B8-B6E8-4FDF-B1AC-D75D53B9BF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8" name="Text Box 6">
          <a:extLst>
            <a:ext uri="{FF2B5EF4-FFF2-40B4-BE49-F238E27FC236}">
              <a16:creationId xmlns:a16="http://schemas.microsoft.com/office/drawing/2014/main" id="{9F40749C-F3DA-4CD6-9485-6D46067124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89" name="Text Box 4">
          <a:extLst>
            <a:ext uri="{FF2B5EF4-FFF2-40B4-BE49-F238E27FC236}">
              <a16:creationId xmlns:a16="http://schemas.microsoft.com/office/drawing/2014/main" id="{CF6EA477-0EE2-4245-B2DC-E539962FA67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90" name="Text Box 6">
          <a:extLst>
            <a:ext uri="{FF2B5EF4-FFF2-40B4-BE49-F238E27FC236}">
              <a16:creationId xmlns:a16="http://schemas.microsoft.com/office/drawing/2014/main" id="{3FD59D63-90D3-4D8C-9EC5-0B22E53D6A6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1" name="Text Box 4">
          <a:extLst>
            <a:ext uri="{FF2B5EF4-FFF2-40B4-BE49-F238E27FC236}">
              <a16:creationId xmlns:a16="http://schemas.microsoft.com/office/drawing/2014/main" id="{94F978F6-6BA6-47B5-9157-6550C90A747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2" name="Text Box 6">
          <a:extLst>
            <a:ext uri="{FF2B5EF4-FFF2-40B4-BE49-F238E27FC236}">
              <a16:creationId xmlns:a16="http://schemas.microsoft.com/office/drawing/2014/main" id="{28BE3E89-18B3-48A8-92BE-EBE71A6B1A5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3" name="Text Box 4">
          <a:extLst>
            <a:ext uri="{FF2B5EF4-FFF2-40B4-BE49-F238E27FC236}">
              <a16:creationId xmlns:a16="http://schemas.microsoft.com/office/drawing/2014/main" id="{DDDAC1A5-8455-48CB-A2A0-4F3CD0F95D1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4" name="Text Box 6">
          <a:extLst>
            <a:ext uri="{FF2B5EF4-FFF2-40B4-BE49-F238E27FC236}">
              <a16:creationId xmlns:a16="http://schemas.microsoft.com/office/drawing/2014/main" id="{EBCE96B9-8806-46B1-859D-F39067DBA6E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5" name="Text Box 4">
          <a:extLst>
            <a:ext uri="{FF2B5EF4-FFF2-40B4-BE49-F238E27FC236}">
              <a16:creationId xmlns:a16="http://schemas.microsoft.com/office/drawing/2014/main" id="{FED6A4DB-597E-4E13-84D7-524775D23E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6" name="Text Box 6">
          <a:extLst>
            <a:ext uri="{FF2B5EF4-FFF2-40B4-BE49-F238E27FC236}">
              <a16:creationId xmlns:a16="http://schemas.microsoft.com/office/drawing/2014/main" id="{4BE680E6-5E86-4DFE-9735-0429D895F9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7" name="Text Box 4">
          <a:extLst>
            <a:ext uri="{FF2B5EF4-FFF2-40B4-BE49-F238E27FC236}">
              <a16:creationId xmlns:a16="http://schemas.microsoft.com/office/drawing/2014/main" id="{ADD63385-095B-4657-8313-A3D04B2CFA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8" name="Text Box 6">
          <a:extLst>
            <a:ext uri="{FF2B5EF4-FFF2-40B4-BE49-F238E27FC236}">
              <a16:creationId xmlns:a16="http://schemas.microsoft.com/office/drawing/2014/main" id="{C90849CD-F923-483A-8DD1-CA1C22A4F0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99" name="Text Box 4">
          <a:extLst>
            <a:ext uri="{FF2B5EF4-FFF2-40B4-BE49-F238E27FC236}">
              <a16:creationId xmlns:a16="http://schemas.microsoft.com/office/drawing/2014/main" id="{9C2E9217-F919-4424-8738-F79503537E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0" name="Text Box 6">
          <a:extLst>
            <a:ext uri="{FF2B5EF4-FFF2-40B4-BE49-F238E27FC236}">
              <a16:creationId xmlns:a16="http://schemas.microsoft.com/office/drawing/2014/main" id="{DBA24423-7A0D-4699-86D9-9ED50FD8C1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1" name="Text Box 4">
          <a:extLst>
            <a:ext uri="{FF2B5EF4-FFF2-40B4-BE49-F238E27FC236}">
              <a16:creationId xmlns:a16="http://schemas.microsoft.com/office/drawing/2014/main" id="{4691AAED-6139-4781-AF60-411F701B0C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2" name="Text Box 6">
          <a:extLst>
            <a:ext uri="{FF2B5EF4-FFF2-40B4-BE49-F238E27FC236}">
              <a16:creationId xmlns:a16="http://schemas.microsoft.com/office/drawing/2014/main" id="{A5158C64-DEE0-4CA9-942F-ED5EBF8D47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3" name="Text Box 4">
          <a:extLst>
            <a:ext uri="{FF2B5EF4-FFF2-40B4-BE49-F238E27FC236}">
              <a16:creationId xmlns:a16="http://schemas.microsoft.com/office/drawing/2014/main" id="{5B17DDA2-26F0-4946-92A8-32FDBE5931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4" name="Text Box 6">
          <a:extLst>
            <a:ext uri="{FF2B5EF4-FFF2-40B4-BE49-F238E27FC236}">
              <a16:creationId xmlns:a16="http://schemas.microsoft.com/office/drawing/2014/main" id="{584B11CE-869E-4947-9DCD-A3D0311167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5" name="Text Box 4">
          <a:extLst>
            <a:ext uri="{FF2B5EF4-FFF2-40B4-BE49-F238E27FC236}">
              <a16:creationId xmlns:a16="http://schemas.microsoft.com/office/drawing/2014/main" id="{902BA7C5-3BF1-4C98-9334-74E8E5B9D4B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6" name="Text Box 6">
          <a:extLst>
            <a:ext uri="{FF2B5EF4-FFF2-40B4-BE49-F238E27FC236}">
              <a16:creationId xmlns:a16="http://schemas.microsoft.com/office/drawing/2014/main" id="{D9194171-E795-4105-8C04-BECF9FB5082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7" name="Text Box 4">
          <a:extLst>
            <a:ext uri="{FF2B5EF4-FFF2-40B4-BE49-F238E27FC236}">
              <a16:creationId xmlns:a16="http://schemas.microsoft.com/office/drawing/2014/main" id="{5403063F-09BB-423A-9A5E-93EE45ED32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8" name="Text Box 6">
          <a:extLst>
            <a:ext uri="{FF2B5EF4-FFF2-40B4-BE49-F238E27FC236}">
              <a16:creationId xmlns:a16="http://schemas.microsoft.com/office/drawing/2014/main" id="{31520A43-5DE2-4916-AEA8-EAE4812D07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09" name="Text Box 4">
          <a:extLst>
            <a:ext uri="{FF2B5EF4-FFF2-40B4-BE49-F238E27FC236}">
              <a16:creationId xmlns:a16="http://schemas.microsoft.com/office/drawing/2014/main" id="{1EFD673D-2751-4F61-B147-FFE8B1E6490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10" name="Text Box 6">
          <a:extLst>
            <a:ext uri="{FF2B5EF4-FFF2-40B4-BE49-F238E27FC236}">
              <a16:creationId xmlns:a16="http://schemas.microsoft.com/office/drawing/2014/main" id="{24D8EB27-F1DA-43FD-936E-C666B8631AF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1" name="Text Box 4">
          <a:extLst>
            <a:ext uri="{FF2B5EF4-FFF2-40B4-BE49-F238E27FC236}">
              <a16:creationId xmlns:a16="http://schemas.microsoft.com/office/drawing/2014/main" id="{2095B045-8253-481A-AD0A-9F0145EFA96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2" name="Text Box 6">
          <a:extLst>
            <a:ext uri="{FF2B5EF4-FFF2-40B4-BE49-F238E27FC236}">
              <a16:creationId xmlns:a16="http://schemas.microsoft.com/office/drawing/2014/main" id="{A46E20FD-BDBB-44E6-AC3B-56B23B4D3B6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3" name="Text Box 4">
          <a:extLst>
            <a:ext uri="{FF2B5EF4-FFF2-40B4-BE49-F238E27FC236}">
              <a16:creationId xmlns:a16="http://schemas.microsoft.com/office/drawing/2014/main" id="{7B1DB066-77F4-4427-B4C0-E68A60FB25C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4" name="Text Box 6">
          <a:extLst>
            <a:ext uri="{FF2B5EF4-FFF2-40B4-BE49-F238E27FC236}">
              <a16:creationId xmlns:a16="http://schemas.microsoft.com/office/drawing/2014/main" id="{77B58826-58A4-4F18-9AC1-2F861549D02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5" name="Text Box 4">
          <a:extLst>
            <a:ext uri="{FF2B5EF4-FFF2-40B4-BE49-F238E27FC236}">
              <a16:creationId xmlns:a16="http://schemas.microsoft.com/office/drawing/2014/main" id="{FA9B1D84-D255-4795-930D-BADECF1C36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6" name="Text Box 6">
          <a:extLst>
            <a:ext uri="{FF2B5EF4-FFF2-40B4-BE49-F238E27FC236}">
              <a16:creationId xmlns:a16="http://schemas.microsoft.com/office/drawing/2014/main" id="{95A02132-69A8-45AE-A92F-AC139DD6DE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7" name="Text Box 4">
          <a:extLst>
            <a:ext uri="{FF2B5EF4-FFF2-40B4-BE49-F238E27FC236}">
              <a16:creationId xmlns:a16="http://schemas.microsoft.com/office/drawing/2014/main" id="{686E0A09-85C7-47BA-9A07-42AF679DBB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8" name="Text Box 6">
          <a:extLst>
            <a:ext uri="{FF2B5EF4-FFF2-40B4-BE49-F238E27FC236}">
              <a16:creationId xmlns:a16="http://schemas.microsoft.com/office/drawing/2014/main" id="{3D44BEE3-B71F-48F0-B09D-F285C36131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19" name="Text Box 4">
          <a:extLst>
            <a:ext uri="{FF2B5EF4-FFF2-40B4-BE49-F238E27FC236}">
              <a16:creationId xmlns:a16="http://schemas.microsoft.com/office/drawing/2014/main" id="{6EC36DBE-FFC7-4E5D-8172-EC24853143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0" name="Text Box 6">
          <a:extLst>
            <a:ext uri="{FF2B5EF4-FFF2-40B4-BE49-F238E27FC236}">
              <a16:creationId xmlns:a16="http://schemas.microsoft.com/office/drawing/2014/main" id="{D68BE136-992D-4590-B57D-6D2A04CA03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1" name="Text Box 4">
          <a:extLst>
            <a:ext uri="{FF2B5EF4-FFF2-40B4-BE49-F238E27FC236}">
              <a16:creationId xmlns:a16="http://schemas.microsoft.com/office/drawing/2014/main" id="{DE4A1252-CF0A-4F06-A13B-63C09DECD3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2" name="Text Box 6">
          <a:extLst>
            <a:ext uri="{FF2B5EF4-FFF2-40B4-BE49-F238E27FC236}">
              <a16:creationId xmlns:a16="http://schemas.microsoft.com/office/drawing/2014/main" id="{CE2F7ACA-0DF8-4679-88B0-AC5F5C5010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3" name="Text Box 4">
          <a:extLst>
            <a:ext uri="{FF2B5EF4-FFF2-40B4-BE49-F238E27FC236}">
              <a16:creationId xmlns:a16="http://schemas.microsoft.com/office/drawing/2014/main" id="{94EAFF64-B272-4BAD-8408-FB7CF5D3D7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4" name="Text Box 6">
          <a:extLst>
            <a:ext uri="{FF2B5EF4-FFF2-40B4-BE49-F238E27FC236}">
              <a16:creationId xmlns:a16="http://schemas.microsoft.com/office/drawing/2014/main" id="{2CD9FE01-C73A-4F0D-9941-A9E391CCC4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5" name="Text Box 4">
          <a:extLst>
            <a:ext uri="{FF2B5EF4-FFF2-40B4-BE49-F238E27FC236}">
              <a16:creationId xmlns:a16="http://schemas.microsoft.com/office/drawing/2014/main" id="{A048E61C-2145-409E-AC34-8A730192A62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6" name="Text Box 6">
          <a:extLst>
            <a:ext uri="{FF2B5EF4-FFF2-40B4-BE49-F238E27FC236}">
              <a16:creationId xmlns:a16="http://schemas.microsoft.com/office/drawing/2014/main" id="{FE12C13A-3634-4F3D-AE34-E5A065E1119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7" name="Text Box 4">
          <a:extLst>
            <a:ext uri="{FF2B5EF4-FFF2-40B4-BE49-F238E27FC236}">
              <a16:creationId xmlns:a16="http://schemas.microsoft.com/office/drawing/2014/main" id="{69FE4C40-AD84-41FF-BDD8-17162828CC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8" name="Text Box 6">
          <a:extLst>
            <a:ext uri="{FF2B5EF4-FFF2-40B4-BE49-F238E27FC236}">
              <a16:creationId xmlns:a16="http://schemas.microsoft.com/office/drawing/2014/main" id="{3177170F-4FD9-46B1-9854-D9DCCEF81F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29" name="Text Box 4">
          <a:extLst>
            <a:ext uri="{FF2B5EF4-FFF2-40B4-BE49-F238E27FC236}">
              <a16:creationId xmlns:a16="http://schemas.microsoft.com/office/drawing/2014/main" id="{2A5A64BA-9652-4E6F-9D93-CFAABB4AB7A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30" name="Text Box 6">
          <a:extLst>
            <a:ext uri="{FF2B5EF4-FFF2-40B4-BE49-F238E27FC236}">
              <a16:creationId xmlns:a16="http://schemas.microsoft.com/office/drawing/2014/main" id="{D6A5CD9B-C88E-4863-BF85-17BDA051E80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1" name="Text Box 4">
          <a:extLst>
            <a:ext uri="{FF2B5EF4-FFF2-40B4-BE49-F238E27FC236}">
              <a16:creationId xmlns:a16="http://schemas.microsoft.com/office/drawing/2014/main" id="{FDE948EE-E19C-4EAE-A275-7A35737924E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2" name="Text Box 6">
          <a:extLst>
            <a:ext uri="{FF2B5EF4-FFF2-40B4-BE49-F238E27FC236}">
              <a16:creationId xmlns:a16="http://schemas.microsoft.com/office/drawing/2014/main" id="{511513FC-1E5F-4BC0-8C3D-461B2CCBEB9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3" name="Text Box 4">
          <a:extLst>
            <a:ext uri="{FF2B5EF4-FFF2-40B4-BE49-F238E27FC236}">
              <a16:creationId xmlns:a16="http://schemas.microsoft.com/office/drawing/2014/main" id="{D364D4B5-4C97-40D0-8407-03071F743B3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4" name="Text Box 6">
          <a:extLst>
            <a:ext uri="{FF2B5EF4-FFF2-40B4-BE49-F238E27FC236}">
              <a16:creationId xmlns:a16="http://schemas.microsoft.com/office/drawing/2014/main" id="{BA89AAA2-D2EE-46AF-9090-9C8B2309A1E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5" name="Text Box 4">
          <a:extLst>
            <a:ext uri="{FF2B5EF4-FFF2-40B4-BE49-F238E27FC236}">
              <a16:creationId xmlns:a16="http://schemas.microsoft.com/office/drawing/2014/main" id="{1AB40A21-239E-4622-AEE8-199C97FC3C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6" name="Text Box 6">
          <a:extLst>
            <a:ext uri="{FF2B5EF4-FFF2-40B4-BE49-F238E27FC236}">
              <a16:creationId xmlns:a16="http://schemas.microsoft.com/office/drawing/2014/main" id="{AB4F94D1-D1CC-4038-B666-9BC7208171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7" name="Text Box 4">
          <a:extLst>
            <a:ext uri="{FF2B5EF4-FFF2-40B4-BE49-F238E27FC236}">
              <a16:creationId xmlns:a16="http://schemas.microsoft.com/office/drawing/2014/main" id="{C68BEA66-16F0-4CF8-BE66-3E9E69389B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8" name="Text Box 6">
          <a:extLst>
            <a:ext uri="{FF2B5EF4-FFF2-40B4-BE49-F238E27FC236}">
              <a16:creationId xmlns:a16="http://schemas.microsoft.com/office/drawing/2014/main" id="{4D6CC1A9-F461-4F99-ABF1-82D3BB6C44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39" name="Text Box 4">
          <a:extLst>
            <a:ext uri="{FF2B5EF4-FFF2-40B4-BE49-F238E27FC236}">
              <a16:creationId xmlns:a16="http://schemas.microsoft.com/office/drawing/2014/main" id="{7760F70D-C338-42B7-8B66-45418509FC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0" name="Text Box 6">
          <a:extLst>
            <a:ext uri="{FF2B5EF4-FFF2-40B4-BE49-F238E27FC236}">
              <a16:creationId xmlns:a16="http://schemas.microsoft.com/office/drawing/2014/main" id="{F747FD1D-7FFA-40D2-9343-36E3727893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1" name="Text Box 4">
          <a:extLst>
            <a:ext uri="{FF2B5EF4-FFF2-40B4-BE49-F238E27FC236}">
              <a16:creationId xmlns:a16="http://schemas.microsoft.com/office/drawing/2014/main" id="{13316EDB-A0B9-48BB-B28A-0BFA64E27F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2" name="Text Box 6">
          <a:extLst>
            <a:ext uri="{FF2B5EF4-FFF2-40B4-BE49-F238E27FC236}">
              <a16:creationId xmlns:a16="http://schemas.microsoft.com/office/drawing/2014/main" id="{35CCBA70-9B40-452D-88CD-6023B22161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3" name="Text Box 4">
          <a:extLst>
            <a:ext uri="{FF2B5EF4-FFF2-40B4-BE49-F238E27FC236}">
              <a16:creationId xmlns:a16="http://schemas.microsoft.com/office/drawing/2014/main" id="{555E4C5C-7FC0-4109-A46D-1724F70472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4" name="Text Box 6">
          <a:extLst>
            <a:ext uri="{FF2B5EF4-FFF2-40B4-BE49-F238E27FC236}">
              <a16:creationId xmlns:a16="http://schemas.microsoft.com/office/drawing/2014/main" id="{43C8EFD0-A708-4A6A-A5D4-8CA8A26C0F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5" name="Text Box 4">
          <a:extLst>
            <a:ext uri="{FF2B5EF4-FFF2-40B4-BE49-F238E27FC236}">
              <a16:creationId xmlns:a16="http://schemas.microsoft.com/office/drawing/2014/main" id="{F304A442-D47C-4221-AEC9-962C6FF0D5E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6" name="Text Box 6">
          <a:extLst>
            <a:ext uri="{FF2B5EF4-FFF2-40B4-BE49-F238E27FC236}">
              <a16:creationId xmlns:a16="http://schemas.microsoft.com/office/drawing/2014/main" id="{45A80F90-B2FA-4AE7-9ED9-D5A23E886B0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7" name="Text Box 4">
          <a:extLst>
            <a:ext uri="{FF2B5EF4-FFF2-40B4-BE49-F238E27FC236}">
              <a16:creationId xmlns:a16="http://schemas.microsoft.com/office/drawing/2014/main" id="{0107C64B-4493-4398-A624-9833386B54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8" name="Text Box 6">
          <a:extLst>
            <a:ext uri="{FF2B5EF4-FFF2-40B4-BE49-F238E27FC236}">
              <a16:creationId xmlns:a16="http://schemas.microsoft.com/office/drawing/2014/main" id="{DA31A37C-FC7C-43A0-8A00-D874CF6818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49" name="Text Box 4">
          <a:extLst>
            <a:ext uri="{FF2B5EF4-FFF2-40B4-BE49-F238E27FC236}">
              <a16:creationId xmlns:a16="http://schemas.microsoft.com/office/drawing/2014/main" id="{63EC2714-79E3-4E80-A5FB-721321ECA03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50" name="Text Box 6">
          <a:extLst>
            <a:ext uri="{FF2B5EF4-FFF2-40B4-BE49-F238E27FC236}">
              <a16:creationId xmlns:a16="http://schemas.microsoft.com/office/drawing/2014/main" id="{D288105B-3651-48F4-9530-3A6CC037579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1" name="Text Box 4">
          <a:extLst>
            <a:ext uri="{FF2B5EF4-FFF2-40B4-BE49-F238E27FC236}">
              <a16:creationId xmlns:a16="http://schemas.microsoft.com/office/drawing/2014/main" id="{7B00611D-513D-4009-B7E8-1446D35E6C8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2" name="Text Box 6">
          <a:extLst>
            <a:ext uri="{FF2B5EF4-FFF2-40B4-BE49-F238E27FC236}">
              <a16:creationId xmlns:a16="http://schemas.microsoft.com/office/drawing/2014/main" id="{9AC0F802-E8B6-425C-9CD9-00BC2D8805F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3" name="Text Box 4">
          <a:extLst>
            <a:ext uri="{FF2B5EF4-FFF2-40B4-BE49-F238E27FC236}">
              <a16:creationId xmlns:a16="http://schemas.microsoft.com/office/drawing/2014/main" id="{F2A295E4-93A2-444C-B2DD-66A4435F07B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4" name="Text Box 6">
          <a:extLst>
            <a:ext uri="{FF2B5EF4-FFF2-40B4-BE49-F238E27FC236}">
              <a16:creationId xmlns:a16="http://schemas.microsoft.com/office/drawing/2014/main" id="{02C128C6-96D2-45BA-B803-EE177809662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B604C070-357E-4CF9-918C-F9BB29F725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6" name="Text Box 4">
          <a:extLst>
            <a:ext uri="{FF2B5EF4-FFF2-40B4-BE49-F238E27FC236}">
              <a16:creationId xmlns:a16="http://schemas.microsoft.com/office/drawing/2014/main" id="{FF8AAB9D-D227-4E9C-AB91-6CBA0AC0C8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7" name="Text Box 6">
          <a:extLst>
            <a:ext uri="{FF2B5EF4-FFF2-40B4-BE49-F238E27FC236}">
              <a16:creationId xmlns:a16="http://schemas.microsoft.com/office/drawing/2014/main" id="{C3C0DEB4-554F-4063-A216-97E70FC37E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8" name="Text Box 4">
          <a:extLst>
            <a:ext uri="{FF2B5EF4-FFF2-40B4-BE49-F238E27FC236}">
              <a16:creationId xmlns:a16="http://schemas.microsoft.com/office/drawing/2014/main" id="{3D7B2204-705F-4FD8-828A-324449D48C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9" name="Text Box 6">
          <a:extLst>
            <a:ext uri="{FF2B5EF4-FFF2-40B4-BE49-F238E27FC236}">
              <a16:creationId xmlns:a16="http://schemas.microsoft.com/office/drawing/2014/main" id="{65C8CD4E-BDB0-41E8-8E82-39AB65D175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0" name="Text Box 4">
          <a:extLst>
            <a:ext uri="{FF2B5EF4-FFF2-40B4-BE49-F238E27FC236}">
              <a16:creationId xmlns:a16="http://schemas.microsoft.com/office/drawing/2014/main" id="{ACF8944E-CBC6-4533-A636-65E634B69DC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1" name="Text Box 6">
          <a:extLst>
            <a:ext uri="{FF2B5EF4-FFF2-40B4-BE49-F238E27FC236}">
              <a16:creationId xmlns:a16="http://schemas.microsoft.com/office/drawing/2014/main" id="{D6DF9BFE-97EB-4203-B258-A70AE897188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2" name="Text Box 4">
          <a:extLst>
            <a:ext uri="{FF2B5EF4-FFF2-40B4-BE49-F238E27FC236}">
              <a16:creationId xmlns:a16="http://schemas.microsoft.com/office/drawing/2014/main" id="{0D40B090-AB95-4606-9688-9CEBC67191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3" name="Text Box 6">
          <a:extLst>
            <a:ext uri="{FF2B5EF4-FFF2-40B4-BE49-F238E27FC236}">
              <a16:creationId xmlns:a16="http://schemas.microsoft.com/office/drawing/2014/main" id="{7FBE71F9-ED7F-4F16-B254-411F8E4A44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4" name="Text Box 4">
          <a:extLst>
            <a:ext uri="{FF2B5EF4-FFF2-40B4-BE49-F238E27FC236}">
              <a16:creationId xmlns:a16="http://schemas.microsoft.com/office/drawing/2014/main" id="{01484B00-76AD-4FDF-9CF7-173EED38FED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5" name="Text Box 6">
          <a:extLst>
            <a:ext uri="{FF2B5EF4-FFF2-40B4-BE49-F238E27FC236}">
              <a16:creationId xmlns:a16="http://schemas.microsoft.com/office/drawing/2014/main" id="{2EA87620-9A60-4326-B6A6-6D0922ABF92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6" name="Text Box 4">
          <a:extLst>
            <a:ext uri="{FF2B5EF4-FFF2-40B4-BE49-F238E27FC236}">
              <a16:creationId xmlns:a16="http://schemas.microsoft.com/office/drawing/2014/main" id="{FA1C8DE2-0145-4317-A914-0DEF29F5FEF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7" name="Text Box 6">
          <a:extLst>
            <a:ext uri="{FF2B5EF4-FFF2-40B4-BE49-F238E27FC236}">
              <a16:creationId xmlns:a16="http://schemas.microsoft.com/office/drawing/2014/main" id="{6DD6DA9E-3C9E-4EB3-B41B-E0DC086E2A9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8" name="Text Box 4">
          <a:extLst>
            <a:ext uri="{FF2B5EF4-FFF2-40B4-BE49-F238E27FC236}">
              <a16:creationId xmlns:a16="http://schemas.microsoft.com/office/drawing/2014/main" id="{701C22AB-AA0F-40A0-B460-DDAE638CF2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9" name="Text Box 6">
          <a:extLst>
            <a:ext uri="{FF2B5EF4-FFF2-40B4-BE49-F238E27FC236}">
              <a16:creationId xmlns:a16="http://schemas.microsoft.com/office/drawing/2014/main" id="{982EEB4D-7711-4BF2-AC65-214F9A139B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ABEE7FD3-3380-47F2-9FB5-C99BBAD6CA3F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1" name="Text Box 4">
          <a:extLst>
            <a:ext uri="{FF2B5EF4-FFF2-40B4-BE49-F238E27FC236}">
              <a16:creationId xmlns:a16="http://schemas.microsoft.com/office/drawing/2014/main" id="{1D59478D-E734-4330-AC6B-FF3DD2ED9E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2" name="Text Box 6">
          <a:extLst>
            <a:ext uri="{FF2B5EF4-FFF2-40B4-BE49-F238E27FC236}">
              <a16:creationId xmlns:a16="http://schemas.microsoft.com/office/drawing/2014/main" id="{779EDCCF-A3D6-490A-AABC-7A7EAB377E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3" name="Text Box 4">
          <a:extLst>
            <a:ext uri="{FF2B5EF4-FFF2-40B4-BE49-F238E27FC236}">
              <a16:creationId xmlns:a16="http://schemas.microsoft.com/office/drawing/2014/main" id="{9D26C7B7-3922-4A97-B85A-8A404D7678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4" name="Text Box 6">
          <a:extLst>
            <a:ext uri="{FF2B5EF4-FFF2-40B4-BE49-F238E27FC236}">
              <a16:creationId xmlns:a16="http://schemas.microsoft.com/office/drawing/2014/main" id="{00B1B07B-0319-4B14-8A10-1EAF69C1D4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5" name="Text Box 4">
          <a:extLst>
            <a:ext uri="{FF2B5EF4-FFF2-40B4-BE49-F238E27FC236}">
              <a16:creationId xmlns:a16="http://schemas.microsoft.com/office/drawing/2014/main" id="{5BF54999-1B7E-4090-9F76-C75AA437FD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6" name="Text Box 6">
          <a:extLst>
            <a:ext uri="{FF2B5EF4-FFF2-40B4-BE49-F238E27FC236}">
              <a16:creationId xmlns:a16="http://schemas.microsoft.com/office/drawing/2014/main" id="{464D1306-14A5-4716-90DA-336DB632EF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7" name="Text Box 4">
          <a:extLst>
            <a:ext uri="{FF2B5EF4-FFF2-40B4-BE49-F238E27FC236}">
              <a16:creationId xmlns:a16="http://schemas.microsoft.com/office/drawing/2014/main" id="{25D36327-193B-4BAE-90CD-F0E0D59772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8" name="Text Box 6">
          <a:extLst>
            <a:ext uri="{FF2B5EF4-FFF2-40B4-BE49-F238E27FC236}">
              <a16:creationId xmlns:a16="http://schemas.microsoft.com/office/drawing/2014/main" id="{5FA6CABC-9370-4ECE-B6EB-D99B15A50B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B70A67A0-4FF6-4586-B155-EC3ED9318D3D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0" name="Text Box 4">
          <a:extLst>
            <a:ext uri="{FF2B5EF4-FFF2-40B4-BE49-F238E27FC236}">
              <a16:creationId xmlns:a16="http://schemas.microsoft.com/office/drawing/2014/main" id="{2D705C80-8230-4F7C-92A2-FD841A5C81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1" name="Text Box 6">
          <a:extLst>
            <a:ext uri="{FF2B5EF4-FFF2-40B4-BE49-F238E27FC236}">
              <a16:creationId xmlns:a16="http://schemas.microsoft.com/office/drawing/2014/main" id="{2B904612-D13D-4901-AA70-EDE0FEA313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2" name="Text Box 4">
          <a:extLst>
            <a:ext uri="{FF2B5EF4-FFF2-40B4-BE49-F238E27FC236}">
              <a16:creationId xmlns:a16="http://schemas.microsoft.com/office/drawing/2014/main" id="{01ECAE9B-D637-4FCD-953E-6DA3638C49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3" name="Text Box 6">
          <a:extLst>
            <a:ext uri="{FF2B5EF4-FFF2-40B4-BE49-F238E27FC236}">
              <a16:creationId xmlns:a16="http://schemas.microsoft.com/office/drawing/2014/main" id="{988A9E44-A9D6-49F5-ACE3-632BF95925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4" name="Text Box 4">
          <a:extLst>
            <a:ext uri="{FF2B5EF4-FFF2-40B4-BE49-F238E27FC236}">
              <a16:creationId xmlns:a16="http://schemas.microsoft.com/office/drawing/2014/main" id="{2A5FA0FF-509A-45D6-9F72-D63096993D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5" name="Text Box 6">
          <a:extLst>
            <a:ext uri="{FF2B5EF4-FFF2-40B4-BE49-F238E27FC236}">
              <a16:creationId xmlns:a16="http://schemas.microsoft.com/office/drawing/2014/main" id="{6E7BC2E9-3D1B-47B4-8429-DCB44DC63B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6" name="Text Box 4">
          <a:extLst>
            <a:ext uri="{FF2B5EF4-FFF2-40B4-BE49-F238E27FC236}">
              <a16:creationId xmlns:a16="http://schemas.microsoft.com/office/drawing/2014/main" id="{8ADB8535-A404-4E02-8682-1BB6744D84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7" name="Text Box 6">
          <a:extLst>
            <a:ext uri="{FF2B5EF4-FFF2-40B4-BE49-F238E27FC236}">
              <a16:creationId xmlns:a16="http://schemas.microsoft.com/office/drawing/2014/main" id="{3746EA27-693B-42B2-A2C0-50E7A53BE9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8" name="Text Box 4">
          <a:extLst>
            <a:ext uri="{FF2B5EF4-FFF2-40B4-BE49-F238E27FC236}">
              <a16:creationId xmlns:a16="http://schemas.microsoft.com/office/drawing/2014/main" id="{5BC24F51-9B85-4C65-B869-E82FE37303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9" name="Text Box 6">
          <a:extLst>
            <a:ext uri="{FF2B5EF4-FFF2-40B4-BE49-F238E27FC236}">
              <a16:creationId xmlns:a16="http://schemas.microsoft.com/office/drawing/2014/main" id="{9520AF2B-EC2E-4F0E-B648-11A7FFB7E4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0" name="Text Box 4">
          <a:extLst>
            <a:ext uri="{FF2B5EF4-FFF2-40B4-BE49-F238E27FC236}">
              <a16:creationId xmlns:a16="http://schemas.microsoft.com/office/drawing/2014/main" id="{E0ED41A6-617A-476A-8E8A-B5CD005FE3E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1" name="Text Box 6">
          <a:extLst>
            <a:ext uri="{FF2B5EF4-FFF2-40B4-BE49-F238E27FC236}">
              <a16:creationId xmlns:a16="http://schemas.microsoft.com/office/drawing/2014/main" id="{1F4FD968-31D9-4203-9292-4F75B8C7427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2" name="Text Box 4">
          <a:extLst>
            <a:ext uri="{FF2B5EF4-FFF2-40B4-BE49-F238E27FC236}">
              <a16:creationId xmlns:a16="http://schemas.microsoft.com/office/drawing/2014/main" id="{12F09129-31D5-4EF0-81C7-567DF2FA09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3" name="Text Box 6">
          <a:extLst>
            <a:ext uri="{FF2B5EF4-FFF2-40B4-BE49-F238E27FC236}">
              <a16:creationId xmlns:a16="http://schemas.microsoft.com/office/drawing/2014/main" id="{40498AAD-BA6B-49D3-BC45-0C1A1C4F07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4" name="Text Box 4">
          <a:extLst>
            <a:ext uri="{FF2B5EF4-FFF2-40B4-BE49-F238E27FC236}">
              <a16:creationId xmlns:a16="http://schemas.microsoft.com/office/drawing/2014/main" id="{697C8F2E-9EE2-4B49-AE83-00DE9D1757A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5" name="Text Box 6">
          <a:extLst>
            <a:ext uri="{FF2B5EF4-FFF2-40B4-BE49-F238E27FC236}">
              <a16:creationId xmlns:a16="http://schemas.microsoft.com/office/drawing/2014/main" id="{E96AC9E5-A260-4F18-8138-F909F7BE3BC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6" name="Text Box 4">
          <a:extLst>
            <a:ext uri="{FF2B5EF4-FFF2-40B4-BE49-F238E27FC236}">
              <a16:creationId xmlns:a16="http://schemas.microsoft.com/office/drawing/2014/main" id="{ECA65115-3B6A-4065-8DA5-8FCF4149553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7" name="Text Box 6">
          <a:extLst>
            <a:ext uri="{FF2B5EF4-FFF2-40B4-BE49-F238E27FC236}">
              <a16:creationId xmlns:a16="http://schemas.microsoft.com/office/drawing/2014/main" id="{FC17AC70-436B-40FB-932C-02CBA74AC28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98" name="Text Box 4">
          <a:extLst>
            <a:ext uri="{FF2B5EF4-FFF2-40B4-BE49-F238E27FC236}">
              <a16:creationId xmlns:a16="http://schemas.microsoft.com/office/drawing/2014/main" id="{E47CECB4-5806-4F1A-9856-A15F886F636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99" name="Text Box 6">
          <a:extLst>
            <a:ext uri="{FF2B5EF4-FFF2-40B4-BE49-F238E27FC236}">
              <a16:creationId xmlns:a16="http://schemas.microsoft.com/office/drawing/2014/main" id="{F84E6048-6AFD-45CE-86E7-863FB433D6F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0" name="Text Box 4">
          <a:extLst>
            <a:ext uri="{FF2B5EF4-FFF2-40B4-BE49-F238E27FC236}">
              <a16:creationId xmlns:a16="http://schemas.microsoft.com/office/drawing/2014/main" id="{B8E936D1-7E2C-4C65-AFB4-28AD12344C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1" name="Text Box 6">
          <a:extLst>
            <a:ext uri="{FF2B5EF4-FFF2-40B4-BE49-F238E27FC236}">
              <a16:creationId xmlns:a16="http://schemas.microsoft.com/office/drawing/2014/main" id="{ECB62544-BF49-4E66-9964-B48476E664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2" name="Text Box 4">
          <a:extLst>
            <a:ext uri="{FF2B5EF4-FFF2-40B4-BE49-F238E27FC236}">
              <a16:creationId xmlns:a16="http://schemas.microsoft.com/office/drawing/2014/main" id="{28BDA0D9-2AA7-437C-A425-009C339789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3" name="Text Box 6">
          <a:extLst>
            <a:ext uri="{FF2B5EF4-FFF2-40B4-BE49-F238E27FC236}">
              <a16:creationId xmlns:a16="http://schemas.microsoft.com/office/drawing/2014/main" id="{B60DE309-7C6C-4299-B25D-9FB28E57AC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4" name="Text Box 4">
          <a:extLst>
            <a:ext uri="{FF2B5EF4-FFF2-40B4-BE49-F238E27FC236}">
              <a16:creationId xmlns:a16="http://schemas.microsoft.com/office/drawing/2014/main" id="{55BECE1E-5139-419A-9874-647FCA018C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5" name="Text Box 6">
          <a:extLst>
            <a:ext uri="{FF2B5EF4-FFF2-40B4-BE49-F238E27FC236}">
              <a16:creationId xmlns:a16="http://schemas.microsoft.com/office/drawing/2014/main" id="{56C3A30F-4882-43FD-97D1-881AAE8D51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6" name="Text Box 4">
          <a:extLst>
            <a:ext uri="{FF2B5EF4-FFF2-40B4-BE49-F238E27FC236}">
              <a16:creationId xmlns:a16="http://schemas.microsoft.com/office/drawing/2014/main" id="{C6538B00-1B02-4404-8CE2-8DDC8FB269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7" name="Text Box 6">
          <a:extLst>
            <a:ext uri="{FF2B5EF4-FFF2-40B4-BE49-F238E27FC236}">
              <a16:creationId xmlns:a16="http://schemas.microsoft.com/office/drawing/2014/main" id="{E78C4AA3-0066-4D14-8F3C-A9A8C21A62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8" name="Text Box 4">
          <a:extLst>
            <a:ext uri="{FF2B5EF4-FFF2-40B4-BE49-F238E27FC236}">
              <a16:creationId xmlns:a16="http://schemas.microsoft.com/office/drawing/2014/main" id="{9957922F-D9D1-46A9-8EBD-8CB8C0B91C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9" name="Text Box 6">
          <a:extLst>
            <a:ext uri="{FF2B5EF4-FFF2-40B4-BE49-F238E27FC236}">
              <a16:creationId xmlns:a16="http://schemas.microsoft.com/office/drawing/2014/main" id="{74092BBB-F1B4-4371-B7AA-2C5879F8C7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0" name="Text Box 4">
          <a:extLst>
            <a:ext uri="{FF2B5EF4-FFF2-40B4-BE49-F238E27FC236}">
              <a16:creationId xmlns:a16="http://schemas.microsoft.com/office/drawing/2014/main" id="{1740243D-857F-4B70-A5F1-FE7374DD5ED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1" name="Text Box 6">
          <a:extLst>
            <a:ext uri="{FF2B5EF4-FFF2-40B4-BE49-F238E27FC236}">
              <a16:creationId xmlns:a16="http://schemas.microsoft.com/office/drawing/2014/main" id="{AAB41117-984C-4C99-9A84-CBA41CB4F7A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2" name="Text Box 4">
          <a:extLst>
            <a:ext uri="{FF2B5EF4-FFF2-40B4-BE49-F238E27FC236}">
              <a16:creationId xmlns:a16="http://schemas.microsoft.com/office/drawing/2014/main" id="{2BA1CD76-FF8E-4994-A533-61762D3DD0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3" name="Text Box 6">
          <a:extLst>
            <a:ext uri="{FF2B5EF4-FFF2-40B4-BE49-F238E27FC236}">
              <a16:creationId xmlns:a16="http://schemas.microsoft.com/office/drawing/2014/main" id="{13236780-AC91-4429-84B4-8A2145E3D0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4" name="Text Box 4">
          <a:extLst>
            <a:ext uri="{FF2B5EF4-FFF2-40B4-BE49-F238E27FC236}">
              <a16:creationId xmlns:a16="http://schemas.microsoft.com/office/drawing/2014/main" id="{BFD33BDA-F76E-4F78-A0EE-18D0246B78C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5" name="Text Box 6">
          <a:extLst>
            <a:ext uri="{FF2B5EF4-FFF2-40B4-BE49-F238E27FC236}">
              <a16:creationId xmlns:a16="http://schemas.microsoft.com/office/drawing/2014/main" id="{8F7D62F2-0121-4F1B-9794-7272F3EABF1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6" name="Text Box 4">
          <a:extLst>
            <a:ext uri="{FF2B5EF4-FFF2-40B4-BE49-F238E27FC236}">
              <a16:creationId xmlns:a16="http://schemas.microsoft.com/office/drawing/2014/main" id="{83C89F9E-2237-4273-B819-D27CECE6114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7" name="Text Box 6">
          <a:extLst>
            <a:ext uri="{FF2B5EF4-FFF2-40B4-BE49-F238E27FC236}">
              <a16:creationId xmlns:a16="http://schemas.microsoft.com/office/drawing/2014/main" id="{D45719F5-5FC5-43E4-A902-E43D9E13484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8" name="Text Box 4">
          <a:extLst>
            <a:ext uri="{FF2B5EF4-FFF2-40B4-BE49-F238E27FC236}">
              <a16:creationId xmlns:a16="http://schemas.microsoft.com/office/drawing/2014/main" id="{0BF9D935-32E4-4B72-BAD1-2FE18294FE9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9" name="Text Box 6">
          <a:extLst>
            <a:ext uri="{FF2B5EF4-FFF2-40B4-BE49-F238E27FC236}">
              <a16:creationId xmlns:a16="http://schemas.microsoft.com/office/drawing/2014/main" id="{CB0BEBA9-59CA-49A3-B7DE-CF0857B0B8D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0" name="Text Box 4">
          <a:extLst>
            <a:ext uri="{FF2B5EF4-FFF2-40B4-BE49-F238E27FC236}">
              <a16:creationId xmlns:a16="http://schemas.microsoft.com/office/drawing/2014/main" id="{2BD492F9-DA29-4C07-9BB5-56D9F974BC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1" name="Text Box 6">
          <a:extLst>
            <a:ext uri="{FF2B5EF4-FFF2-40B4-BE49-F238E27FC236}">
              <a16:creationId xmlns:a16="http://schemas.microsoft.com/office/drawing/2014/main" id="{D33B7894-2A6C-4D68-BC6F-A52ADDB96F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2" name="Text Box 4">
          <a:extLst>
            <a:ext uri="{FF2B5EF4-FFF2-40B4-BE49-F238E27FC236}">
              <a16:creationId xmlns:a16="http://schemas.microsoft.com/office/drawing/2014/main" id="{2BBD790D-F89C-43D1-B8FA-A6B0BE1AAA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3" name="Text Box 6">
          <a:extLst>
            <a:ext uri="{FF2B5EF4-FFF2-40B4-BE49-F238E27FC236}">
              <a16:creationId xmlns:a16="http://schemas.microsoft.com/office/drawing/2014/main" id="{C4F8D67D-E68F-405B-897F-70BCAE57CF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4" name="Text Box 4">
          <a:extLst>
            <a:ext uri="{FF2B5EF4-FFF2-40B4-BE49-F238E27FC236}">
              <a16:creationId xmlns:a16="http://schemas.microsoft.com/office/drawing/2014/main" id="{227FB425-4723-4534-8807-F48302CB1A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5" name="Text Box 6">
          <a:extLst>
            <a:ext uri="{FF2B5EF4-FFF2-40B4-BE49-F238E27FC236}">
              <a16:creationId xmlns:a16="http://schemas.microsoft.com/office/drawing/2014/main" id="{C4244046-22AD-49D6-94C0-1DFA232DEA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6" name="Text Box 4">
          <a:extLst>
            <a:ext uri="{FF2B5EF4-FFF2-40B4-BE49-F238E27FC236}">
              <a16:creationId xmlns:a16="http://schemas.microsoft.com/office/drawing/2014/main" id="{71915296-830E-48E2-87F5-E71A06E6159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7" name="Text Box 6">
          <a:extLst>
            <a:ext uri="{FF2B5EF4-FFF2-40B4-BE49-F238E27FC236}">
              <a16:creationId xmlns:a16="http://schemas.microsoft.com/office/drawing/2014/main" id="{B8C5154A-9E79-4E42-80C7-22278528CB8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8" name="Text Box 4">
          <a:extLst>
            <a:ext uri="{FF2B5EF4-FFF2-40B4-BE49-F238E27FC236}">
              <a16:creationId xmlns:a16="http://schemas.microsoft.com/office/drawing/2014/main" id="{2A41392E-55CB-4068-981C-ABDCFEBDF2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9" name="Text Box 6">
          <a:extLst>
            <a:ext uri="{FF2B5EF4-FFF2-40B4-BE49-F238E27FC236}">
              <a16:creationId xmlns:a16="http://schemas.microsoft.com/office/drawing/2014/main" id="{BBD6AA65-C17C-4AFF-89B7-E549874842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0" name="Text Box 4">
          <a:extLst>
            <a:ext uri="{FF2B5EF4-FFF2-40B4-BE49-F238E27FC236}">
              <a16:creationId xmlns:a16="http://schemas.microsoft.com/office/drawing/2014/main" id="{B06FB899-4FDF-44F1-94F0-97B0112950D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1" name="Text Box 6">
          <a:extLst>
            <a:ext uri="{FF2B5EF4-FFF2-40B4-BE49-F238E27FC236}">
              <a16:creationId xmlns:a16="http://schemas.microsoft.com/office/drawing/2014/main" id="{A5643437-13CF-4416-8A8F-8DB1CC519DF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2" name="Text Box 4">
          <a:extLst>
            <a:ext uri="{FF2B5EF4-FFF2-40B4-BE49-F238E27FC236}">
              <a16:creationId xmlns:a16="http://schemas.microsoft.com/office/drawing/2014/main" id="{C568D444-70F0-4A7A-B15E-B01705EEE8B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3" name="Text Box 6">
          <a:extLst>
            <a:ext uri="{FF2B5EF4-FFF2-40B4-BE49-F238E27FC236}">
              <a16:creationId xmlns:a16="http://schemas.microsoft.com/office/drawing/2014/main" id="{8F761228-0563-4F1C-838A-911872221E9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4" name="Text Box 4">
          <a:extLst>
            <a:ext uri="{FF2B5EF4-FFF2-40B4-BE49-F238E27FC236}">
              <a16:creationId xmlns:a16="http://schemas.microsoft.com/office/drawing/2014/main" id="{78021EC2-D705-4B7F-844F-19BBE15F53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5" name="Text Box 6">
          <a:extLst>
            <a:ext uri="{FF2B5EF4-FFF2-40B4-BE49-F238E27FC236}">
              <a16:creationId xmlns:a16="http://schemas.microsoft.com/office/drawing/2014/main" id="{85757E82-ACC8-4CDB-897A-8305EC8861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6" name="Text Box 4">
          <a:extLst>
            <a:ext uri="{FF2B5EF4-FFF2-40B4-BE49-F238E27FC236}">
              <a16:creationId xmlns:a16="http://schemas.microsoft.com/office/drawing/2014/main" id="{689752AB-2EB0-430A-A58E-9C12DC5C08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7" name="Text Box 6">
          <a:extLst>
            <a:ext uri="{FF2B5EF4-FFF2-40B4-BE49-F238E27FC236}">
              <a16:creationId xmlns:a16="http://schemas.microsoft.com/office/drawing/2014/main" id="{CFBEEDBA-113B-49CF-8AE7-92E1C4D270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8" name="Text Box 4">
          <a:extLst>
            <a:ext uri="{FF2B5EF4-FFF2-40B4-BE49-F238E27FC236}">
              <a16:creationId xmlns:a16="http://schemas.microsoft.com/office/drawing/2014/main" id="{D31B77A9-AE10-42DC-BEF6-0F25FEF88A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9" name="Text Box 6">
          <a:extLst>
            <a:ext uri="{FF2B5EF4-FFF2-40B4-BE49-F238E27FC236}">
              <a16:creationId xmlns:a16="http://schemas.microsoft.com/office/drawing/2014/main" id="{3D1F8F1B-9B2F-4E2C-B79F-948460FA5E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0" name="Text Box 4">
          <a:extLst>
            <a:ext uri="{FF2B5EF4-FFF2-40B4-BE49-F238E27FC236}">
              <a16:creationId xmlns:a16="http://schemas.microsoft.com/office/drawing/2014/main" id="{3DB85DBF-5C4D-4D3D-9FFB-F3BCE33BE27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1" name="Text Box 6">
          <a:extLst>
            <a:ext uri="{FF2B5EF4-FFF2-40B4-BE49-F238E27FC236}">
              <a16:creationId xmlns:a16="http://schemas.microsoft.com/office/drawing/2014/main" id="{FF2D73F8-291F-4B5C-A784-4359B651FF0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2" name="Text Box 4">
          <a:extLst>
            <a:ext uri="{FF2B5EF4-FFF2-40B4-BE49-F238E27FC236}">
              <a16:creationId xmlns:a16="http://schemas.microsoft.com/office/drawing/2014/main" id="{D367465F-56DC-42E6-91F8-5438F7CF2A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3" name="Text Box 6">
          <a:extLst>
            <a:ext uri="{FF2B5EF4-FFF2-40B4-BE49-F238E27FC236}">
              <a16:creationId xmlns:a16="http://schemas.microsoft.com/office/drawing/2014/main" id="{F28AA346-8A7E-456F-B116-246E6AE2BC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4" name="Text Box 4">
          <a:extLst>
            <a:ext uri="{FF2B5EF4-FFF2-40B4-BE49-F238E27FC236}">
              <a16:creationId xmlns:a16="http://schemas.microsoft.com/office/drawing/2014/main" id="{F6859494-8F00-422C-B7A5-6A654B7197D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5" name="Text Box 6">
          <a:extLst>
            <a:ext uri="{FF2B5EF4-FFF2-40B4-BE49-F238E27FC236}">
              <a16:creationId xmlns:a16="http://schemas.microsoft.com/office/drawing/2014/main" id="{5FAC2E3B-EC37-42F7-A2B0-8838A9EA7F0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6" name="Text Box 4">
          <a:extLst>
            <a:ext uri="{FF2B5EF4-FFF2-40B4-BE49-F238E27FC236}">
              <a16:creationId xmlns:a16="http://schemas.microsoft.com/office/drawing/2014/main" id="{067C0942-E1C3-461C-8D9C-3E3CCF707F2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7" name="Text Box 6">
          <a:extLst>
            <a:ext uri="{FF2B5EF4-FFF2-40B4-BE49-F238E27FC236}">
              <a16:creationId xmlns:a16="http://schemas.microsoft.com/office/drawing/2014/main" id="{09501924-C889-47E7-85A0-212F010035A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8" name="Text Box 4">
          <a:extLst>
            <a:ext uri="{FF2B5EF4-FFF2-40B4-BE49-F238E27FC236}">
              <a16:creationId xmlns:a16="http://schemas.microsoft.com/office/drawing/2014/main" id="{91B647FC-BD48-4B59-8EBB-DAED299EBD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9" name="Text Box 6">
          <a:extLst>
            <a:ext uri="{FF2B5EF4-FFF2-40B4-BE49-F238E27FC236}">
              <a16:creationId xmlns:a16="http://schemas.microsoft.com/office/drawing/2014/main" id="{17905EA8-20F5-4DFE-BF1F-950F35F2C4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0" name="Text Box 4">
          <a:extLst>
            <a:ext uri="{FF2B5EF4-FFF2-40B4-BE49-F238E27FC236}">
              <a16:creationId xmlns:a16="http://schemas.microsoft.com/office/drawing/2014/main" id="{F03D0830-2CED-42D3-AF08-ACE5C21180D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1" name="Text Box 6">
          <a:extLst>
            <a:ext uri="{FF2B5EF4-FFF2-40B4-BE49-F238E27FC236}">
              <a16:creationId xmlns:a16="http://schemas.microsoft.com/office/drawing/2014/main" id="{81A2F2EB-ED54-4A20-B15A-3803DF084F0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2" name="Text Box 4">
          <a:extLst>
            <a:ext uri="{FF2B5EF4-FFF2-40B4-BE49-F238E27FC236}">
              <a16:creationId xmlns:a16="http://schemas.microsoft.com/office/drawing/2014/main" id="{31EDBA6D-0C41-4C5C-82C0-07CC538AA6E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3" name="Text Box 6">
          <a:extLst>
            <a:ext uri="{FF2B5EF4-FFF2-40B4-BE49-F238E27FC236}">
              <a16:creationId xmlns:a16="http://schemas.microsoft.com/office/drawing/2014/main" id="{9804E7F2-A201-4EFB-89C6-12CA60DCD14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4" name="Text Box 4">
          <a:extLst>
            <a:ext uri="{FF2B5EF4-FFF2-40B4-BE49-F238E27FC236}">
              <a16:creationId xmlns:a16="http://schemas.microsoft.com/office/drawing/2014/main" id="{697B879A-6E36-4471-9EA1-4653B5F8F1B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5" name="Text Box 6">
          <a:extLst>
            <a:ext uri="{FF2B5EF4-FFF2-40B4-BE49-F238E27FC236}">
              <a16:creationId xmlns:a16="http://schemas.microsoft.com/office/drawing/2014/main" id="{9D6A5891-BB48-4002-8255-64E64910461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6" name="Text Box 4">
          <a:extLst>
            <a:ext uri="{FF2B5EF4-FFF2-40B4-BE49-F238E27FC236}">
              <a16:creationId xmlns:a16="http://schemas.microsoft.com/office/drawing/2014/main" id="{B68FF21A-F863-4697-BC08-684E2F98F22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7" name="Text Box 6">
          <a:extLst>
            <a:ext uri="{FF2B5EF4-FFF2-40B4-BE49-F238E27FC236}">
              <a16:creationId xmlns:a16="http://schemas.microsoft.com/office/drawing/2014/main" id="{A904313B-43DC-4527-BF1A-83A9B47C333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8" name="Text Box 4">
          <a:extLst>
            <a:ext uri="{FF2B5EF4-FFF2-40B4-BE49-F238E27FC236}">
              <a16:creationId xmlns:a16="http://schemas.microsoft.com/office/drawing/2014/main" id="{6A169009-E2D0-47D2-8DB6-F073AA7949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9" name="Text Box 6">
          <a:extLst>
            <a:ext uri="{FF2B5EF4-FFF2-40B4-BE49-F238E27FC236}">
              <a16:creationId xmlns:a16="http://schemas.microsoft.com/office/drawing/2014/main" id="{98BA10E6-08AC-48A2-B4B3-AF1AA88AD1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0" name="Text Box 4">
          <a:extLst>
            <a:ext uri="{FF2B5EF4-FFF2-40B4-BE49-F238E27FC236}">
              <a16:creationId xmlns:a16="http://schemas.microsoft.com/office/drawing/2014/main" id="{FD6755E8-FC91-46FB-894E-5CBB668F3D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1" name="Text Box 6">
          <a:extLst>
            <a:ext uri="{FF2B5EF4-FFF2-40B4-BE49-F238E27FC236}">
              <a16:creationId xmlns:a16="http://schemas.microsoft.com/office/drawing/2014/main" id="{43E1B66B-1A90-4AE5-9B78-1B3BDB9F99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2" name="Text Box 4">
          <a:extLst>
            <a:ext uri="{FF2B5EF4-FFF2-40B4-BE49-F238E27FC236}">
              <a16:creationId xmlns:a16="http://schemas.microsoft.com/office/drawing/2014/main" id="{44896678-1FCD-4D3B-AF5A-91311C2DAB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3" name="Text Box 6">
          <a:extLst>
            <a:ext uri="{FF2B5EF4-FFF2-40B4-BE49-F238E27FC236}">
              <a16:creationId xmlns:a16="http://schemas.microsoft.com/office/drawing/2014/main" id="{CDB838E4-D3A9-4127-BBBF-BE48E6C99A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4" name="Text Box 4">
          <a:extLst>
            <a:ext uri="{FF2B5EF4-FFF2-40B4-BE49-F238E27FC236}">
              <a16:creationId xmlns:a16="http://schemas.microsoft.com/office/drawing/2014/main" id="{45C7400E-FA8A-4EFB-ACF9-60DE2AD861B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5" name="Text Box 6">
          <a:extLst>
            <a:ext uri="{FF2B5EF4-FFF2-40B4-BE49-F238E27FC236}">
              <a16:creationId xmlns:a16="http://schemas.microsoft.com/office/drawing/2014/main" id="{79D36BD2-F504-496D-A789-1A7326C91F2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6" name="Text Box 4">
          <a:extLst>
            <a:ext uri="{FF2B5EF4-FFF2-40B4-BE49-F238E27FC236}">
              <a16:creationId xmlns:a16="http://schemas.microsoft.com/office/drawing/2014/main" id="{01244E6F-77CA-4AB5-A5E3-B44754FBB4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7" name="Text Box 6">
          <a:extLst>
            <a:ext uri="{FF2B5EF4-FFF2-40B4-BE49-F238E27FC236}">
              <a16:creationId xmlns:a16="http://schemas.microsoft.com/office/drawing/2014/main" id="{93FC3019-5708-408A-82B2-FDE5072395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68" name="Text Box 4">
          <a:extLst>
            <a:ext uri="{FF2B5EF4-FFF2-40B4-BE49-F238E27FC236}">
              <a16:creationId xmlns:a16="http://schemas.microsoft.com/office/drawing/2014/main" id="{2B839A6F-0E01-4E18-8BF3-B52608574E6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69" name="Text Box 6">
          <a:extLst>
            <a:ext uri="{FF2B5EF4-FFF2-40B4-BE49-F238E27FC236}">
              <a16:creationId xmlns:a16="http://schemas.microsoft.com/office/drawing/2014/main" id="{9CC80488-A228-4D0E-B966-C4242B464DB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0" name="Text Box 4">
          <a:extLst>
            <a:ext uri="{FF2B5EF4-FFF2-40B4-BE49-F238E27FC236}">
              <a16:creationId xmlns:a16="http://schemas.microsoft.com/office/drawing/2014/main" id="{847F3C8E-F507-426A-B028-61991991307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1" name="Text Box 6">
          <a:extLst>
            <a:ext uri="{FF2B5EF4-FFF2-40B4-BE49-F238E27FC236}">
              <a16:creationId xmlns:a16="http://schemas.microsoft.com/office/drawing/2014/main" id="{F220DBA7-7490-468C-8D7C-3F6C81E4E21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2" name="Text Box 4">
          <a:extLst>
            <a:ext uri="{FF2B5EF4-FFF2-40B4-BE49-F238E27FC236}">
              <a16:creationId xmlns:a16="http://schemas.microsoft.com/office/drawing/2014/main" id="{63FFF5EA-734B-4E32-9E3B-F8B035D179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3" name="Text Box 6">
          <a:extLst>
            <a:ext uri="{FF2B5EF4-FFF2-40B4-BE49-F238E27FC236}">
              <a16:creationId xmlns:a16="http://schemas.microsoft.com/office/drawing/2014/main" id="{66AE8233-979C-4526-8893-603DE6A14B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4" name="Text Box 4">
          <a:extLst>
            <a:ext uri="{FF2B5EF4-FFF2-40B4-BE49-F238E27FC236}">
              <a16:creationId xmlns:a16="http://schemas.microsoft.com/office/drawing/2014/main" id="{89532D83-37FD-4443-87BD-3C46F3B4EE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5" name="Text Box 6">
          <a:extLst>
            <a:ext uri="{FF2B5EF4-FFF2-40B4-BE49-F238E27FC236}">
              <a16:creationId xmlns:a16="http://schemas.microsoft.com/office/drawing/2014/main" id="{C5B41BF5-DD13-4224-BABF-92884C8129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6" name="Text Box 4">
          <a:extLst>
            <a:ext uri="{FF2B5EF4-FFF2-40B4-BE49-F238E27FC236}">
              <a16:creationId xmlns:a16="http://schemas.microsoft.com/office/drawing/2014/main" id="{2B125FA3-F646-4633-B397-1277009AC0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7" name="Text Box 6">
          <a:extLst>
            <a:ext uri="{FF2B5EF4-FFF2-40B4-BE49-F238E27FC236}">
              <a16:creationId xmlns:a16="http://schemas.microsoft.com/office/drawing/2014/main" id="{05668495-0C38-48ED-9921-05C1BD9021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78" name="Text Box 4">
          <a:extLst>
            <a:ext uri="{FF2B5EF4-FFF2-40B4-BE49-F238E27FC236}">
              <a16:creationId xmlns:a16="http://schemas.microsoft.com/office/drawing/2014/main" id="{5AB561E2-A39A-4195-AADA-97B8DAA0D8E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79" name="Text Box 6">
          <a:extLst>
            <a:ext uri="{FF2B5EF4-FFF2-40B4-BE49-F238E27FC236}">
              <a16:creationId xmlns:a16="http://schemas.microsoft.com/office/drawing/2014/main" id="{97E4AFB5-E536-4023-9504-5D6EFBAA57C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0" name="Text Box 4">
          <a:extLst>
            <a:ext uri="{FF2B5EF4-FFF2-40B4-BE49-F238E27FC236}">
              <a16:creationId xmlns:a16="http://schemas.microsoft.com/office/drawing/2014/main" id="{1C69C01C-792D-4340-A68D-B905F4F858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1" name="Text Box 6">
          <a:extLst>
            <a:ext uri="{FF2B5EF4-FFF2-40B4-BE49-F238E27FC236}">
              <a16:creationId xmlns:a16="http://schemas.microsoft.com/office/drawing/2014/main" id="{F9F426C5-4A9F-470C-8B4F-EC1E3D1D96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2" name="Text Box 4">
          <a:extLst>
            <a:ext uri="{FF2B5EF4-FFF2-40B4-BE49-F238E27FC236}">
              <a16:creationId xmlns:a16="http://schemas.microsoft.com/office/drawing/2014/main" id="{1EA159BF-0477-4721-9359-AED3D3E3F2E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3" name="Text Box 6">
          <a:extLst>
            <a:ext uri="{FF2B5EF4-FFF2-40B4-BE49-F238E27FC236}">
              <a16:creationId xmlns:a16="http://schemas.microsoft.com/office/drawing/2014/main" id="{B83C9989-79E8-4EC5-96A3-25A1B5AE32F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4" name="Text Box 4">
          <a:extLst>
            <a:ext uri="{FF2B5EF4-FFF2-40B4-BE49-F238E27FC236}">
              <a16:creationId xmlns:a16="http://schemas.microsoft.com/office/drawing/2014/main" id="{5C697B68-BF9C-4BE3-8D76-D0A91D8AF51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5" name="Text Box 6">
          <a:extLst>
            <a:ext uri="{FF2B5EF4-FFF2-40B4-BE49-F238E27FC236}">
              <a16:creationId xmlns:a16="http://schemas.microsoft.com/office/drawing/2014/main" id="{386D7B9A-C648-4A28-97C0-F1919955C5A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6" name="Text Box 4">
          <a:extLst>
            <a:ext uri="{FF2B5EF4-FFF2-40B4-BE49-F238E27FC236}">
              <a16:creationId xmlns:a16="http://schemas.microsoft.com/office/drawing/2014/main" id="{D07A57AB-E1D5-493B-B455-0C3323922B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7" name="Text Box 6">
          <a:extLst>
            <a:ext uri="{FF2B5EF4-FFF2-40B4-BE49-F238E27FC236}">
              <a16:creationId xmlns:a16="http://schemas.microsoft.com/office/drawing/2014/main" id="{9BF497F7-47DE-4DD2-AC93-05921EBC0A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B6CED3B4-2B68-4935-8F83-DCDC6D2F4A1F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89" name="Text Box 4">
          <a:extLst>
            <a:ext uri="{FF2B5EF4-FFF2-40B4-BE49-F238E27FC236}">
              <a16:creationId xmlns:a16="http://schemas.microsoft.com/office/drawing/2014/main" id="{F0B0400B-6DD3-405B-97C7-EE9FDD2976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90" name="Text Box 6">
          <a:extLst>
            <a:ext uri="{FF2B5EF4-FFF2-40B4-BE49-F238E27FC236}">
              <a16:creationId xmlns:a16="http://schemas.microsoft.com/office/drawing/2014/main" id="{4FF39887-4141-4AB4-A1A5-FD872776F5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1" name="Text Box 4">
          <a:extLst>
            <a:ext uri="{FF2B5EF4-FFF2-40B4-BE49-F238E27FC236}">
              <a16:creationId xmlns:a16="http://schemas.microsoft.com/office/drawing/2014/main" id="{CB299EE2-CD23-432A-9D2E-B19683E04D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2" name="Text Box 6">
          <a:extLst>
            <a:ext uri="{FF2B5EF4-FFF2-40B4-BE49-F238E27FC236}">
              <a16:creationId xmlns:a16="http://schemas.microsoft.com/office/drawing/2014/main" id="{A0D61BC2-48FD-4ED3-A4D8-BE9A7398A1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3" name="Text Box 4">
          <a:extLst>
            <a:ext uri="{FF2B5EF4-FFF2-40B4-BE49-F238E27FC236}">
              <a16:creationId xmlns:a16="http://schemas.microsoft.com/office/drawing/2014/main" id="{FEA14B4B-FDA8-468B-8E6C-0F88A1A72C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4" name="Text Box 6">
          <a:extLst>
            <a:ext uri="{FF2B5EF4-FFF2-40B4-BE49-F238E27FC236}">
              <a16:creationId xmlns:a16="http://schemas.microsoft.com/office/drawing/2014/main" id="{D09CF1D0-6737-4E68-9CE1-C97A910BF9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5" name="Text Box 4">
          <a:extLst>
            <a:ext uri="{FF2B5EF4-FFF2-40B4-BE49-F238E27FC236}">
              <a16:creationId xmlns:a16="http://schemas.microsoft.com/office/drawing/2014/main" id="{5A17FBE1-E4E6-40C5-AF49-70016D4E8F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6" name="Text Box 6">
          <a:extLst>
            <a:ext uri="{FF2B5EF4-FFF2-40B4-BE49-F238E27FC236}">
              <a16:creationId xmlns:a16="http://schemas.microsoft.com/office/drawing/2014/main" id="{CEC3013C-3646-4BEF-83B4-C4D7844C4E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780C9081-F49D-4BB1-BD5B-2C915CE9234D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8" name="Text Box 4">
          <a:extLst>
            <a:ext uri="{FF2B5EF4-FFF2-40B4-BE49-F238E27FC236}">
              <a16:creationId xmlns:a16="http://schemas.microsoft.com/office/drawing/2014/main" id="{50CCAD3A-4C3C-4AB5-B473-9C3C4BA85F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9" name="Text Box 6">
          <a:extLst>
            <a:ext uri="{FF2B5EF4-FFF2-40B4-BE49-F238E27FC236}">
              <a16:creationId xmlns:a16="http://schemas.microsoft.com/office/drawing/2014/main" id="{0689F1B6-59AD-416D-A58B-9BE2624614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0" name="Text Box 4">
          <a:extLst>
            <a:ext uri="{FF2B5EF4-FFF2-40B4-BE49-F238E27FC236}">
              <a16:creationId xmlns:a16="http://schemas.microsoft.com/office/drawing/2014/main" id="{240AF8FC-F79E-4E0F-812B-F39C024D45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1" name="Text Box 6">
          <a:extLst>
            <a:ext uri="{FF2B5EF4-FFF2-40B4-BE49-F238E27FC236}">
              <a16:creationId xmlns:a16="http://schemas.microsoft.com/office/drawing/2014/main" id="{2B403466-A1F7-438A-85A7-AFC2EF0F55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2" name="Text Box 4">
          <a:extLst>
            <a:ext uri="{FF2B5EF4-FFF2-40B4-BE49-F238E27FC236}">
              <a16:creationId xmlns:a16="http://schemas.microsoft.com/office/drawing/2014/main" id="{C98EC985-ED0A-4F8E-A290-0AF6B2BD52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3" name="Text Box 6">
          <a:extLst>
            <a:ext uri="{FF2B5EF4-FFF2-40B4-BE49-F238E27FC236}">
              <a16:creationId xmlns:a16="http://schemas.microsoft.com/office/drawing/2014/main" id="{3DE36F7C-D4CC-4D10-A191-731E908A50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4" name="Text Box 4">
          <a:extLst>
            <a:ext uri="{FF2B5EF4-FFF2-40B4-BE49-F238E27FC236}">
              <a16:creationId xmlns:a16="http://schemas.microsoft.com/office/drawing/2014/main" id="{780DF658-0C51-4D16-9188-055B168460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5" name="Text Box 6">
          <a:extLst>
            <a:ext uri="{FF2B5EF4-FFF2-40B4-BE49-F238E27FC236}">
              <a16:creationId xmlns:a16="http://schemas.microsoft.com/office/drawing/2014/main" id="{F3823ED9-AC1F-4B33-A9BD-3BFF0F5440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6" name="Text Box 4">
          <a:extLst>
            <a:ext uri="{FF2B5EF4-FFF2-40B4-BE49-F238E27FC236}">
              <a16:creationId xmlns:a16="http://schemas.microsoft.com/office/drawing/2014/main" id="{D54F0477-AFBB-4A3F-85C4-CFA79CD448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7" name="Text Box 6">
          <a:extLst>
            <a:ext uri="{FF2B5EF4-FFF2-40B4-BE49-F238E27FC236}">
              <a16:creationId xmlns:a16="http://schemas.microsoft.com/office/drawing/2014/main" id="{658B8997-0D1D-4F38-8626-6EBC1DFF6B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8" name="Text Box 4">
          <a:extLst>
            <a:ext uri="{FF2B5EF4-FFF2-40B4-BE49-F238E27FC236}">
              <a16:creationId xmlns:a16="http://schemas.microsoft.com/office/drawing/2014/main" id="{0FF4262F-A862-4D44-AB3C-7A8279BA0F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9" name="Text Box 6">
          <a:extLst>
            <a:ext uri="{FF2B5EF4-FFF2-40B4-BE49-F238E27FC236}">
              <a16:creationId xmlns:a16="http://schemas.microsoft.com/office/drawing/2014/main" id="{342AD195-49B8-4DB6-903A-94842239AC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0" name="Text Box 4">
          <a:extLst>
            <a:ext uri="{FF2B5EF4-FFF2-40B4-BE49-F238E27FC236}">
              <a16:creationId xmlns:a16="http://schemas.microsoft.com/office/drawing/2014/main" id="{3749DB80-A132-4629-8183-8286BBA1AF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1" name="Text Box 6">
          <a:extLst>
            <a:ext uri="{FF2B5EF4-FFF2-40B4-BE49-F238E27FC236}">
              <a16:creationId xmlns:a16="http://schemas.microsoft.com/office/drawing/2014/main" id="{3946E509-D04F-4547-884D-8E0ADD0927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2" name="Text Box 4">
          <a:extLst>
            <a:ext uri="{FF2B5EF4-FFF2-40B4-BE49-F238E27FC236}">
              <a16:creationId xmlns:a16="http://schemas.microsoft.com/office/drawing/2014/main" id="{0A7A0784-5E22-4144-BE6B-B207853D1F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3" name="Text Box 6">
          <a:extLst>
            <a:ext uri="{FF2B5EF4-FFF2-40B4-BE49-F238E27FC236}">
              <a16:creationId xmlns:a16="http://schemas.microsoft.com/office/drawing/2014/main" id="{2FE17CB1-654A-47D2-8C50-6EFB341BD3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4" name="Text Box 4">
          <a:extLst>
            <a:ext uri="{FF2B5EF4-FFF2-40B4-BE49-F238E27FC236}">
              <a16:creationId xmlns:a16="http://schemas.microsoft.com/office/drawing/2014/main" id="{951E6DA6-7740-4355-BD5E-90E7263067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5" name="Text Box 6">
          <a:extLst>
            <a:ext uri="{FF2B5EF4-FFF2-40B4-BE49-F238E27FC236}">
              <a16:creationId xmlns:a16="http://schemas.microsoft.com/office/drawing/2014/main" id="{24AE1D97-F3BB-42A7-A2D1-8786ADAAC1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6" name="Text Box 4">
          <a:extLst>
            <a:ext uri="{FF2B5EF4-FFF2-40B4-BE49-F238E27FC236}">
              <a16:creationId xmlns:a16="http://schemas.microsoft.com/office/drawing/2014/main" id="{9ED02DC9-4239-4D99-A0B3-508CA5FC58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7" name="Text Box 6">
          <a:extLst>
            <a:ext uri="{FF2B5EF4-FFF2-40B4-BE49-F238E27FC236}">
              <a16:creationId xmlns:a16="http://schemas.microsoft.com/office/drawing/2014/main" id="{769CFFFF-9BB5-4452-9998-58517AD997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18" name="Text Box 4">
          <a:extLst>
            <a:ext uri="{FF2B5EF4-FFF2-40B4-BE49-F238E27FC236}">
              <a16:creationId xmlns:a16="http://schemas.microsoft.com/office/drawing/2014/main" id="{893A054E-87E8-4484-A270-C1599F2DB2C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19" name="Text Box 6">
          <a:extLst>
            <a:ext uri="{FF2B5EF4-FFF2-40B4-BE49-F238E27FC236}">
              <a16:creationId xmlns:a16="http://schemas.microsoft.com/office/drawing/2014/main" id="{3BA26CAE-6D16-4FE9-809A-621CB62D00B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0" name="Text Box 4">
          <a:extLst>
            <a:ext uri="{FF2B5EF4-FFF2-40B4-BE49-F238E27FC236}">
              <a16:creationId xmlns:a16="http://schemas.microsoft.com/office/drawing/2014/main" id="{F03F0497-C73F-46D6-897A-2A552D3F58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1" name="Text Box 6">
          <a:extLst>
            <a:ext uri="{FF2B5EF4-FFF2-40B4-BE49-F238E27FC236}">
              <a16:creationId xmlns:a16="http://schemas.microsoft.com/office/drawing/2014/main" id="{3774831C-A85D-4729-A3AB-AFA2FB00C5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2" name="Text Box 4">
          <a:extLst>
            <a:ext uri="{FF2B5EF4-FFF2-40B4-BE49-F238E27FC236}">
              <a16:creationId xmlns:a16="http://schemas.microsoft.com/office/drawing/2014/main" id="{799F01BC-469A-4232-9483-EF7156C39DF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3" name="Text Box 6">
          <a:extLst>
            <a:ext uri="{FF2B5EF4-FFF2-40B4-BE49-F238E27FC236}">
              <a16:creationId xmlns:a16="http://schemas.microsoft.com/office/drawing/2014/main" id="{2310D314-A85E-4EB2-8729-7D474A217C8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4" name="Text Box 4">
          <a:extLst>
            <a:ext uri="{FF2B5EF4-FFF2-40B4-BE49-F238E27FC236}">
              <a16:creationId xmlns:a16="http://schemas.microsoft.com/office/drawing/2014/main" id="{9F3A4E96-8B42-46F2-A69F-C09F79FBEC0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5" name="Text Box 6">
          <a:extLst>
            <a:ext uri="{FF2B5EF4-FFF2-40B4-BE49-F238E27FC236}">
              <a16:creationId xmlns:a16="http://schemas.microsoft.com/office/drawing/2014/main" id="{C7DA79DA-F001-447A-8CB9-EE9FEDC89BF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6" name="Text Box 4">
          <a:extLst>
            <a:ext uri="{FF2B5EF4-FFF2-40B4-BE49-F238E27FC236}">
              <a16:creationId xmlns:a16="http://schemas.microsoft.com/office/drawing/2014/main" id="{FBC4AFDB-49B8-441B-82DE-A56BDB2A65A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7" name="Text Box 6">
          <a:extLst>
            <a:ext uri="{FF2B5EF4-FFF2-40B4-BE49-F238E27FC236}">
              <a16:creationId xmlns:a16="http://schemas.microsoft.com/office/drawing/2014/main" id="{DF4EB417-42FB-479A-8E8B-D4374F30E5A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8" name="Text Box 4">
          <a:extLst>
            <a:ext uri="{FF2B5EF4-FFF2-40B4-BE49-F238E27FC236}">
              <a16:creationId xmlns:a16="http://schemas.microsoft.com/office/drawing/2014/main" id="{B7D815ED-E0E8-435F-9588-43203033EA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9" name="Text Box 6">
          <a:extLst>
            <a:ext uri="{FF2B5EF4-FFF2-40B4-BE49-F238E27FC236}">
              <a16:creationId xmlns:a16="http://schemas.microsoft.com/office/drawing/2014/main" id="{A2B4B7DF-DBF3-4B45-8679-1E6B96B327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0" name="Text Box 4">
          <a:extLst>
            <a:ext uri="{FF2B5EF4-FFF2-40B4-BE49-F238E27FC236}">
              <a16:creationId xmlns:a16="http://schemas.microsoft.com/office/drawing/2014/main" id="{E9756BA2-33F2-490B-BE5F-DC255FD4D7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1" name="Text Box 6">
          <a:extLst>
            <a:ext uri="{FF2B5EF4-FFF2-40B4-BE49-F238E27FC236}">
              <a16:creationId xmlns:a16="http://schemas.microsoft.com/office/drawing/2014/main" id="{5234B088-A6A2-4D82-BDFF-85A6E9924E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2" name="Text Box 4">
          <a:extLst>
            <a:ext uri="{FF2B5EF4-FFF2-40B4-BE49-F238E27FC236}">
              <a16:creationId xmlns:a16="http://schemas.microsoft.com/office/drawing/2014/main" id="{995657EF-1D14-44D1-9ED1-76C9C762EF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3" name="Text Box 6">
          <a:extLst>
            <a:ext uri="{FF2B5EF4-FFF2-40B4-BE49-F238E27FC236}">
              <a16:creationId xmlns:a16="http://schemas.microsoft.com/office/drawing/2014/main" id="{5B8C858E-65E1-438B-B9F5-709117615C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4" name="Text Box 4">
          <a:extLst>
            <a:ext uri="{FF2B5EF4-FFF2-40B4-BE49-F238E27FC236}">
              <a16:creationId xmlns:a16="http://schemas.microsoft.com/office/drawing/2014/main" id="{CBA4E069-2CD0-4006-A185-77D6FAAF24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5" name="Text Box 6">
          <a:extLst>
            <a:ext uri="{FF2B5EF4-FFF2-40B4-BE49-F238E27FC236}">
              <a16:creationId xmlns:a16="http://schemas.microsoft.com/office/drawing/2014/main" id="{6A380831-17FF-4BB4-A860-7A450A673A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6" name="Text Box 4">
          <a:extLst>
            <a:ext uri="{FF2B5EF4-FFF2-40B4-BE49-F238E27FC236}">
              <a16:creationId xmlns:a16="http://schemas.microsoft.com/office/drawing/2014/main" id="{BDCA081D-B25F-4249-BE92-CA8E3BEB89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7" name="Text Box 6">
          <a:extLst>
            <a:ext uri="{FF2B5EF4-FFF2-40B4-BE49-F238E27FC236}">
              <a16:creationId xmlns:a16="http://schemas.microsoft.com/office/drawing/2014/main" id="{1914E592-8804-4D67-AEF7-EAAC8E1BF0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8" name="Text Box 4">
          <a:extLst>
            <a:ext uri="{FF2B5EF4-FFF2-40B4-BE49-F238E27FC236}">
              <a16:creationId xmlns:a16="http://schemas.microsoft.com/office/drawing/2014/main" id="{AB1E4BAB-5148-463B-83D0-540FACAB37A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9" name="Text Box 6">
          <a:extLst>
            <a:ext uri="{FF2B5EF4-FFF2-40B4-BE49-F238E27FC236}">
              <a16:creationId xmlns:a16="http://schemas.microsoft.com/office/drawing/2014/main" id="{7A3D7DF5-13AB-4DA7-BAC4-D22312E9461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0" name="Text Box 4">
          <a:extLst>
            <a:ext uri="{FF2B5EF4-FFF2-40B4-BE49-F238E27FC236}">
              <a16:creationId xmlns:a16="http://schemas.microsoft.com/office/drawing/2014/main" id="{BCC6753B-EADC-438F-8AA2-7DA7E5E2C3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1" name="Text Box 6">
          <a:extLst>
            <a:ext uri="{FF2B5EF4-FFF2-40B4-BE49-F238E27FC236}">
              <a16:creationId xmlns:a16="http://schemas.microsoft.com/office/drawing/2014/main" id="{1D45F3A5-40EF-42C3-8EB9-AACF720026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2" name="Text Box 4">
          <a:extLst>
            <a:ext uri="{FF2B5EF4-FFF2-40B4-BE49-F238E27FC236}">
              <a16:creationId xmlns:a16="http://schemas.microsoft.com/office/drawing/2014/main" id="{BB60E0D8-FE9A-49F8-807D-5E9C15AEA69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3" name="Text Box 6">
          <a:extLst>
            <a:ext uri="{FF2B5EF4-FFF2-40B4-BE49-F238E27FC236}">
              <a16:creationId xmlns:a16="http://schemas.microsoft.com/office/drawing/2014/main" id="{1EEAAA9A-A24B-49B2-B80F-3ADE3B0668C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4" name="Text Box 4">
          <a:extLst>
            <a:ext uri="{FF2B5EF4-FFF2-40B4-BE49-F238E27FC236}">
              <a16:creationId xmlns:a16="http://schemas.microsoft.com/office/drawing/2014/main" id="{CF4E066D-F4A0-4691-88E7-935246CC48D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5" name="Text Box 6">
          <a:extLst>
            <a:ext uri="{FF2B5EF4-FFF2-40B4-BE49-F238E27FC236}">
              <a16:creationId xmlns:a16="http://schemas.microsoft.com/office/drawing/2014/main" id="{046B64A7-238F-46B8-BC0C-08C18AA09D3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6" name="Text Box 4">
          <a:extLst>
            <a:ext uri="{FF2B5EF4-FFF2-40B4-BE49-F238E27FC236}">
              <a16:creationId xmlns:a16="http://schemas.microsoft.com/office/drawing/2014/main" id="{B1C6B80F-D117-4E1E-8E41-F9BF66A0DC2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7" name="Text Box 6">
          <a:extLst>
            <a:ext uri="{FF2B5EF4-FFF2-40B4-BE49-F238E27FC236}">
              <a16:creationId xmlns:a16="http://schemas.microsoft.com/office/drawing/2014/main" id="{52C8B075-735C-4F77-8541-06BA2D0A305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8" name="Text Box 4">
          <a:extLst>
            <a:ext uri="{FF2B5EF4-FFF2-40B4-BE49-F238E27FC236}">
              <a16:creationId xmlns:a16="http://schemas.microsoft.com/office/drawing/2014/main" id="{29CE3A4B-EA23-4CDF-BD61-730BBBDD58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9" name="Text Box 6">
          <a:extLst>
            <a:ext uri="{FF2B5EF4-FFF2-40B4-BE49-F238E27FC236}">
              <a16:creationId xmlns:a16="http://schemas.microsoft.com/office/drawing/2014/main" id="{C00EAE65-A98A-48E7-A50B-C7EE5DA4B1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0" name="Text Box 4">
          <a:extLst>
            <a:ext uri="{FF2B5EF4-FFF2-40B4-BE49-F238E27FC236}">
              <a16:creationId xmlns:a16="http://schemas.microsoft.com/office/drawing/2014/main" id="{426BAD1E-FD12-4C1B-9E36-51C452893C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1" name="Text Box 6">
          <a:extLst>
            <a:ext uri="{FF2B5EF4-FFF2-40B4-BE49-F238E27FC236}">
              <a16:creationId xmlns:a16="http://schemas.microsoft.com/office/drawing/2014/main" id="{D03AFA7A-DCFD-4289-8BC0-B0A3DE0F24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2" name="Text Box 4">
          <a:extLst>
            <a:ext uri="{FF2B5EF4-FFF2-40B4-BE49-F238E27FC236}">
              <a16:creationId xmlns:a16="http://schemas.microsoft.com/office/drawing/2014/main" id="{3EE4EF21-F7C1-4A01-8C92-2474D78DE1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3" name="Text Box 6">
          <a:extLst>
            <a:ext uri="{FF2B5EF4-FFF2-40B4-BE49-F238E27FC236}">
              <a16:creationId xmlns:a16="http://schemas.microsoft.com/office/drawing/2014/main" id="{72C1506B-8D0C-46C8-A72E-852D9F9C37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4" name="Text Box 4">
          <a:extLst>
            <a:ext uri="{FF2B5EF4-FFF2-40B4-BE49-F238E27FC236}">
              <a16:creationId xmlns:a16="http://schemas.microsoft.com/office/drawing/2014/main" id="{2DF824F2-7AB5-4C3B-9550-896664CE8A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5" name="Text Box 6">
          <a:extLst>
            <a:ext uri="{FF2B5EF4-FFF2-40B4-BE49-F238E27FC236}">
              <a16:creationId xmlns:a16="http://schemas.microsoft.com/office/drawing/2014/main" id="{2ABB0BB2-C947-4C5C-8717-BC29E0221D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6" name="Text Box 4">
          <a:extLst>
            <a:ext uri="{FF2B5EF4-FFF2-40B4-BE49-F238E27FC236}">
              <a16:creationId xmlns:a16="http://schemas.microsoft.com/office/drawing/2014/main" id="{5DAFF409-756D-4964-8616-64AA30BA890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7" name="Text Box 6">
          <a:extLst>
            <a:ext uri="{FF2B5EF4-FFF2-40B4-BE49-F238E27FC236}">
              <a16:creationId xmlns:a16="http://schemas.microsoft.com/office/drawing/2014/main" id="{967A4FC4-35DE-4A9D-B214-AE6FAA4CE23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8" name="Text Box 4">
          <a:extLst>
            <a:ext uri="{FF2B5EF4-FFF2-40B4-BE49-F238E27FC236}">
              <a16:creationId xmlns:a16="http://schemas.microsoft.com/office/drawing/2014/main" id="{5F2B71C8-6D94-4FF4-B188-1821F1CEE1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9" name="Text Box 6">
          <a:extLst>
            <a:ext uri="{FF2B5EF4-FFF2-40B4-BE49-F238E27FC236}">
              <a16:creationId xmlns:a16="http://schemas.microsoft.com/office/drawing/2014/main" id="{60BD8C9D-BE60-4115-BD46-45FA971191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0" name="Text Box 4">
          <a:extLst>
            <a:ext uri="{FF2B5EF4-FFF2-40B4-BE49-F238E27FC236}">
              <a16:creationId xmlns:a16="http://schemas.microsoft.com/office/drawing/2014/main" id="{E506FB99-6BD2-4ACE-9A52-514894F749E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1" name="Text Box 6">
          <a:extLst>
            <a:ext uri="{FF2B5EF4-FFF2-40B4-BE49-F238E27FC236}">
              <a16:creationId xmlns:a16="http://schemas.microsoft.com/office/drawing/2014/main" id="{CF6D9B49-2400-495B-B5AE-75F2045EACA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2" name="Text Box 4">
          <a:extLst>
            <a:ext uri="{FF2B5EF4-FFF2-40B4-BE49-F238E27FC236}">
              <a16:creationId xmlns:a16="http://schemas.microsoft.com/office/drawing/2014/main" id="{6070FDFE-EC36-41B9-B387-EBB14121186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3" name="Text Box 6">
          <a:extLst>
            <a:ext uri="{FF2B5EF4-FFF2-40B4-BE49-F238E27FC236}">
              <a16:creationId xmlns:a16="http://schemas.microsoft.com/office/drawing/2014/main" id="{7BCAF7DC-52F1-4BBC-B0B3-AEC7FBC246D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4" name="Text Box 4">
          <a:extLst>
            <a:ext uri="{FF2B5EF4-FFF2-40B4-BE49-F238E27FC236}">
              <a16:creationId xmlns:a16="http://schemas.microsoft.com/office/drawing/2014/main" id="{3F046F12-1299-42DE-B77B-C728CACE125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5" name="Text Box 6">
          <a:extLst>
            <a:ext uri="{FF2B5EF4-FFF2-40B4-BE49-F238E27FC236}">
              <a16:creationId xmlns:a16="http://schemas.microsoft.com/office/drawing/2014/main" id="{516EE6DF-3046-4F4C-BBBA-5BC987E0A7F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6" name="Text Box 4">
          <a:extLst>
            <a:ext uri="{FF2B5EF4-FFF2-40B4-BE49-F238E27FC236}">
              <a16:creationId xmlns:a16="http://schemas.microsoft.com/office/drawing/2014/main" id="{965BADF5-79F4-4178-B26B-C88E7BA513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7" name="Text Box 6">
          <a:extLst>
            <a:ext uri="{FF2B5EF4-FFF2-40B4-BE49-F238E27FC236}">
              <a16:creationId xmlns:a16="http://schemas.microsoft.com/office/drawing/2014/main" id="{AD2ABB2C-7FC3-4800-84C3-90F18FB0F0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8" name="Text Box 4">
          <a:extLst>
            <a:ext uri="{FF2B5EF4-FFF2-40B4-BE49-F238E27FC236}">
              <a16:creationId xmlns:a16="http://schemas.microsoft.com/office/drawing/2014/main" id="{B0DBF14D-D0A7-459F-9673-8CFDC88BB0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9" name="Text Box 6">
          <a:extLst>
            <a:ext uri="{FF2B5EF4-FFF2-40B4-BE49-F238E27FC236}">
              <a16:creationId xmlns:a16="http://schemas.microsoft.com/office/drawing/2014/main" id="{FC75B2D5-EC7C-4E41-A70F-BAC118AC4C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0" name="Text Box 4">
          <a:extLst>
            <a:ext uri="{FF2B5EF4-FFF2-40B4-BE49-F238E27FC236}">
              <a16:creationId xmlns:a16="http://schemas.microsoft.com/office/drawing/2014/main" id="{2E76EF49-8B23-4793-938E-0B29BE6851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1" name="Text Box 6">
          <a:extLst>
            <a:ext uri="{FF2B5EF4-FFF2-40B4-BE49-F238E27FC236}">
              <a16:creationId xmlns:a16="http://schemas.microsoft.com/office/drawing/2014/main" id="{21C1BD2D-3BFD-4149-821B-FDF0A62468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2" name="Text Box 4">
          <a:extLst>
            <a:ext uri="{FF2B5EF4-FFF2-40B4-BE49-F238E27FC236}">
              <a16:creationId xmlns:a16="http://schemas.microsoft.com/office/drawing/2014/main" id="{4D86593D-B827-43EE-BCD2-A5BDDB0E71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3" name="Text Box 6">
          <a:extLst>
            <a:ext uri="{FF2B5EF4-FFF2-40B4-BE49-F238E27FC236}">
              <a16:creationId xmlns:a16="http://schemas.microsoft.com/office/drawing/2014/main" id="{7E845556-3304-4F29-A00B-0DF1C52F81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4" name="Text Box 4">
          <a:extLst>
            <a:ext uri="{FF2B5EF4-FFF2-40B4-BE49-F238E27FC236}">
              <a16:creationId xmlns:a16="http://schemas.microsoft.com/office/drawing/2014/main" id="{18F61F64-50AE-4FA1-955E-DF273BC5A94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5" name="Text Box 6">
          <a:extLst>
            <a:ext uri="{FF2B5EF4-FFF2-40B4-BE49-F238E27FC236}">
              <a16:creationId xmlns:a16="http://schemas.microsoft.com/office/drawing/2014/main" id="{632B19D7-1BC1-4297-813F-C728A716EF4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6" name="Text Box 4">
          <a:extLst>
            <a:ext uri="{FF2B5EF4-FFF2-40B4-BE49-F238E27FC236}">
              <a16:creationId xmlns:a16="http://schemas.microsoft.com/office/drawing/2014/main" id="{34ACDA43-E068-4D37-A19E-70EDA0E09E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7" name="Text Box 6">
          <a:extLst>
            <a:ext uri="{FF2B5EF4-FFF2-40B4-BE49-F238E27FC236}">
              <a16:creationId xmlns:a16="http://schemas.microsoft.com/office/drawing/2014/main" id="{5D80B5CB-302E-44EB-8E32-C00F980096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8" name="Text Box 4">
          <a:extLst>
            <a:ext uri="{FF2B5EF4-FFF2-40B4-BE49-F238E27FC236}">
              <a16:creationId xmlns:a16="http://schemas.microsoft.com/office/drawing/2014/main" id="{9E659431-F58A-4AC7-A0C8-9BC0FD25AB5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9" name="Text Box 6">
          <a:extLst>
            <a:ext uri="{FF2B5EF4-FFF2-40B4-BE49-F238E27FC236}">
              <a16:creationId xmlns:a16="http://schemas.microsoft.com/office/drawing/2014/main" id="{80644463-40AD-4D43-946B-9970186BEDA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0" name="Text Box 4">
          <a:extLst>
            <a:ext uri="{FF2B5EF4-FFF2-40B4-BE49-F238E27FC236}">
              <a16:creationId xmlns:a16="http://schemas.microsoft.com/office/drawing/2014/main" id="{457ADB42-93BA-4EBF-96E7-CA1BA950601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1" name="Text Box 6">
          <a:extLst>
            <a:ext uri="{FF2B5EF4-FFF2-40B4-BE49-F238E27FC236}">
              <a16:creationId xmlns:a16="http://schemas.microsoft.com/office/drawing/2014/main" id="{88E0A501-50AE-4AE8-BAC3-16FD67516E1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2" name="Text Box 4">
          <a:extLst>
            <a:ext uri="{FF2B5EF4-FFF2-40B4-BE49-F238E27FC236}">
              <a16:creationId xmlns:a16="http://schemas.microsoft.com/office/drawing/2014/main" id="{837061E8-5CEE-40C1-A927-895B7C19857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3" name="Text Box 6">
          <a:extLst>
            <a:ext uri="{FF2B5EF4-FFF2-40B4-BE49-F238E27FC236}">
              <a16:creationId xmlns:a16="http://schemas.microsoft.com/office/drawing/2014/main" id="{29250E06-79EE-4CB6-8C92-0DD8AFDACEF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4" name="Text Box 4">
          <a:extLst>
            <a:ext uri="{FF2B5EF4-FFF2-40B4-BE49-F238E27FC236}">
              <a16:creationId xmlns:a16="http://schemas.microsoft.com/office/drawing/2014/main" id="{2D0C4857-F920-4141-9EF1-2D9BC65EFF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5" name="Text Box 6">
          <a:extLst>
            <a:ext uri="{FF2B5EF4-FFF2-40B4-BE49-F238E27FC236}">
              <a16:creationId xmlns:a16="http://schemas.microsoft.com/office/drawing/2014/main" id="{761FB7D2-3637-4956-A84C-2CA19C510A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6" name="Text Box 4">
          <a:extLst>
            <a:ext uri="{FF2B5EF4-FFF2-40B4-BE49-F238E27FC236}">
              <a16:creationId xmlns:a16="http://schemas.microsoft.com/office/drawing/2014/main" id="{31BC6516-CF53-40BD-BF60-B28CF8CF18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7" name="Text Box 6">
          <a:extLst>
            <a:ext uri="{FF2B5EF4-FFF2-40B4-BE49-F238E27FC236}">
              <a16:creationId xmlns:a16="http://schemas.microsoft.com/office/drawing/2014/main" id="{C01749B6-098F-404E-BF63-E498F14045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8" name="Text Box 4">
          <a:extLst>
            <a:ext uri="{FF2B5EF4-FFF2-40B4-BE49-F238E27FC236}">
              <a16:creationId xmlns:a16="http://schemas.microsoft.com/office/drawing/2014/main" id="{0EE2A469-53E6-44E0-9331-26FEC5BFE9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9" name="Text Box 6">
          <a:extLst>
            <a:ext uri="{FF2B5EF4-FFF2-40B4-BE49-F238E27FC236}">
              <a16:creationId xmlns:a16="http://schemas.microsoft.com/office/drawing/2014/main" id="{0F61BD62-CA31-4ADA-96E6-BB92D38CA6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0" name="Text Box 4">
          <a:extLst>
            <a:ext uri="{FF2B5EF4-FFF2-40B4-BE49-F238E27FC236}">
              <a16:creationId xmlns:a16="http://schemas.microsoft.com/office/drawing/2014/main" id="{3B5D870A-69E2-46B3-A221-3F0976DA7C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1" name="Text Box 6">
          <a:extLst>
            <a:ext uri="{FF2B5EF4-FFF2-40B4-BE49-F238E27FC236}">
              <a16:creationId xmlns:a16="http://schemas.microsoft.com/office/drawing/2014/main" id="{2624FDDB-7443-4FDA-8F2D-32642C703C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2" name="Text Box 4">
          <a:extLst>
            <a:ext uri="{FF2B5EF4-FFF2-40B4-BE49-F238E27FC236}">
              <a16:creationId xmlns:a16="http://schemas.microsoft.com/office/drawing/2014/main" id="{7C1C89CB-CD55-42F6-9917-C0D6E3EAE38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3" name="Text Box 6">
          <a:extLst>
            <a:ext uri="{FF2B5EF4-FFF2-40B4-BE49-F238E27FC236}">
              <a16:creationId xmlns:a16="http://schemas.microsoft.com/office/drawing/2014/main" id="{BB51E0CD-5B52-434D-90CE-FEBBB804219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4" name="Text Box 4">
          <a:extLst>
            <a:ext uri="{FF2B5EF4-FFF2-40B4-BE49-F238E27FC236}">
              <a16:creationId xmlns:a16="http://schemas.microsoft.com/office/drawing/2014/main" id="{AD95D4AC-D0D8-4FE9-801B-E6732AE9A6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5" name="Text Box 6">
          <a:extLst>
            <a:ext uri="{FF2B5EF4-FFF2-40B4-BE49-F238E27FC236}">
              <a16:creationId xmlns:a16="http://schemas.microsoft.com/office/drawing/2014/main" id="{39354348-1011-4CB5-9F81-16A635B3EB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6" name="Text Box 4">
          <a:extLst>
            <a:ext uri="{FF2B5EF4-FFF2-40B4-BE49-F238E27FC236}">
              <a16:creationId xmlns:a16="http://schemas.microsoft.com/office/drawing/2014/main" id="{11C5F758-7D71-4B1F-AB7E-23C9837FF4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7" name="Text Box 6">
          <a:extLst>
            <a:ext uri="{FF2B5EF4-FFF2-40B4-BE49-F238E27FC236}">
              <a16:creationId xmlns:a16="http://schemas.microsoft.com/office/drawing/2014/main" id="{5ECF2E31-4896-43AA-AB30-07D9C5526D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8" name="Text Box 4">
          <a:extLst>
            <a:ext uri="{FF2B5EF4-FFF2-40B4-BE49-F238E27FC236}">
              <a16:creationId xmlns:a16="http://schemas.microsoft.com/office/drawing/2014/main" id="{206F1381-55AA-4D81-A2E5-62A60AD854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9" name="Text Box 6">
          <a:extLst>
            <a:ext uri="{FF2B5EF4-FFF2-40B4-BE49-F238E27FC236}">
              <a16:creationId xmlns:a16="http://schemas.microsoft.com/office/drawing/2014/main" id="{295C98C2-3700-4A9B-99EF-128DF0AF86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0" name="Text Box 4">
          <a:extLst>
            <a:ext uri="{FF2B5EF4-FFF2-40B4-BE49-F238E27FC236}">
              <a16:creationId xmlns:a16="http://schemas.microsoft.com/office/drawing/2014/main" id="{E93C25C3-1D9E-47B2-AB49-1B03BD9555A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1" name="Text Box 6">
          <a:extLst>
            <a:ext uri="{FF2B5EF4-FFF2-40B4-BE49-F238E27FC236}">
              <a16:creationId xmlns:a16="http://schemas.microsoft.com/office/drawing/2014/main" id="{1FBB4329-663D-4B46-A760-A5E2A68FED3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2" name="Text Box 4">
          <a:extLst>
            <a:ext uri="{FF2B5EF4-FFF2-40B4-BE49-F238E27FC236}">
              <a16:creationId xmlns:a16="http://schemas.microsoft.com/office/drawing/2014/main" id="{BEFA6B0E-743F-469C-8DD8-5B4F5E06B35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3" name="Text Box 6">
          <a:extLst>
            <a:ext uri="{FF2B5EF4-FFF2-40B4-BE49-F238E27FC236}">
              <a16:creationId xmlns:a16="http://schemas.microsoft.com/office/drawing/2014/main" id="{236B319E-4A60-47B9-9ACA-5AC12941530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4" name="Text Box 4">
          <a:extLst>
            <a:ext uri="{FF2B5EF4-FFF2-40B4-BE49-F238E27FC236}">
              <a16:creationId xmlns:a16="http://schemas.microsoft.com/office/drawing/2014/main" id="{5F72DB7B-4C47-4D20-9D9B-F6F60EF66C6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5" name="Text Box 6">
          <a:extLst>
            <a:ext uri="{FF2B5EF4-FFF2-40B4-BE49-F238E27FC236}">
              <a16:creationId xmlns:a16="http://schemas.microsoft.com/office/drawing/2014/main" id="{61168279-2BEC-45E1-BCA2-280C8165BB9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6" name="Text Box 4">
          <a:extLst>
            <a:ext uri="{FF2B5EF4-FFF2-40B4-BE49-F238E27FC236}">
              <a16:creationId xmlns:a16="http://schemas.microsoft.com/office/drawing/2014/main" id="{D4AFB719-B4BD-47CC-8F25-8B23BBD4CD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7" name="Text Box 6">
          <a:extLst>
            <a:ext uri="{FF2B5EF4-FFF2-40B4-BE49-F238E27FC236}">
              <a16:creationId xmlns:a16="http://schemas.microsoft.com/office/drawing/2014/main" id="{A1B1F64B-E857-4FFE-9B4C-DCCA57D4EE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8" name="Text Box 4">
          <a:extLst>
            <a:ext uri="{FF2B5EF4-FFF2-40B4-BE49-F238E27FC236}">
              <a16:creationId xmlns:a16="http://schemas.microsoft.com/office/drawing/2014/main" id="{4B951F94-AE38-49AB-B28C-89FD580A05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9" name="Text Box 6">
          <a:extLst>
            <a:ext uri="{FF2B5EF4-FFF2-40B4-BE49-F238E27FC236}">
              <a16:creationId xmlns:a16="http://schemas.microsoft.com/office/drawing/2014/main" id="{DADBA122-3E06-4FBE-A760-F4D1633D0A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0" name="Text Box 4">
          <a:extLst>
            <a:ext uri="{FF2B5EF4-FFF2-40B4-BE49-F238E27FC236}">
              <a16:creationId xmlns:a16="http://schemas.microsoft.com/office/drawing/2014/main" id="{4F027187-BF25-4005-85F9-8ED0785D9F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1" name="Text Box 6">
          <a:extLst>
            <a:ext uri="{FF2B5EF4-FFF2-40B4-BE49-F238E27FC236}">
              <a16:creationId xmlns:a16="http://schemas.microsoft.com/office/drawing/2014/main" id="{83768CF9-9A28-462D-A0CC-80FBAB0A31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2" name="Text Box 4">
          <a:extLst>
            <a:ext uri="{FF2B5EF4-FFF2-40B4-BE49-F238E27FC236}">
              <a16:creationId xmlns:a16="http://schemas.microsoft.com/office/drawing/2014/main" id="{A80BDF28-4409-4E29-A3E7-24A657F168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3" name="Text Box 6">
          <a:extLst>
            <a:ext uri="{FF2B5EF4-FFF2-40B4-BE49-F238E27FC236}">
              <a16:creationId xmlns:a16="http://schemas.microsoft.com/office/drawing/2014/main" id="{B403EF30-1F7C-479A-86E1-5FF2391F81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4" name="Text Box 4">
          <a:extLst>
            <a:ext uri="{FF2B5EF4-FFF2-40B4-BE49-F238E27FC236}">
              <a16:creationId xmlns:a16="http://schemas.microsoft.com/office/drawing/2014/main" id="{FF3D3223-2065-4AEE-ABAF-D68FDCBEE7E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5" name="Text Box 6">
          <a:extLst>
            <a:ext uri="{FF2B5EF4-FFF2-40B4-BE49-F238E27FC236}">
              <a16:creationId xmlns:a16="http://schemas.microsoft.com/office/drawing/2014/main" id="{4F82FDCA-DF00-4C9A-A42C-9241BA5986F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6" name="Text Box 4">
          <a:extLst>
            <a:ext uri="{FF2B5EF4-FFF2-40B4-BE49-F238E27FC236}">
              <a16:creationId xmlns:a16="http://schemas.microsoft.com/office/drawing/2014/main" id="{92C5D462-EE58-4D99-906C-83BA0EFAE5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7" name="Text Box 6">
          <a:extLst>
            <a:ext uri="{FF2B5EF4-FFF2-40B4-BE49-F238E27FC236}">
              <a16:creationId xmlns:a16="http://schemas.microsoft.com/office/drawing/2014/main" id="{4B7CCFD6-5E07-4232-B46D-C6518F8C77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8" name="Text Box 4">
          <a:extLst>
            <a:ext uri="{FF2B5EF4-FFF2-40B4-BE49-F238E27FC236}">
              <a16:creationId xmlns:a16="http://schemas.microsoft.com/office/drawing/2014/main" id="{34BD659D-3862-4216-B455-BE5D2447741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9" name="Text Box 6">
          <a:extLst>
            <a:ext uri="{FF2B5EF4-FFF2-40B4-BE49-F238E27FC236}">
              <a16:creationId xmlns:a16="http://schemas.microsoft.com/office/drawing/2014/main" id="{0FBC3DF9-3E26-4828-A6DC-3B3BFD5F1D0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0" name="Text Box 4">
          <a:extLst>
            <a:ext uri="{FF2B5EF4-FFF2-40B4-BE49-F238E27FC236}">
              <a16:creationId xmlns:a16="http://schemas.microsoft.com/office/drawing/2014/main" id="{898FC64C-AAA3-4702-B940-772A5165A93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1" name="Text Box 6">
          <a:extLst>
            <a:ext uri="{FF2B5EF4-FFF2-40B4-BE49-F238E27FC236}">
              <a16:creationId xmlns:a16="http://schemas.microsoft.com/office/drawing/2014/main" id="{A7380B2A-69CE-41D8-92E2-4BF985CDE05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2" name="Text Box 4">
          <a:extLst>
            <a:ext uri="{FF2B5EF4-FFF2-40B4-BE49-F238E27FC236}">
              <a16:creationId xmlns:a16="http://schemas.microsoft.com/office/drawing/2014/main" id="{A9A07426-3E76-4145-9C11-C29E2969374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3" name="Text Box 6">
          <a:extLst>
            <a:ext uri="{FF2B5EF4-FFF2-40B4-BE49-F238E27FC236}">
              <a16:creationId xmlns:a16="http://schemas.microsoft.com/office/drawing/2014/main" id="{CC228C01-CD16-4A18-8818-8B1DFF9BE5B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4" name="Text Box 4">
          <a:extLst>
            <a:ext uri="{FF2B5EF4-FFF2-40B4-BE49-F238E27FC236}">
              <a16:creationId xmlns:a16="http://schemas.microsoft.com/office/drawing/2014/main" id="{C2D8B945-7503-462C-9852-E5E5C444EB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5" name="Text Box 6">
          <a:extLst>
            <a:ext uri="{FF2B5EF4-FFF2-40B4-BE49-F238E27FC236}">
              <a16:creationId xmlns:a16="http://schemas.microsoft.com/office/drawing/2014/main" id="{E4DE75AB-BE71-4B1E-B7D5-D26E15FACD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6" name="Text Box 4">
          <a:extLst>
            <a:ext uri="{FF2B5EF4-FFF2-40B4-BE49-F238E27FC236}">
              <a16:creationId xmlns:a16="http://schemas.microsoft.com/office/drawing/2014/main" id="{86081888-11F4-4B81-ABAA-7B74DC5B76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7" name="Text Box 6">
          <a:extLst>
            <a:ext uri="{FF2B5EF4-FFF2-40B4-BE49-F238E27FC236}">
              <a16:creationId xmlns:a16="http://schemas.microsoft.com/office/drawing/2014/main" id="{E8CB11B0-AF7C-48A1-B59C-76D8E9F016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8" name="Text Box 4">
          <a:extLst>
            <a:ext uri="{FF2B5EF4-FFF2-40B4-BE49-F238E27FC236}">
              <a16:creationId xmlns:a16="http://schemas.microsoft.com/office/drawing/2014/main" id="{9317C81C-1F97-4EED-AC1A-8056CC0003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9" name="Text Box 6">
          <a:extLst>
            <a:ext uri="{FF2B5EF4-FFF2-40B4-BE49-F238E27FC236}">
              <a16:creationId xmlns:a16="http://schemas.microsoft.com/office/drawing/2014/main" id="{EE02AB58-BD2E-4E40-AE77-E6F6B617C6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0" name="Text Box 4">
          <a:extLst>
            <a:ext uri="{FF2B5EF4-FFF2-40B4-BE49-F238E27FC236}">
              <a16:creationId xmlns:a16="http://schemas.microsoft.com/office/drawing/2014/main" id="{8D250ED4-7556-460A-A148-8526B4C9EE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1" name="Text Box 6">
          <a:extLst>
            <a:ext uri="{FF2B5EF4-FFF2-40B4-BE49-F238E27FC236}">
              <a16:creationId xmlns:a16="http://schemas.microsoft.com/office/drawing/2014/main" id="{28828E6E-7917-472E-832C-2C3DCBF311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2" name="Text Box 4">
          <a:extLst>
            <a:ext uri="{FF2B5EF4-FFF2-40B4-BE49-F238E27FC236}">
              <a16:creationId xmlns:a16="http://schemas.microsoft.com/office/drawing/2014/main" id="{902D2AAD-30BA-4160-BFE1-F7A00311DF6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3" name="Text Box 6">
          <a:extLst>
            <a:ext uri="{FF2B5EF4-FFF2-40B4-BE49-F238E27FC236}">
              <a16:creationId xmlns:a16="http://schemas.microsoft.com/office/drawing/2014/main" id="{04D3488D-D925-4658-97B3-683E3A15C8A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4" name="Text Box 4">
          <a:extLst>
            <a:ext uri="{FF2B5EF4-FFF2-40B4-BE49-F238E27FC236}">
              <a16:creationId xmlns:a16="http://schemas.microsoft.com/office/drawing/2014/main" id="{812FDA71-9FA2-4501-8298-873E849269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5" name="Text Box 6">
          <a:extLst>
            <a:ext uri="{FF2B5EF4-FFF2-40B4-BE49-F238E27FC236}">
              <a16:creationId xmlns:a16="http://schemas.microsoft.com/office/drawing/2014/main" id="{30243D76-4E8C-4BC3-B278-6F0FE86D60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6" name="Text Box 4">
          <a:extLst>
            <a:ext uri="{FF2B5EF4-FFF2-40B4-BE49-F238E27FC236}">
              <a16:creationId xmlns:a16="http://schemas.microsoft.com/office/drawing/2014/main" id="{604A76AB-F785-49B6-AE21-73FD82E757F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7" name="Text Box 6">
          <a:extLst>
            <a:ext uri="{FF2B5EF4-FFF2-40B4-BE49-F238E27FC236}">
              <a16:creationId xmlns:a16="http://schemas.microsoft.com/office/drawing/2014/main" id="{D0A620F3-79D6-41FF-9C58-420E8B87A0C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38" name="Text Box 4">
          <a:extLst>
            <a:ext uri="{FF2B5EF4-FFF2-40B4-BE49-F238E27FC236}">
              <a16:creationId xmlns:a16="http://schemas.microsoft.com/office/drawing/2014/main" id="{631F84EA-352E-4657-8748-D6BE2799D75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39" name="Text Box 6">
          <a:extLst>
            <a:ext uri="{FF2B5EF4-FFF2-40B4-BE49-F238E27FC236}">
              <a16:creationId xmlns:a16="http://schemas.microsoft.com/office/drawing/2014/main" id="{D7F395A2-16F8-4741-8676-EC421807C5D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0" name="Text Box 4">
          <a:extLst>
            <a:ext uri="{FF2B5EF4-FFF2-40B4-BE49-F238E27FC236}">
              <a16:creationId xmlns:a16="http://schemas.microsoft.com/office/drawing/2014/main" id="{7C35126C-9EDD-4EA4-90E3-B9379E5D8E8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1" name="Text Box 6">
          <a:extLst>
            <a:ext uri="{FF2B5EF4-FFF2-40B4-BE49-F238E27FC236}">
              <a16:creationId xmlns:a16="http://schemas.microsoft.com/office/drawing/2014/main" id="{2B403FE4-7929-409C-8CB4-B9153D3148D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2" name="Text Box 4">
          <a:extLst>
            <a:ext uri="{FF2B5EF4-FFF2-40B4-BE49-F238E27FC236}">
              <a16:creationId xmlns:a16="http://schemas.microsoft.com/office/drawing/2014/main" id="{C8E4856A-A2D0-4F65-A238-ED5BEDDD7B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3" name="Text Box 6">
          <a:extLst>
            <a:ext uri="{FF2B5EF4-FFF2-40B4-BE49-F238E27FC236}">
              <a16:creationId xmlns:a16="http://schemas.microsoft.com/office/drawing/2014/main" id="{C17C3A4A-CFDD-47B0-BB46-FECD538FC2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3D018B8-10BE-4D2C-A8C2-E9B0B0A46803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5" name="Text Box 4">
          <a:extLst>
            <a:ext uri="{FF2B5EF4-FFF2-40B4-BE49-F238E27FC236}">
              <a16:creationId xmlns:a16="http://schemas.microsoft.com/office/drawing/2014/main" id="{CA410960-A93D-427E-828E-60CF420228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6" name="Text Box 6">
          <a:extLst>
            <a:ext uri="{FF2B5EF4-FFF2-40B4-BE49-F238E27FC236}">
              <a16:creationId xmlns:a16="http://schemas.microsoft.com/office/drawing/2014/main" id="{ABB36612-ABD1-4F22-A79B-20FF15D4E2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7" name="Text Box 4">
          <a:extLst>
            <a:ext uri="{FF2B5EF4-FFF2-40B4-BE49-F238E27FC236}">
              <a16:creationId xmlns:a16="http://schemas.microsoft.com/office/drawing/2014/main" id="{6AFCAEC7-63D3-4F7B-81C2-E6483E4231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8" name="Text Box 6">
          <a:extLst>
            <a:ext uri="{FF2B5EF4-FFF2-40B4-BE49-F238E27FC236}">
              <a16:creationId xmlns:a16="http://schemas.microsoft.com/office/drawing/2014/main" id="{7C4E310B-DEB4-476F-8312-7CEC6A0A66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9" name="Text Box 4">
          <a:extLst>
            <a:ext uri="{FF2B5EF4-FFF2-40B4-BE49-F238E27FC236}">
              <a16:creationId xmlns:a16="http://schemas.microsoft.com/office/drawing/2014/main" id="{5431E5AE-C37B-4A14-A2CA-EAEC857E89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0" name="Text Box 6">
          <a:extLst>
            <a:ext uri="{FF2B5EF4-FFF2-40B4-BE49-F238E27FC236}">
              <a16:creationId xmlns:a16="http://schemas.microsoft.com/office/drawing/2014/main" id="{E2B7687B-DDA2-46EB-86AE-DA0FA2F91B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1" name="Text Box 4">
          <a:extLst>
            <a:ext uri="{FF2B5EF4-FFF2-40B4-BE49-F238E27FC236}">
              <a16:creationId xmlns:a16="http://schemas.microsoft.com/office/drawing/2014/main" id="{27E93301-93B8-405B-9700-EEF1839CDD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2" name="Text Box 6">
          <a:extLst>
            <a:ext uri="{FF2B5EF4-FFF2-40B4-BE49-F238E27FC236}">
              <a16:creationId xmlns:a16="http://schemas.microsoft.com/office/drawing/2014/main" id="{2880E032-3FB9-436F-925D-F8F5FD3084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DE784C48-2E2F-4DFF-83A4-292B3D1DAFFD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4" name="Text Box 4">
          <a:extLst>
            <a:ext uri="{FF2B5EF4-FFF2-40B4-BE49-F238E27FC236}">
              <a16:creationId xmlns:a16="http://schemas.microsoft.com/office/drawing/2014/main" id="{ED4DF6BE-6C16-4084-B36F-13BDF5B3BA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5" name="Text Box 6">
          <a:extLst>
            <a:ext uri="{FF2B5EF4-FFF2-40B4-BE49-F238E27FC236}">
              <a16:creationId xmlns:a16="http://schemas.microsoft.com/office/drawing/2014/main" id="{36DA4E99-6639-484D-97D1-9095CBBE42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6" name="Text Box 4">
          <a:extLst>
            <a:ext uri="{FF2B5EF4-FFF2-40B4-BE49-F238E27FC236}">
              <a16:creationId xmlns:a16="http://schemas.microsoft.com/office/drawing/2014/main" id="{5D66017F-6DD5-47A6-9A80-CB2DF4F897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7" name="Text Box 6">
          <a:extLst>
            <a:ext uri="{FF2B5EF4-FFF2-40B4-BE49-F238E27FC236}">
              <a16:creationId xmlns:a16="http://schemas.microsoft.com/office/drawing/2014/main" id="{F38BB227-8BFB-42E7-B9D4-7E47483F73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8" name="Text Box 4">
          <a:extLst>
            <a:ext uri="{FF2B5EF4-FFF2-40B4-BE49-F238E27FC236}">
              <a16:creationId xmlns:a16="http://schemas.microsoft.com/office/drawing/2014/main" id="{23DB8767-7AE4-4585-A518-F82CCEB9DB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9" name="Text Box 6">
          <a:extLst>
            <a:ext uri="{FF2B5EF4-FFF2-40B4-BE49-F238E27FC236}">
              <a16:creationId xmlns:a16="http://schemas.microsoft.com/office/drawing/2014/main" id="{1FD40F2E-F2A2-4402-ACDA-16E7AB389F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0" name="Text Box 4">
          <a:extLst>
            <a:ext uri="{FF2B5EF4-FFF2-40B4-BE49-F238E27FC236}">
              <a16:creationId xmlns:a16="http://schemas.microsoft.com/office/drawing/2014/main" id="{3DEC9C5E-2344-4E14-9EDB-7FAB1D35ABB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1" name="Text Box 6">
          <a:extLst>
            <a:ext uri="{FF2B5EF4-FFF2-40B4-BE49-F238E27FC236}">
              <a16:creationId xmlns:a16="http://schemas.microsoft.com/office/drawing/2014/main" id="{D4B75837-F65F-4C24-A010-8B523942ECB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2" name="Text Box 4">
          <a:extLst>
            <a:ext uri="{FF2B5EF4-FFF2-40B4-BE49-F238E27FC236}">
              <a16:creationId xmlns:a16="http://schemas.microsoft.com/office/drawing/2014/main" id="{BE96CA14-7835-4F4C-BCD5-ADA3AC6335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3" name="Text Box 6">
          <a:extLst>
            <a:ext uri="{FF2B5EF4-FFF2-40B4-BE49-F238E27FC236}">
              <a16:creationId xmlns:a16="http://schemas.microsoft.com/office/drawing/2014/main" id="{C8E4D679-DE4F-4C26-977C-DFC0663C28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4" name="Text Box 4">
          <a:extLst>
            <a:ext uri="{FF2B5EF4-FFF2-40B4-BE49-F238E27FC236}">
              <a16:creationId xmlns:a16="http://schemas.microsoft.com/office/drawing/2014/main" id="{049C8913-1001-49CD-9C2A-287D35EDD9A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5" name="Text Box 6">
          <a:extLst>
            <a:ext uri="{FF2B5EF4-FFF2-40B4-BE49-F238E27FC236}">
              <a16:creationId xmlns:a16="http://schemas.microsoft.com/office/drawing/2014/main" id="{478CED95-5937-4FA9-A208-2D26C76175C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6" name="Text Box 4">
          <a:extLst>
            <a:ext uri="{FF2B5EF4-FFF2-40B4-BE49-F238E27FC236}">
              <a16:creationId xmlns:a16="http://schemas.microsoft.com/office/drawing/2014/main" id="{18704675-FA57-4F0F-87B5-1BFCD5C15B6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7" name="Text Box 6">
          <a:extLst>
            <a:ext uri="{FF2B5EF4-FFF2-40B4-BE49-F238E27FC236}">
              <a16:creationId xmlns:a16="http://schemas.microsoft.com/office/drawing/2014/main" id="{02D6090C-4D15-4224-BA63-3FC684B458E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8" name="Text Box 4">
          <a:extLst>
            <a:ext uri="{FF2B5EF4-FFF2-40B4-BE49-F238E27FC236}">
              <a16:creationId xmlns:a16="http://schemas.microsoft.com/office/drawing/2014/main" id="{CD75A3D9-68FD-4DFB-AC7B-371944891D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9" name="Text Box 6">
          <a:extLst>
            <a:ext uri="{FF2B5EF4-FFF2-40B4-BE49-F238E27FC236}">
              <a16:creationId xmlns:a16="http://schemas.microsoft.com/office/drawing/2014/main" id="{6BDACAE1-D844-41FC-879B-8D75843A68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0" name="Text Box 4">
          <a:extLst>
            <a:ext uri="{FF2B5EF4-FFF2-40B4-BE49-F238E27FC236}">
              <a16:creationId xmlns:a16="http://schemas.microsoft.com/office/drawing/2014/main" id="{3E3FC529-558A-4417-8488-7DE7EA1888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1" name="Text Box 6">
          <a:extLst>
            <a:ext uri="{FF2B5EF4-FFF2-40B4-BE49-F238E27FC236}">
              <a16:creationId xmlns:a16="http://schemas.microsoft.com/office/drawing/2014/main" id="{7BFBA7CD-8C22-4874-83C8-80430AA12A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2" name="Text Box 4">
          <a:extLst>
            <a:ext uri="{FF2B5EF4-FFF2-40B4-BE49-F238E27FC236}">
              <a16:creationId xmlns:a16="http://schemas.microsoft.com/office/drawing/2014/main" id="{1609A78C-C75A-4AEA-A22A-18F5F44A72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3" name="Text Box 6">
          <a:extLst>
            <a:ext uri="{FF2B5EF4-FFF2-40B4-BE49-F238E27FC236}">
              <a16:creationId xmlns:a16="http://schemas.microsoft.com/office/drawing/2014/main" id="{B33625DF-8D30-433E-A405-AECD952CC0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4" name="Text Box 4">
          <a:extLst>
            <a:ext uri="{FF2B5EF4-FFF2-40B4-BE49-F238E27FC236}">
              <a16:creationId xmlns:a16="http://schemas.microsoft.com/office/drawing/2014/main" id="{7EF27FC1-7FDF-45DD-A06F-0FF7235FBF0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5" name="Text Box 6">
          <a:extLst>
            <a:ext uri="{FF2B5EF4-FFF2-40B4-BE49-F238E27FC236}">
              <a16:creationId xmlns:a16="http://schemas.microsoft.com/office/drawing/2014/main" id="{91827352-B4BE-4E36-95B3-E4C84F0B6A7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6" name="Text Box 4">
          <a:extLst>
            <a:ext uri="{FF2B5EF4-FFF2-40B4-BE49-F238E27FC236}">
              <a16:creationId xmlns:a16="http://schemas.microsoft.com/office/drawing/2014/main" id="{31E2699A-7896-48C0-ACED-D17F158878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7" name="Text Box 6">
          <a:extLst>
            <a:ext uri="{FF2B5EF4-FFF2-40B4-BE49-F238E27FC236}">
              <a16:creationId xmlns:a16="http://schemas.microsoft.com/office/drawing/2014/main" id="{2A57C9EE-76D0-467A-BAE2-F973733B05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78" name="Text Box 4">
          <a:extLst>
            <a:ext uri="{FF2B5EF4-FFF2-40B4-BE49-F238E27FC236}">
              <a16:creationId xmlns:a16="http://schemas.microsoft.com/office/drawing/2014/main" id="{65E2A431-68CF-42BC-AABE-2C5477B432F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79" name="Text Box 6">
          <a:extLst>
            <a:ext uri="{FF2B5EF4-FFF2-40B4-BE49-F238E27FC236}">
              <a16:creationId xmlns:a16="http://schemas.microsoft.com/office/drawing/2014/main" id="{A713F2B9-FF4C-4FEF-9791-25C35419058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0" name="Text Box 4">
          <a:extLst>
            <a:ext uri="{FF2B5EF4-FFF2-40B4-BE49-F238E27FC236}">
              <a16:creationId xmlns:a16="http://schemas.microsoft.com/office/drawing/2014/main" id="{3BC50CE6-A992-4247-B829-4FAB4841DC4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1" name="Text Box 6">
          <a:extLst>
            <a:ext uri="{FF2B5EF4-FFF2-40B4-BE49-F238E27FC236}">
              <a16:creationId xmlns:a16="http://schemas.microsoft.com/office/drawing/2014/main" id="{A213CAC5-973E-49B9-8B94-A61CDD0EB01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2" name="Text Box 4">
          <a:extLst>
            <a:ext uri="{FF2B5EF4-FFF2-40B4-BE49-F238E27FC236}">
              <a16:creationId xmlns:a16="http://schemas.microsoft.com/office/drawing/2014/main" id="{94076F4E-0185-4DC4-BB2D-DA9601E6C6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3" name="Text Box 6">
          <a:extLst>
            <a:ext uri="{FF2B5EF4-FFF2-40B4-BE49-F238E27FC236}">
              <a16:creationId xmlns:a16="http://schemas.microsoft.com/office/drawing/2014/main" id="{D7EE978D-B387-40D4-A0E0-73E255CB29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4" name="Text Box 4">
          <a:extLst>
            <a:ext uri="{FF2B5EF4-FFF2-40B4-BE49-F238E27FC236}">
              <a16:creationId xmlns:a16="http://schemas.microsoft.com/office/drawing/2014/main" id="{D5A4794B-5382-471D-A9AB-D55A0E4E58D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5" name="Text Box 6">
          <a:extLst>
            <a:ext uri="{FF2B5EF4-FFF2-40B4-BE49-F238E27FC236}">
              <a16:creationId xmlns:a16="http://schemas.microsoft.com/office/drawing/2014/main" id="{F4F614CF-55DC-4E95-84FC-B35C7C06D6F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6" name="Text Box 4">
          <a:extLst>
            <a:ext uri="{FF2B5EF4-FFF2-40B4-BE49-F238E27FC236}">
              <a16:creationId xmlns:a16="http://schemas.microsoft.com/office/drawing/2014/main" id="{D17ECCED-F3DF-40B6-B0D1-5B5AE704C57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7" name="Text Box 6">
          <a:extLst>
            <a:ext uri="{FF2B5EF4-FFF2-40B4-BE49-F238E27FC236}">
              <a16:creationId xmlns:a16="http://schemas.microsoft.com/office/drawing/2014/main" id="{F7B52BCB-65D8-498E-BBAB-C440838A0CD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8" name="Text Box 4">
          <a:extLst>
            <a:ext uri="{FF2B5EF4-FFF2-40B4-BE49-F238E27FC236}">
              <a16:creationId xmlns:a16="http://schemas.microsoft.com/office/drawing/2014/main" id="{893B196B-C771-49D0-96B0-995C0A0DDE1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9" name="Text Box 6">
          <a:extLst>
            <a:ext uri="{FF2B5EF4-FFF2-40B4-BE49-F238E27FC236}">
              <a16:creationId xmlns:a16="http://schemas.microsoft.com/office/drawing/2014/main" id="{B951AAE3-421A-4E82-92AA-454767DD370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0" name="Text Box 4">
          <a:extLst>
            <a:ext uri="{FF2B5EF4-FFF2-40B4-BE49-F238E27FC236}">
              <a16:creationId xmlns:a16="http://schemas.microsoft.com/office/drawing/2014/main" id="{F4C56A46-F58A-44C3-A331-08CF3EF27A8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1" name="Text Box 6">
          <a:extLst>
            <a:ext uri="{FF2B5EF4-FFF2-40B4-BE49-F238E27FC236}">
              <a16:creationId xmlns:a16="http://schemas.microsoft.com/office/drawing/2014/main" id="{1FD0D408-0466-422A-8675-75B139287EF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2" name="Text Box 4">
          <a:extLst>
            <a:ext uri="{FF2B5EF4-FFF2-40B4-BE49-F238E27FC236}">
              <a16:creationId xmlns:a16="http://schemas.microsoft.com/office/drawing/2014/main" id="{2EF89F08-596A-491A-BD95-B50B4253CD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3" name="Text Box 6">
          <a:extLst>
            <a:ext uri="{FF2B5EF4-FFF2-40B4-BE49-F238E27FC236}">
              <a16:creationId xmlns:a16="http://schemas.microsoft.com/office/drawing/2014/main" id="{97B7ACBC-E021-4B77-BFA6-8BD88DBECE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4" name="Text Box 4">
          <a:extLst>
            <a:ext uri="{FF2B5EF4-FFF2-40B4-BE49-F238E27FC236}">
              <a16:creationId xmlns:a16="http://schemas.microsoft.com/office/drawing/2014/main" id="{758703EB-F471-4EFB-9267-EC9AC8A5F0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5" name="Text Box 6">
          <a:extLst>
            <a:ext uri="{FF2B5EF4-FFF2-40B4-BE49-F238E27FC236}">
              <a16:creationId xmlns:a16="http://schemas.microsoft.com/office/drawing/2014/main" id="{D2B5A3E8-4F77-469D-A4A1-3E04491FA2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6" name="Text Box 4">
          <a:extLst>
            <a:ext uri="{FF2B5EF4-FFF2-40B4-BE49-F238E27FC236}">
              <a16:creationId xmlns:a16="http://schemas.microsoft.com/office/drawing/2014/main" id="{FE814281-FBC1-43BF-8472-6F60F1664E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7" name="Text Box 6">
          <a:extLst>
            <a:ext uri="{FF2B5EF4-FFF2-40B4-BE49-F238E27FC236}">
              <a16:creationId xmlns:a16="http://schemas.microsoft.com/office/drawing/2014/main" id="{98CA50C1-BC02-4536-90E6-2AB0D53EC3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8" name="Text Box 4">
          <a:extLst>
            <a:ext uri="{FF2B5EF4-FFF2-40B4-BE49-F238E27FC236}">
              <a16:creationId xmlns:a16="http://schemas.microsoft.com/office/drawing/2014/main" id="{5739AF4F-DA49-455A-940D-2F33C8BA1FB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9" name="Text Box 6">
          <a:extLst>
            <a:ext uri="{FF2B5EF4-FFF2-40B4-BE49-F238E27FC236}">
              <a16:creationId xmlns:a16="http://schemas.microsoft.com/office/drawing/2014/main" id="{FDBF7720-B46E-441D-ABCD-4CB73BF7CEA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0" name="Text Box 4">
          <a:extLst>
            <a:ext uri="{FF2B5EF4-FFF2-40B4-BE49-F238E27FC236}">
              <a16:creationId xmlns:a16="http://schemas.microsoft.com/office/drawing/2014/main" id="{606CF8A9-52C0-4436-9D9A-A3F88995A3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1" name="Text Box 6">
          <a:extLst>
            <a:ext uri="{FF2B5EF4-FFF2-40B4-BE49-F238E27FC236}">
              <a16:creationId xmlns:a16="http://schemas.microsoft.com/office/drawing/2014/main" id="{A8701CAC-EBBC-4017-9BAD-329BEBDCE2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2" name="Text Box 4">
          <a:extLst>
            <a:ext uri="{FF2B5EF4-FFF2-40B4-BE49-F238E27FC236}">
              <a16:creationId xmlns:a16="http://schemas.microsoft.com/office/drawing/2014/main" id="{DE36AD7B-6B66-4011-BDAA-3A713ECF30E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3" name="Text Box 6">
          <a:extLst>
            <a:ext uri="{FF2B5EF4-FFF2-40B4-BE49-F238E27FC236}">
              <a16:creationId xmlns:a16="http://schemas.microsoft.com/office/drawing/2014/main" id="{6AB2912C-C765-415B-9C94-1D73F60FDD9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4" name="Text Box 4">
          <a:extLst>
            <a:ext uri="{FF2B5EF4-FFF2-40B4-BE49-F238E27FC236}">
              <a16:creationId xmlns:a16="http://schemas.microsoft.com/office/drawing/2014/main" id="{DA14D8A9-367A-4452-9CD4-A74C1EFA5F7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5" name="Text Box 6">
          <a:extLst>
            <a:ext uri="{FF2B5EF4-FFF2-40B4-BE49-F238E27FC236}">
              <a16:creationId xmlns:a16="http://schemas.microsoft.com/office/drawing/2014/main" id="{E114E88C-F50A-4EBD-AA42-5FF6E3C7FB3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6" name="Text Box 4">
          <a:extLst>
            <a:ext uri="{FF2B5EF4-FFF2-40B4-BE49-F238E27FC236}">
              <a16:creationId xmlns:a16="http://schemas.microsoft.com/office/drawing/2014/main" id="{CFC4646B-FD5C-4BCA-8D3E-B27891A905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7" name="Text Box 6">
          <a:extLst>
            <a:ext uri="{FF2B5EF4-FFF2-40B4-BE49-F238E27FC236}">
              <a16:creationId xmlns:a16="http://schemas.microsoft.com/office/drawing/2014/main" id="{A77D06FA-EC3C-4416-8700-35D571D1EE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8" name="Text Box 4">
          <a:extLst>
            <a:ext uri="{FF2B5EF4-FFF2-40B4-BE49-F238E27FC236}">
              <a16:creationId xmlns:a16="http://schemas.microsoft.com/office/drawing/2014/main" id="{BC8899EF-7BD5-4D11-9C8A-CC762575C5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9" name="Text Box 6">
          <a:extLst>
            <a:ext uri="{FF2B5EF4-FFF2-40B4-BE49-F238E27FC236}">
              <a16:creationId xmlns:a16="http://schemas.microsoft.com/office/drawing/2014/main" id="{29B3E9F1-B083-42E2-A09B-666BD7D0DC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0" name="Text Box 4">
          <a:extLst>
            <a:ext uri="{FF2B5EF4-FFF2-40B4-BE49-F238E27FC236}">
              <a16:creationId xmlns:a16="http://schemas.microsoft.com/office/drawing/2014/main" id="{11FE6E42-96C4-4D10-ACC3-DA295CFE39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1" name="Text Box 6">
          <a:extLst>
            <a:ext uri="{FF2B5EF4-FFF2-40B4-BE49-F238E27FC236}">
              <a16:creationId xmlns:a16="http://schemas.microsoft.com/office/drawing/2014/main" id="{7ED963B3-FB28-4DEF-B976-BEDEA39014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2" name="Text Box 4">
          <a:extLst>
            <a:ext uri="{FF2B5EF4-FFF2-40B4-BE49-F238E27FC236}">
              <a16:creationId xmlns:a16="http://schemas.microsoft.com/office/drawing/2014/main" id="{5D1B0D13-7BF8-4A6E-811E-6826217CDFB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3" name="Text Box 6">
          <a:extLst>
            <a:ext uri="{FF2B5EF4-FFF2-40B4-BE49-F238E27FC236}">
              <a16:creationId xmlns:a16="http://schemas.microsoft.com/office/drawing/2014/main" id="{E2130A25-3760-4551-8FE0-F2F8A029B86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4" name="Text Box 4">
          <a:extLst>
            <a:ext uri="{FF2B5EF4-FFF2-40B4-BE49-F238E27FC236}">
              <a16:creationId xmlns:a16="http://schemas.microsoft.com/office/drawing/2014/main" id="{A3FF8DEB-FA6B-4BDA-8181-0746AEF706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5" name="Text Box 6">
          <a:extLst>
            <a:ext uri="{FF2B5EF4-FFF2-40B4-BE49-F238E27FC236}">
              <a16:creationId xmlns:a16="http://schemas.microsoft.com/office/drawing/2014/main" id="{491F528F-D75C-4F73-85B7-3A0E0751F2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6" name="Text Box 4">
          <a:extLst>
            <a:ext uri="{FF2B5EF4-FFF2-40B4-BE49-F238E27FC236}">
              <a16:creationId xmlns:a16="http://schemas.microsoft.com/office/drawing/2014/main" id="{B3545F1A-8138-45B5-884D-F3B6B0FD7FE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7" name="Text Box 6">
          <a:extLst>
            <a:ext uri="{FF2B5EF4-FFF2-40B4-BE49-F238E27FC236}">
              <a16:creationId xmlns:a16="http://schemas.microsoft.com/office/drawing/2014/main" id="{9D0CCB58-AE58-474E-9BF2-42F1DE146D3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18" name="Text Box 4">
          <a:extLst>
            <a:ext uri="{FF2B5EF4-FFF2-40B4-BE49-F238E27FC236}">
              <a16:creationId xmlns:a16="http://schemas.microsoft.com/office/drawing/2014/main" id="{DB43AC52-3FC8-4A4C-BFBD-788850D9A2B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19" name="Text Box 6">
          <a:extLst>
            <a:ext uri="{FF2B5EF4-FFF2-40B4-BE49-F238E27FC236}">
              <a16:creationId xmlns:a16="http://schemas.microsoft.com/office/drawing/2014/main" id="{E65CC8D9-9CCF-4ED0-A4F5-D0E0B3E6256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0" name="Text Box 4">
          <a:extLst>
            <a:ext uri="{FF2B5EF4-FFF2-40B4-BE49-F238E27FC236}">
              <a16:creationId xmlns:a16="http://schemas.microsoft.com/office/drawing/2014/main" id="{D5D1A591-596C-46C6-8985-FFA75F0231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1" name="Text Box 6">
          <a:extLst>
            <a:ext uri="{FF2B5EF4-FFF2-40B4-BE49-F238E27FC236}">
              <a16:creationId xmlns:a16="http://schemas.microsoft.com/office/drawing/2014/main" id="{223DAC23-5186-4A17-A300-5C15EC8B0F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2" name="Text Box 4">
          <a:extLst>
            <a:ext uri="{FF2B5EF4-FFF2-40B4-BE49-F238E27FC236}">
              <a16:creationId xmlns:a16="http://schemas.microsoft.com/office/drawing/2014/main" id="{E0FF3C99-057B-4615-B9CB-0BF4E22ADB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3" name="Text Box 6">
          <a:extLst>
            <a:ext uri="{FF2B5EF4-FFF2-40B4-BE49-F238E27FC236}">
              <a16:creationId xmlns:a16="http://schemas.microsoft.com/office/drawing/2014/main" id="{9F2F265E-6734-44D9-9586-013739472D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4" name="Text Box 4">
          <a:extLst>
            <a:ext uri="{FF2B5EF4-FFF2-40B4-BE49-F238E27FC236}">
              <a16:creationId xmlns:a16="http://schemas.microsoft.com/office/drawing/2014/main" id="{29B56089-7C7E-4AFD-81E9-8917B5345C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5" name="Text Box 6">
          <a:extLst>
            <a:ext uri="{FF2B5EF4-FFF2-40B4-BE49-F238E27FC236}">
              <a16:creationId xmlns:a16="http://schemas.microsoft.com/office/drawing/2014/main" id="{76644628-50FD-4575-A9D6-340B7AFF00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6" name="Text Box 4">
          <a:extLst>
            <a:ext uri="{FF2B5EF4-FFF2-40B4-BE49-F238E27FC236}">
              <a16:creationId xmlns:a16="http://schemas.microsoft.com/office/drawing/2014/main" id="{2E91E678-A0AE-43B2-A06C-6060CB4670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7" name="Text Box 6">
          <a:extLst>
            <a:ext uri="{FF2B5EF4-FFF2-40B4-BE49-F238E27FC236}">
              <a16:creationId xmlns:a16="http://schemas.microsoft.com/office/drawing/2014/main" id="{8FE21468-D727-45CB-9715-655A5E740B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8" name="Text Box 4">
          <a:extLst>
            <a:ext uri="{FF2B5EF4-FFF2-40B4-BE49-F238E27FC236}">
              <a16:creationId xmlns:a16="http://schemas.microsoft.com/office/drawing/2014/main" id="{6F51D14E-D1C2-47A1-9897-570965820C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9" name="Text Box 6">
          <a:extLst>
            <a:ext uri="{FF2B5EF4-FFF2-40B4-BE49-F238E27FC236}">
              <a16:creationId xmlns:a16="http://schemas.microsoft.com/office/drawing/2014/main" id="{DECAFD06-4A7C-455A-B9F7-B72ABBC422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0" name="Text Box 4">
          <a:extLst>
            <a:ext uri="{FF2B5EF4-FFF2-40B4-BE49-F238E27FC236}">
              <a16:creationId xmlns:a16="http://schemas.microsoft.com/office/drawing/2014/main" id="{5B36752A-5817-476C-931C-C05F49B778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1" name="Text Box 6">
          <a:extLst>
            <a:ext uri="{FF2B5EF4-FFF2-40B4-BE49-F238E27FC236}">
              <a16:creationId xmlns:a16="http://schemas.microsoft.com/office/drawing/2014/main" id="{295650F3-2BF5-4D47-9E06-D99FFF8AA6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2" name="Text Box 4">
          <a:extLst>
            <a:ext uri="{FF2B5EF4-FFF2-40B4-BE49-F238E27FC236}">
              <a16:creationId xmlns:a16="http://schemas.microsoft.com/office/drawing/2014/main" id="{E1E0A07B-69B4-473E-88B1-6471873415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3" name="Text Box 6">
          <a:extLst>
            <a:ext uri="{FF2B5EF4-FFF2-40B4-BE49-F238E27FC236}">
              <a16:creationId xmlns:a16="http://schemas.microsoft.com/office/drawing/2014/main" id="{4755A3F9-DC7F-4023-AC19-BC1608630D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4" name="Text Box 4">
          <a:extLst>
            <a:ext uri="{FF2B5EF4-FFF2-40B4-BE49-F238E27FC236}">
              <a16:creationId xmlns:a16="http://schemas.microsoft.com/office/drawing/2014/main" id="{A0E9FAEB-7B02-43A1-894D-35AC63B279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5" name="Text Box 6">
          <a:extLst>
            <a:ext uri="{FF2B5EF4-FFF2-40B4-BE49-F238E27FC236}">
              <a16:creationId xmlns:a16="http://schemas.microsoft.com/office/drawing/2014/main" id="{881D0D64-1471-4016-8A20-A9841049A1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6" name="Text Box 4">
          <a:extLst>
            <a:ext uri="{FF2B5EF4-FFF2-40B4-BE49-F238E27FC236}">
              <a16:creationId xmlns:a16="http://schemas.microsoft.com/office/drawing/2014/main" id="{2B959F20-C2FD-4FB8-8A76-0DF252816D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7" name="Text Box 6">
          <a:extLst>
            <a:ext uri="{FF2B5EF4-FFF2-40B4-BE49-F238E27FC236}">
              <a16:creationId xmlns:a16="http://schemas.microsoft.com/office/drawing/2014/main" id="{049454CD-870D-4028-B1FC-4457879664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8" name="Text Box 4">
          <a:extLst>
            <a:ext uri="{FF2B5EF4-FFF2-40B4-BE49-F238E27FC236}">
              <a16:creationId xmlns:a16="http://schemas.microsoft.com/office/drawing/2014/main" id="{11D04DBE-8DE5-4ED9-B90D-FACD24045D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9" name="Text Box 6">
          <a:extLst>
            <a:ext uri="{FF2B5EF4-FFF2-40B4-BE49-F238E27FC236}">
              <a16:creationId xmlns:a16="http://schemas.microsoft.com/office/drawing/2014/main" id="{E85F23B9-BFD0-4110-B489-E2C3192541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0" name="Text Box 4">
          <a:extLst>
            <a:ext uri="{FF2B5EF4-FFF2-40B4-BE49-F238E27FC236}">
              <a16:creationId xmlns:a16="http://schemas.microsoft.com/office/drawing/2014/main" id="{96826CCA-71B9-4857-800E-9611CFB0B5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1" name="Text Box 6">
          <a:extLst>
            <a:ext uri="{FF2B5EF4-FFF2-40B4-BE49-F238E27FC236}">
              <a16:creationId xmlns:a16="http://schemas.microsoft.com/office/drawing/2014/main" id="{0A322E7A-66AA-47DB-8AA8-028DE683FD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2" name="Text Box 4">
          <a:extLst>
            <a:ext uri="{FF2B5EF4-FFF2-40B4-BE49-F238E27FC236}">
              <a16:creationId xmlns:a16="http://schemas.microsoft.com/office/drawing/2014/main" id="{906D2769-3434-4B9A-98D4-46BDD8A4C7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3" name="Text Box 6">
          <a:extLst>
            <a:ext uri="{FF2B5EF4-FFF2-40B4-BE49-F238E27FC236}">
              <a16:creationId xmlns:a16="http://schemas.microsoft.com/office/drawing/2014/main" id="{3876103F-0052-4A4E-8211-DEB0DE0D21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4" name="Text Box 4">
          <a:extLst>
            <a:ext uri="{FF2B5EF4-FFF2-40B4-BE49-F238E27FC236}">
              <a16:creationId xmlns:a16="http://schemas.microsoft.com/office/drawing/2014/main" id="{7AA72510-0FA8-4B7A-9540-5FFE7EF067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5" name="Text Box 6">
          <a:extLst>
            <a:ext uri="{FF2B5EF4-FFF2-40B4-BE49-F238E27FC236}">
              <a16:creationId xmlns:a16="http://schemas.microsoft.com/office/drawing/2014/main" id="{DF835D7D-9A45-479D-AB8D-E21E96F3E4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6" name="Text Box 4">
          <a:extLst>
            <a:ext uri="{FF2B5EF4-FFF2-40B4-BE49-F238E27FC236}">
              <a16:creationId xmlns:a16="http://schemas.microsoft.com/office/drawing/2014/main" id="{15D386B3-BE6C-40EC-B3A3-5485FDD744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7" name="Text Box 6">
          <a:extLst>
            <a:ext uri="{FF2B5EF4-FFF2-40B4-BE49-F238E27FC236}">
              <a16:creationId xmlns:a16="http://schemas.microsoft.com/office/drawing/2014/main" id="{08AD5BB0-A532-435F-83BE-DF9F26F8AE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8" name="Text Box 4">
          <a:extLst>
            <a:ext uri="{FF2B5EF4-FFF2-40B4-BE49-F238E27FC236}">
              <a16:creationId xmlns:a16="http://schemas.microsoft.com/office/drawing/2014/main" id="{D098D6B5-EB9E-4641-81B5-D6B7A01D35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9" name="Text Box 6">
          <a:extLst>
            <a:ext uri="{FF2B5EF4-FFF2-40B4-BE49-F238E27FC236}">
              <a16:creationId xmlns:a16="http://schemas.microsoft.com/office/drawing/2014/main" id="{363069CE-7994-41AD-BF85-863FD2AA1F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0" name="Text Box 4">
          <a:extLst>
            <a:ext uri="{FF2B5EF4-FFF2-40B4-BE49-F238E27FC236}">
              <a16:creationId xmlns:a16="http://schemas.microsoft.com/office/drawing/2014/main" id="{1100D2EC-989C-4CC1-9E30-50D84AC9FFE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1" name="Text Box 6">
          <a:extLst>
            <a:ext uri="{FF2B5EF4-FFF2-40B4-BE49-F238E27FC236}">
              <a16:creationId xmlns:a16="http://schemas.microsoft.com/office/drawing/2014/main" id="{7C7985EF-C0A3-4DC3-BC80-009474CA908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19C89DF0-28E0-4E83-B34B-422D21A209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3" name="Text Box 6">
          <a:extLst>
            <a:ext uri="{FF2B5EF4-FFF2-40B4-BE49-F238E27FC236}">
              <a16:creationId xmlns:a16="http://schemas.microsoft.com/office/drawing/2014/main" id="{E5709A22-44CE-4F74-8E16-FD3785FD9A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4" name="Text Box 4">
          <a:extLst>
            <a:ext uri="{FF2B5EF4-FFF2-40B4-BE49-F238E27FC236}">
              <a16:creationId xmlns:a16="http://schemas.microsoft.com/office/drawing/2014/main" id="{4BD97950-06B5-41DF-B5BC-CAD77947ECC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5" name="Text Box 6">
          <a:extLst>
            <a:ext uri="{FF2B5EF4-FFF2-40B4-BE49-F238E27FC236}">
              <a16:creationId xmlns:a16="http://schemas.microsoft.com/office/drawing/2014/main" id="{16BBB3D7-1F97-4F04-872F-51DCDB4AADC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6" name="Text Box 4">
          <a:extLst>
            <a:ext uri="{FF2B5EF4-FFF2-40B4-BE49-F238E27FC236}">
              <a16:creationId xmlns:a16="http://schemas.microsoft.com/office/drawing/2014/main" id="{B05DB3ED-E7C9-4B60-A9B6-8EECE83249D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7" name="Text Box 6">
          <a:extLst>
            <a:ext uri="{FF2B5EF4-FFF2-40B4-BE49-F238E27FC236}">
              <a16:creationId xmlns:a16="http://schemas.microsoft.com/office/drawing/2014/main" id="{9018F9E4-BCF9-4E80-B470-A4D17D9009E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58" name="Text Box 4">
          <a:extLst>
            <a:ext uri="{FF2B5EF4-FFF2-40B4-BE49-F238E27FC236}">
              <a16:creationId xmlns:a16="http://schemas.microsoft.com/office/drawing/2014/main" id="{333B92A2-C770-4F60-BC71-06BD8D31D81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59" name="Text Box 6">
          <a:extLst>
            <a:ext uri="{FF2B5EF4-FFF2-40B4-BE49-F238E27FC236}">
              <a16:creationId xmlns:a16="http://schemas.microsoft.com/office/drawing/2014/main" id="{F0DCE0EB-7CF8-4B1C-9BD0-17BDA469AE9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0" name="Text Box 4">
          <a:extLst>
            <a:ext uri="{FF2B5EF4-FFF2-40B4-BE49-F238E27FC236}">
              <a16:creationId xmlns:a16="http://schemas.microsoft.com/office/drawing/2014/main" id="{7E8666F2-F2A1-4023-BD8D-248C71E2F8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1" name="Text Box 6">
          <a:extLst>
            <a:ext uri="{FF2B5EF4-FFF2-40B4-BE49-F238E27FC236}">
              <a16:creationId xmlns:a16="http://schemas.microsoft.com/office/drawing/2014/main" id="{A8C9522A-1BC7-496C-B5B0-E80200B224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2" name="Text Box 4">
          <a:extLst>
            <a:ext uri="{FF2B5EF4-FFF2-40B4-BE49-F238E27FC236}">
              <a16:creationId xmlns:a16="http://schemas.microsoft.com/office/drawing/2014/main" id="{AE94E7B5-6260-49D8-A2A6-1C91F1A593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3" name="Text Box 6">
          <a:extLst>
            <a:ext uri="{FF2B5EF4-FFF2-40B4-BE49-F238E27FC236}">
              <a16:creationId xmlns:a16="http://schemas.microsoft.com/office/drawing/2014/main" id="{3A293F20-9D4E-4115-A000-045F860BFC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4" name="Text Box 4">
          <a:extLst>
            <a:ext uri="{FF2B5EF4-FFF2-40B4-BE49-F238E27FC236}">
              <a16:creationId xmlns:a16="http://schemas.microsoft.com/office/drawing/2014/main" id="{7D0AF36A-96C7-487A-A898-DD9761B676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5" name="Text Box 6">
          <a:extLst>
            <a:ext uri="{FF2B5EF4-FFF2-40B4-BE49-F238E27FC236}">
              <a16:creationId xmlns:a16="http://schemas.microsoft.com/office/drawing/2014/main" id="{D969C12D-F637-4D01-B20C-9D3241EA93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6" name="Text Box 4">
          <a:extLst>
            <a:ext uri="{FF2B5EF4-FFF2-40B4-BE49-F238E27FC236}">
              <a16:creationId xmlns:a16="http://schemas.microsoft.com/office/drawing/2014/main" id="{C0B9E438-D599-465A-A2B8-49BAF1CB27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7" name="Text Box 6">
          <a:extLst>
            <a:ext uri="{FF2B5EF4-FFF2-40B4-BE49-F238E27FC236}">
              <a16:creationId xmlns:a16="http://schemas.microsoft.com/office/drawing/2014/main" id="{EBCD6679-CC0E-493C-9EA0-D220037A1B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8" name="Text Box 4">
          <a:extLst>
            <a:ext uri="{FF2B5EF4-FFF2-40B4-BE49-F238E27FC236}">
              <a16:creationId xmlns:a16="http://schemas.microsoft.com/office/drawing/2014/main" id="{31B128B7-EE19-4740-9347-38FE5F4735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9" name="Text Box 6">
          <a:extLst>
            <a:ext uri="{FF2B5EF4-FFF2-40B4-BE49-F238E27FC236}">
              <a16:creationId xmlns:a16="http://schemas.microsoft.com/office/drawing/2014/main" id="{C6EAA543-B422-4E38-BCAC-04EBCBCE59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0" name="Text Box 4">
          <a:extLst>
            <a:ext uri="{FF2B5EF4-FFF2-40B4-BE49-F238E27FC236}">
              <a16:creationId xmlns:a16="http://schemas.microsoft.com/office/drawing/2014/main" id="{A9E74690-8E25-4EC7-A938-5BBD7C1CD48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1" name="Text Box 6">
          <a:extLst>
            <a:ext uri="{FF2B5EF4-FFF2-40B4-BE49-F238E27FC236}">
              <a16:creationId xmlns:a16="http://schemas.microsoft.com/office/drawing/2014/main" id="{37463859-CB52-4EB2-A762-97AA5D602C0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2" name="Text Box 4">
          <a:extLst>
            <a:ext uri="{FF2B5EF4-FFF2-40B4-BE49-F238E27FC236}">
              <a16:creationId xmlns:a16="http://schemas.microsoft.com/office/drawing/2014/main" id="{F96A978B-C9F4-4593-80A9-0239768FBC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3" name="Text Box 6">
          <a:extLst>
            <a:ext uri="{FF2B5EF4-FFF2-40B4-BE49-F238E27FC236}">
              <a16:creationId xmlns:a16="http://schemas.microsoft.com/office/drawing/2014/main" id="{F91088A0-775D-42CF-89D4-C87CAB0EFA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4" name="Text Box 4">
          <a:extLst>
            <a:ext uri="{FF2B5EF4-FFF2-40B4-BE49-F238E27FC236}">
              <a16:creationId xmlns:a16="http://schemas.microsoft.com/office/drawing/2014/main" id="{0390F9D8-BBD5-432F-97AB-DCDC6A36882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5" name="Text Box 6">
          <a:extLst>
            <a:ext uri="{FF2B5EF4-FFF2-40B4-BE49-F238E27FC236}">
              <a16:creationId xmlns:a16="http://schemas.microsoft.com/office/drawing/2014/main" id="{52C386AC-B935-4D22-8E90-C578911071D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6" name="Text Box 4">
          <a:extLst>
            <a:ext uri="{FF2B5EF4-FFF2-40B4-BE49-F238E27FC236}">
              <a16:creationId xmlns:a16="http://schemas.microsoft.com/office/drawing/2014/main" id="{7BE80156-AF0A-4428-A008-668645AC302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7" name="Text Box 6">
          <a:extLst>
            <a:ext uri="{FF2B5EF4-FFF2-40B4-BE49-F238E27FC236}">
              <a16:creationId xmlns:a16="http://schemas.microsoft.com/office/drawing/2014/main" id="{D7833662-A071-42B3-93BB-EF3652C402D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8" name="Text Box 4">
          <a:extLst>
            <a:ext uri="{FF2B5EF4-FFF2-40B4-BE49-F238E27FC236}">
              <a16:creationId xmlns:a16="http://schemas.microsoft.com/office/drawing/2014/main" id="{BE825156-BB5A-4C60-979F-890C19D139D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9" name="Text Box 6">
          <a:extLst>
            <a:ext uri="{FF2B5EF4-FFF2-40B4-BE49-F238E27FC236}">
              <a16:creationId xmlns:a16="http://schemas.microsoft.com/office/drawing/2014/main" id="{6176D4E8-57EE-4041-82A9-A77651B6D48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0" name="Text Box 4">
          <a:extLst>
            <a:ext uri="{FF2B5EF4-FFF2-40B4-BE49-F238E27FC236}">
              <a16:creationId xmlns:a16="http://schemas.microsoft.com/office/drawing/2014/main" id="{80FA474C-D71F-4A9A-B4BF-20241FF00B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1" name="Text Box 6">
          <a:extLst>
            <a:ext uri="{FF2B5EF4-FFF2-40B4-BE49-F238E27FC236}">
              <a16:creationId xmlns:a16="http://schemas.microsoft.com/office/drawing/2014/main" id="{55F414D1-6B4E-4418-9D07-4AE887392D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2" name="Text Box 4">
          <a:extLst>
            <a:ext uri="{FF2B5EF4-FFF2-40B4-BE49-F238E27FC236}">
              <a16:creationId xmlns:a16="http://schemas.microsoft.com/office/drawing/2014/main" id="{FB33CA67-370D-4B5D-B2CD-C67CECCD86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3" name="Text Box 6">
          <a:extLst>
            <a:ext uri="{FF2B5EF4-FFF2-40B4-BE49-F238E27FC236}">
              <a16:creationId xmlns:a16="http://schemas.microsoft.com/office/drawing/2014/main" id="{09C7640A-1C87-44DB-8FA5-FF3F222AD5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4" name="Text Box 4">
          <a:extLst>
            <a:ext uri="{FF2B5EF4-FFF2-40B4-BE49-F238E27FC236}">
              <a16:creationId xmlns:a16="http://schemas.microsoft.com/office/drawing/2014/main" id="{6D76153E-6EBB-4A45-BAB0-C472F8489F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5" name="Text Box 6">
          <a:extLst>
            <a:ext uri="{FF2B5EF4-FFF2-40B4-BE49-F238E27FC236}">
              <a16:creationId xmlns:a16="http://schemas.microsoft.com/office/drawing/2014/main" id="{7DE28B2C-12BF-43A8-A79F-A47DA1FD58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6" name="Text Box 4">
          <a:extLst>
            <a:ext uri="{FF2B5EF4-FFF2-40B4-BE49-F238E27FC236}">
              <a16:creationId xmlns:a16="http://schemas.microsoft.com/office/drawing/2014/main" id="{1E86656C-CBED-4C55-9559-1B90FA9FDC6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7" name="Text Box 6">
          <a:extLst>
            <a:ext uri="{FF2B5EF4-FFF2-40B4-BE49-F238E27FC236}">
              <a16:creationId xmlns:a16="http://schemas.microsoft.com/office/drawing/2014/main" id="{12D1EAA3-3739-4112-8DEA-075902762B2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8" name="Text Box 4">
          <a:extLst>
            <a:ext uri="{FF2B5EF4-FFF2-40B4-BE49-F238E27FC236}">
              <a16:creationId xmlns:a16="http://schemas.microsoft.com/office/drawing/2014/main" id="{E4C1538C-3F99-46F0-AD5A-A4E9972AB0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9" name="Text Box 6">
          <a:extLst>
            <a:ext uri="{FF2B5EF4-FFF2-40B4-BE49-F238E27FC236}">
              <a16:creationId xmlns:a16="http://schemas.microsoft.com/office/drawing/2014/main" id="{9BEEDADB-AEA8-4A71-A8CE-7275D4BAE7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0" name="Text Box 4">
          <a:extLst>
            <a:ext uri="{FF2B5EF4-FFF2-40B4-BE49-F238E27FC236}">
              <a16:creationId xmlns:a16="http://schemas.microsoft.com/office/drawing/2014/main" id="{8B14DBA4-5F48-444B-A4B6-E13DC2FD4DF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1" name="Text Box 6">
          <a:extLst>
            <a:ext uri="{FF2B5EF4-FFF2-40B4-BE49-F238E27FC236}">
              <a16:creationId xmlns:a16="http://schemas.microsoft.com/office/drawing/2014/main" id="{ABB04AD6-53A6-4E45-9C8A-50D753D3C90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2" name="Text Box 4">
          <a:extLst>
            <a:ext uri="{FF2B5EF4-FFF2-40B4-BE49-F238E27FC236}">
              <a16:creationId xmlns:a16="http://schemas.microsoft.com/office/drawing/2014/main" id="{212AED6C-7693-4B3F-B497-7713302002B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3" name="Text Box 6">
          <a:extLst>
            <a:ext uri="{FF2B5EF4-FFF2-40B4-BE49-F238E27FC236}">
              <a16:creationId xmlns:a16="http://schemas.microsoft.com/office/drawing/2014/main" id="{2371FAD3-334C-457F-AF83-EBC7966A092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4" name="Text Box 4">
          <a:extLst>
            <a:ext uri="{FF2B5EF4-FFF2-40B4-BE49-F238E27FC236}">
              <a16:creationId xmlns:a16="http://schemas.microsoft.com/office/drawing/2014/main" id="{4A7ACE8A-D22D-4F5A-850D-A918F6B011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5" name="Text Box 6">
          <a:extLst>
            <a:ext uri="{FF2B5EF4-FFF2-40B4-BE49-F238E27FC236}">
              <a16:creationId xmlns:a16="http://schemas.microsoft.com/office/drawing/2014/main" id="{2227F7D7-CBF8-4637-9BDF-4729BF206F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6" name="Text Box 4">
          <a:extLst>
            <a:ext uri="{FF2B5EF4-FFF2-40B4-BE49-F238E27FC236}">
              <a16:creationId xmlns:a16="http://schemas.microsoft.com/office/drawing/2014/main" id="{4D2ECE5D-3445-414E-A60E-EEDCF9F324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7" name="Text Box 6">
          <a:extLst>
            <a:ext uri="{FF2B5EF4-FFF2-40B4-BE49-F238E27FC236}">
              <a16:creationId xmlns:a16="http://schemas.microsoft.com/office/drawing/2014/main" id="{7A20DA4E-702D-42B7-8E4F-011040BCC5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8" name="Text Box 4">
          <a:extLst>
            <a:ext uri="{FF2B5EF4-FFF2-40B4-BE49-F238E27FC236}">
              <a16:creationId xmlns:a16="http://schemas.microsoft.com/office/drawing/2014/main" id="{8BA38D15-C6C7-43BF-81CC-08CE656A99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9" name="Text Box 6">
          <a:extLst>
            <a:ext uri="{FF2B5EF4-FFF2-40B4-BE49-F238E27FC236}">
              <a16:creationId xmlns:a16="http://schemas.microsoft.com/office/drawing/2014/main" id="{E742DE02-E1D2-4FF0-9EA3-94F335AD96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0" name="Text Box 4">
          <a:extLst>
            <a:ext uri="{FF2B5EF4-FFF2-40B4-BE49-F238E27FC236}">
              <a16:creationId xmlns:a16="http://schemas.microsoft.com/office/drawing/2014/main" id="{77D42623-8060-4337-A178-6CA707DF86F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1" name="Text Box 6">
          <a:extLst>
            <a:ext uri="{FF2B5EF4-FFF2-40B4-BE49-F238E27FC236}">
              <a16:creationId xmlns:a16="http://schemas.microsoft.com/office/drawing/2014/main" id="{AEE6DF31-0CD7-4961-AAF1-4373E561BFD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2" name="Text Box 4">
          <a:extLst>
            <a:ext uri="{FF2B5EF4-FFF2-40B4-BE49-F238E27FC236}">
              <a16:creationId xmlns:a16="http://schemas.microsoft.com/office/drawing/2014/main" id="{A9B94270-6954-4200-9231-C5C25BB38F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3" name="Text Box 6">
          <a:extLst>
            <a:ext uri="{FF2B5EF4-FFF2-40B4-BE49-F238E27FC236}">
              <a16:creationId xmlns:a16="http://schemas.microsoft.com/office/drawing/2014/main" id="{7CFB28A6-AE3E-48DE-8D63-A2FF03D66D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4" name="Text Box 4">
          <a:extLst>
            <a:ext uri="{FF2B5EF4-FFF2-40B4-BE49-F238E27FC236}">
              <a16:creationId xmlns:a16="http://schemas.microsoft.com/office/drawing/2014/main" id="{2A94ED32-1310-4E27-947F-E68FFCB04DB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5" name="Text Box 6">
          <a:extLst>
            <a:ext uri="{FF2B5EF4-FFF2-40B4-BE49-F238E27FC236}">
              <a16:creationId xmlns:a16="http://schemas.microsoft.com/office/drawing/2014/main" id="{40A10FF1-0B02-447C-AD9B-A617095153F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6" name="Text Box 4">
          <a:extLst>
            <a:ext uri="{FF2B5EF4-FFF2-40B4-BE49-F238E27FC236}">
              <a16:creationId xmlns:a16="http://schemas.microsoft.com/office/drawing/2014/main" id="{825F4FE6-9100-4A59-9A1C-D9FC8C667F5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7" name="Text Box 6">
          <a:extLst>
            <a:ext uri="{FF2B5EF4-FFF2-40B4-BE49-F238E27FC236}">
              <a16:creationId xmlns:a16="http://schemas.microsoft.com/office/drawing/2014/main" id="{0B0C6482-4330-4E5B-88A2-67A3AB244B2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8" name="Text Box 4">
          <a:extLst>
            <a:ext uri="{FF2B5EF4-FFF2-40B4-BE49-F238E27FC236}">
              <a16:creationId xmlns:a16="http://schemas.microsoft.com/office/drawing/2014/main" id="{9FA30A98-0FCD-4C38-BE12-CA032D4F5A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9" name="Text Box 6">
          <a:extLst>
            <a:ext uri="{FF2B5EF4-FFF2-40B4-BE49-F238E27FC236}">
              <a16:creationId xmlns:a16="http://schemas.microsoft.com/office/drawing/2014/main" id="{361812DF-942C-4DD5-8844-C1DF68679B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0" name="Text Box 4">
          <a:extLst>
            <a:ext uri="{FF2B5EF4-FFF2-40B4-BE49-F238E27FC236}">
              <a16:creationId xmlns:a16="http://schemas.microsoft.com/office/drawing/2014/main" id="{92D2AD6F-54CD-4987-B9CE-3524AF0FC20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1" name="Text Box 6">
          <a:extLst>
            <a:ext uri="{FF2B5EF4-FFF2-40B4-BE49-F238E27FC236}">
              <a16:creationId xmlns:a16="http://schemas.microsoft.com/office/drawing/2014/main" id="{32046A37-739C-4A79-A211-9D575098F99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2" name="Text Box 4">
          <a:extLst>
            <a:ext uri="{FF2B5EF4-FFF2-40B4-BE49-F238E27FC236}">
              <a16:creationId xmlns:a16="http://schemas.microsoft.com/office/drawing/2014/main" id="{DA79554C-CD53-4A16-964A-3A4C1E5A6D2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3" name="Text Box 6">
          <a:extLst>
            <a:ext uri="{FF2B5EF4-FFF2-40B4-BE49-F238E27FC236}">
              <a16:creationId xmlns:a16="http://schemas.microsoft.com/office/drawing/2014/main" id="{07D33D38-ED99-4D35-9F59-AF5302362C5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4" name="Text Box 4">
          <a:extLst>
            <a:ext uri="{FF2B5EF4-FFF2-40B4-BE49-F238E27FC236}">
              <a16:creationId xmlns:a16="http://schemas.microsoft.com/office/drawing/2014/main" id="{718C6A6D-5D74-4162-8703-93FF0188D9B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5" name="Text Box 6">
          <a:extLst>
            <a:ext uri="{FF2B5EF4-FFF2-40B4-BE49-F238E27FC236}">
              <a16:creationId xmlns:a16="http://schemas.microsoft.com/office/drawing/2014/main" id="{C021C444-6E6D-44CC-B476-72F17709A30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6" name="Text Box 4">
          <a:extLst>
            <a:ext uri="{FF2B5EF4-FFF2-40B4-BE49-F238E27FC236}">
              <a16:creationId xmlns:a16="http://schemas.microsoft.com/office/drawing/2014/main" id="{3FDA5BB3-CA0D-4BBF-B73B-4E21AB3A5E7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7" name="Text Box 6">
          <a:extLst>
            <a:ext uri="{FF2B5EF4-FFF2-40B4-BE49-F238E27FC236}">
              <a16:creationId xmlns:a16="http://schemas.microsoft.com/office/drawing/2014/main" id="{6D58F267-B531-4BDB-B793-A5417595C22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8" name="Text Box 4">
          <a:extLst>
            <a:ext uri="{FF2B5EF4-FFF2-40B4-BE49-F238E27FC236}">
              <a16:creationId xmlns:a16="http://schemas.microsoft.com/office/drawing/2014/main" id="{C9CD6D39-0FEA-49FF-B59E-7D8BD2D0C8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9" name="Text Box 6">
          <a:extLst>
            <a:ext uri="{FF2B5EF4-FFF2-40B4-BE49-F238E27FC236}">
              <a16:creationId xmlns:a16="http://schemas.microsoft.com/office/drawing/2014/main" id="{EBA804D6-3BA3-4F43-8260-C23BD9C94E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0" name="Text Box 4">
          <a:extLst>
            <a:ext uri="{FF2B5EF4-FFF2-40B4-BE49-F238E27FC236}">
              <a16:creationId xmlns:a16="http://schemas.microsoft.com/office/drawing/2014/main" id="{B7168F32-D229-4CBD-B6AC-015017DB35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1" name="Text Box 6">
          <a:extLst>
            <a:ext uri="{FF2B5EF4-FFF2-40B4-BE49-F238E27FC236}">
              <a16:creationId xmlns:a16="http://schemas.microsoft.com/office/drawing/2014/main" id="{AD9BB30E-DF60-4017-8F9E-A71DCA6C19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2" name="Text Box 4">
          <a:extLst>
            <a:ext uri="{FF2B5EF4-FFF2-40B4-BE49-F238E27FC236}">
              <a16:creationId xmlns:a16="http://schemas.microsoft.com/office/drawing/2014/main" id="{6541E3A1-4F16-4EF5-B466-D3292C426A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3" name="Text Box 6">
          <a:extLst>
            <a:ext uri="{FF2B5EF4-FFF2-40B4-BE49-F238E27FC236}">
              <a16:creationId xmlns:a16="http://schemas.microsoft.com/office/drawing/2014/main" id="{244B6375-A4CD-461D-9C18-E94AE32D7A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4" name="Text Box 4">
          <a:extLst>
            <a:ext uri="{FF2B5EF4-FFF2-40B4-BE49-F238E27FC236}">
              <a16:creationId xmlns:a16="http://schemas.microsoft.com/office/drawing/2014/main" id="{2C46AA8E-5ACA-43C3-A4BD-BB673A5D158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5" name="Text Box 6">
          <a:extLst>
            <a:ext uri="{FF2B5EF4-FFF2-40B4-BE49-F238E27FC236}">
              <a16:creationId xmlns:a16="http://schemas.microsoft.com/office/drawing/2014/main" id="{B7204F20-EEAF-4E2B-BC12-7884E6184F9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6" name="Text Box 4">
          <a:extLst>
            <a:ext uri="{FF2B5EF4-FFF2-40B4-BE49-F238E27FC236}">
              <a16:creationId xmlns:a16="http://schemas.microsoft.com/office/drawing/2014/main" id="{3F5CF8A5-4743-4DD6-9ED6-D6F379BCA7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7" name="Text Box 6">
          <a:extLst>
            <a:ext uri="{FF2B5EF4-FFF2-40B4-BE49-F238E27FC236}">
              <a16:creationId xmlns:a16="http://schemas.microsoft.com/office/drawing/2014/main" id="{7C2F3FBE-A43C-4110-9B02-B3F0785FA1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8" name="Text Box 4">
          <a:extLst>
            <a:ext uri="{FF2B5EF4-FFF2-40B4-BE49-F238E27FC236}">
              <a16:creationId xmlns:a16="http://schemas.microsoft.com/office/drawing/2014/main" id="{806CA669-3B74-4C49-B337-F1428943216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9" name="Text Box 6">
          <a:extLst>
            <a:ext uri="{FF2B5EF4-FFF2-40B4-BE49-F238E27FC236}">
              <a16:creationId xmlns:a16="http://schemas.microsoft.com/office/drawing/2014/main" id="{D66ACE1B-C36D-472D-8BF4-F25F37D77E5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0" name="Text Box 4">
          <a:extLst>
            <a:ext uri="{FF2B5EF4-FFF2-40B4-BE49-F238E27FC236}">
              <a16:creationId xmlns:a16="http://schemas.microsoft.com/office/drawing/2014/main" id="{7809D6FF-5CC4-46CF-A2DE-9347B86ACFE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1" name="Text Box 6">
          <a:extLst>
            <a:ext uri="{FF2B5EF4-FFF2-40B4-BE49-F238E27FC236}">
              <a16:creationId xmlns:a16="http://schemas.microsoft.com/office/drawing/2014/main" id="{92E1F112-0124-4F51-B883-0C4F3151344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2" name="Text Box 4">
          <a:extLst>
            <a:ext uri="{FF2B5EF4-FFF2-40B4-BE49-F238E27FC236}">
              <a16:creationId xmlns:a16="http://schemas.microsoft.com/office/drawing/2014/main" id="{E8E2A9F9-6734-4858-8EC4-0CE1385AC5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3" name="Text Box 6">
          <a:extLst>
            <a:ext uri="{FF2B5EF4-FFF2-40B4-BE49-F238E27FC236}">
              <a16:creationId xmlns:a16="http://schemas.microsoft.com/office/drawing/2014/main" id="{761D7C6A-D1FF-4471-8477-FFC9E6A356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4" name="Text Box 4">
          <a:extLst>
            <a:ext uri="{FF2B5EF4-FFF2-40B4-BE49-F238E27FC236}">
              <a16:creationId xmlns:a16="http://schemas.microsoft.com/office/drawing/2014/main" id="{D8265C5A-C0C3-46A7-A76B-11B86FB788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5" name="Text Box 6">
          <a:extLst>
            <a:ext uri="{FF2B5EF4-FFF2-40B4-BE49-F238E27FC236}">
              <a16:creationId xmlns:a16="http://schemas.microsoft.com/office/drawing/2014/main" id="{54769112-53AB-4BFC-BDBD-E4759DA62F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6" name="Text Box 4">
          <a:extLst>
            <a:ext uri="{FF2B5EF4-FFF2-40B4-BE49-F238E27FC236}">
              <a16:creationId xmlns:a16="http://schemas.microsoft.com/office/drawing/2014/main" id="{6EF33736-106F-492E-A118-47902E40AE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7" name="Text Box 6">
          <a:extLst>
            <a:ext uri="{FF2B5EF4-FFF2-40B4-BE49-F238E27FC236}">
              <a16:creationId xmlns:a16="http://schemas.microsoft.com/office/drawing/2014/main" id="{AF913C8B-024C-43F2-8372-85A92ED045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38" name="Text Box 4">
          <a:extLst>
            <a:ext uri="{FF2B5EF4-FFF2-40B4-BE49-F238E27FC236}">
              <a16:creationId xmlns:a16="http://schemas.microsoft.com/office/drawing/2014/main" id="{CCB9C454-D57E-4B19-8EA1-AEB19CCBE57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39" name="Text Box 6">
          <a:extLst>
            <a:ext uri="{FF2B5EF4-FFF2-40B4-BE49-F238E27FC236}">
              <a16:creationId xmlns:a16="http://schemas.microsoft.com/office/drawing/2014/main" id="{EF680C74-A908-472F-8ACB-E7FCB5BA424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0" name="Text Box 4">
          <a:extLst>
            <a:ext uri="{FF2B5EF4-FFF2-40B4-BE49-F238E27FC236}">
              <a16:creationId xmlns:a16="http://schemas.microsoft.com/office/drawing/2014/main" id="{CF04A083-C2B8-43A3-BD1F-621F0C2A0B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1" name="Text Box 6">
          <a:extLst>
            <a:ext uri="{FF2B5EF4-FFF2-40B4-BE49-F238E27FC236}">
              <a16:creationId xmlns:a16="http://schemas.microsoft.com/office/drawing/2014/main" id="{AA85183C-3C62-4C44-9EBE-B1A34C4BC4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2" name="Text Box 4">
          <a:extLst>
            <a:ext uri="{FF2B5EF4-FFF2-40B4-BE49-F238E27FC236}">
              <a16:creationId xmlns:a16="http://schemas.microsoft.com/office/drawing/2014/main" id="{4A2A13BD-CAAA-49CF-9DAB-85705109AF1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3" name="Text Box 6">
          <a:extLst>
            <a:ext uri="{FF2B5EF4-FFF2-40B4-BE49-F238E27FC236}">
              <a16:creationId xmlns:a16="http://schemas.microsoft.com/office/drawing/2014/main" id="{A801D2D6-363C-4793-A08E-8DA4101DA03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4" name="Text Box 4">
          <a:extLst>
            <a:ext uri="{FF2B5EF4-FFF2-40B4-BE49-F238E27FC236}">
              <a16:creationId xmlns:a16="http://schemas.microsoft.com/office/drawing/2014/main" id="{8F2620BD-CBF6-4FB0-ABE3-EBBBCA08F1B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5" name="Text Box 6">
          <a:extLst>
            <a:ext uri="{FF2B5EF4-FFF2-40B4-BE49-F238E27FC236}">
              <a16:creationId xmlns:a16="http://schemas.microsoft.com/office/drawing/2014/main" id="{24385419-B0AF-42DD-B191-F20A7CED300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6" name="Text Box 4">
          <a:extLst>
            <a:ext uri="{FF2B5EF4-FFF2-40B4-BE49-F238E27FC236}">
              <a16:creationId xmlns:a16="http://schemas.microsoft.com/office/drawing/2014/main" id="{04928442-84EE-40F1-8A31-002438DE3A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7" name="Text Box 6">
          <a:extLst>
            <a:ext uri="{FF2B5EF4-FFF2-40B4-BE49-F238E27FC236}">
              <a16:creationId xmlns:a16="http://schemas.microsoft.com/office/drawing/2014/main" id="{357945AF-1D21-4A2E-8129-C2C32C1E94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D2FEF01A-CA48-4240-AF6F-3D346D9B7E88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49" name="Text Box 4">
          <a:extLst>
            <a:ext uri="{FF2B5EF4-FFF2-40B4-BE49-F238E27FC236}">
              <a16:creationId xmlns:a16="http://schemas.microsoft.com/office/drawing/2014/main" id="{A8BEF9DA-763F-46D4-96B2-A335489069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0" name="Text Box 6">
          <a:extLst>
            <a:ext uri="{FF2B5EF4-FFF2-40B4-BE49-F238E27FC236}">
              <a16:creationId xmlns:a16="http://schemas.microsoft.com/office/drawing/2014/main" id="{98460913-54E4-448F-B53A-5DE9D5AF68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1" name="Text Box 4">
          <a:extLst>
            <a:ext uri="{FF2B5EF4-FFF2-40B4-BE49-F238E27FC236}">
              <a16:creationId xmlns:a16="http://schemas.microsoft.com/office/drawing/2014/main" id="{9A2D7649-D828-42F1-B2A9-C87BDF84AA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2" name="Text Box 6">
          <a:extLst>
            <a:ext uri="{FF2B5EF4-FFF2-40B4-BE49-F238E27FC236}">
              <a16:creationId xmlns:a16="http://schemas.microsoft.com/office/drawing/2014/main" id="{1D45758B-A906-42CC-A432-2C155A6513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3" name="Text Box 4">
          <a:extLst>
            <a:ext uri="{FF2B5EF4-FFF2-40B4-BE49-F238E27FC236}">
              <a16:creationId xmlns:a16="http://schemas.microsoft.com/office/drawing/2014/main" id="{4663C7A6-1779-41B4-B6BF-2D8CD6CD8A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4" name="Text Box 6">
          <a:extLst>
            <a:ext uri="{FF2B5EF4-FFF2-40B4-BE49-F238E27FC236}">
              <a16:creationId xmlns:a16="http://schemas.microsoft.com/office/drawing/2014/main" id="{030F64BC-8A92-42C7-BC1B-71C99158C0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5" name="Text Box 4">
          <a:extLst>
            <a:ext uri="{FF2B5EF4-FFF2-40B4-BE49-F238E27FC236}">
              <a16:creationId xmlns:a16="http://schemas.microsoft.com/office/drawing/2014/main" id="{389C7455-CD45-42DA-9681-6B63D180D1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6" name="Text Box 6">
          <a:extLst>
            <a:ext uri="{FF2B5EF4-FFF2-40B4-BE49-F238E27FC236}">
              <a16:creationId xmlns:a16="http://schemas.microsoft.com/office/drawing/2014/main" id="{C142ACD9-A4D7-4E5D-8470-2AE0202598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7" name="Text Box 4">
          <a:extLst>
            <a:ext uri="{FF2B5EF4-FFF2-40B4-BE49-F238E27FC236}">
              <a16:creationId xmlns:a16="http://schemas.microsoft.com/office/drawing/2014/main" id="{ED95225C-43A6-43DD-A288-36B0481AD3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8" name="Text Box 6">
          <a:extLst>
            <a:ext uri="{FF2B5EF4-FFF2-40B4-BE49-F238E27FC236}">
              <a16:creationId xmlns:a16="http://schemas.microsoft.com/office/drawing/2014/main" id="{E5DF9838-E9AC-4DDB-85CF-B3328048CE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9" name="Text Box 4">
          <a:extLst>
            <a:ext uri="{FF2B5EF4-FFF2-40B4-BE49-F238E27FC236}">
              <a16:creationId xmlns:a16="http://schemas.microsoft.com/office/drawing/2014/main" id="{AFC5BF65-D6D5-44F2-A056-6C36C0ED55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0" name="Text Box 6">
          <a:extLst>
            <a:ext uri="{FF2B5EF4-FFF2-40B4-BE49-F238E27FC236}">
              <a16:creationId xmlns:a16="http://schemas.microsoft.com/office/drawing/2014/main" id="{1E7C7945-0B5A-4417-A244-81F1937724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1" name="Text Box 4">
          <a:extLst>
            <a:ext uri="{FF2B5EF4-FFF2-40B4-BE49-F238E27FC236}">
              <a16:creationId xmlns:a16="http://schemas.microsoft.com/office/drawing/2014/main" id="{239C25DF-20B3-48B3-B52C-A96EE4E594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2" name="Text Box 6">
          <a:extLst>
            <a:ext uri="{FF2B5EF4-FFF2-40B4-BE49-F238E27FC236}">
              <a16:creationId xmlns:a16="http://schemas.microsoft.com/office/drawing/2014/main" id="{E0A5615A-3200-4A26-A008-D714419E5E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3" name="Text Box 4">
          <a:extLst>
            <a:ext uri="{FF2B5EF4-FFF2-40B4-BE49-F238E27FC236}">
              <a16:creationId xmlns:a16="http://schemas.microsoft.com/office/drawing/2014/main" id="{DEAE3418-D19F-4123-BC71-338482C2D25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4" name="Text Box 6">
          <a:extLst>
            <a:ext uri="{FF2B5EF4-FFF2-40B4-BE49-F238E27FC236}">
              <a16:creationId xmlns:a16="http://schemas.microsoft.com/office/drawing/2014/main" id="{4BF14B42-D991-41A7-9599-B3E51B32A13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5" name="Text Box 4">
          <a:extLst>
            <a:ext uri="{FF2B5EF4-FFF2-40B4-BE49-F238E27FC236}">
              <a16:creationId xmlns:a16="http://schemas.microsoft.com/office/drawing/2014/main" id="{C480ABF7-3722-499C-BD60-EA60379FEC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6" name="Text Box 6">
          <a:extLst>
            <a:ext uri="{FF2B5EF4-FFF2-40B4-BE49-F238E27FC236}">
              <a16:creationId xmlns:a16="http://schemas.microsoft.com/office/drawing/2014/main" id="{8E1E4AE1-6D28-4329-8E03-21E62E2EE2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7" name="Text Box 4">
          <a:extLst>
            <a:ext uri="{FF2B5EF4-FFF2-40B4-BE49-F238E27FC236}">
              <a16:creationId xmlns:a16="http://schemas.microsoft.com/office/drawing/2014/main" id="{F64D0661-B520-4AAF-9B34-59A1843DAA5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8" name="Text Box 6">
          <a:extLst>
            <a:ext uri="{FF2B5EF4-FFF2-40B4-BE49-F238E27FC236}">
              <a16:creationId xmlns:a16="http://schemas.microsoft.com/office/drawing/2014/main" id="{9A7D2F09-A7A0-46AA-8D91-C2E46C93C3E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69" name="Text Box 4">
          <a:extLst>
            <a:ext uri="{FF2B5EF4-FFF2-40B4-BE49-F238E27FC236}">
              <a16:creationId xmlns:a16="http://schemas.microsoft.com/office/drawing/2014/main" id="{6C3D6D58-A770-4445-8EB3-63FC3DDFE6A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70" name="Text Box 6">
          <a:extLst>
            <a:ext uri="{FF2B5EF4-FFF2-40B4-BE49-F238E27FC236}">
              <a16:creationId xmlns:a16="http://schemas.microsoft.com/office/drawing/2014/main" id="{8EF0ACFE-8746-48BB-B913-C1B2BAFFCB1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1" name="Text Box 4">
          <a:extLst>
            <a:ext uri="{FF2B5EF4-FFF2-40B4-BE49-F238E27FC236}">
              <a16:creationId xmlns:a16="http://schemas.microsoft.com/office/drawing/2014/main" id="{FF6B78D3-8136-403F-8471-F536D23B6D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2" name="Text Box 6">
          <a:extLst>
            <a:ext uri="{FF2B5EF4-FFF2-40B4-BE49-F238E27FC236}">
              <a16:creationId xmlns:a16="http://schemas.microsoft.com/office/drawing/2014/main" id="{FB39A7E1-9DC0-4085-8FDC-3A33F104AE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3" name="Text Box 4">
          <a:extLst>
            <a:ext uri="{FF2B5EF4-FFF2-40B4-BE49-F238E27FC236}">
              <a16:creationId xmlns:a16="http://schemas.microsoft.com/office/drawing/2014/main" id="{C8AAE2D0-34F7-45B8-A2F7-042C5ED72F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4" name="Text Box 6">
          <a:extLst>
            <a:ext uri="{FF2B5EF4-FFF2-40B4-BE49-F238E27FC236}">
              <a16:creationId xmlns:a16="http://schemas.microsoft.com/office/drawing/2014/main" id="{45415D98-ACC5-49FC-ACFD-BE10E2E241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5" name="Text Box 4">
          <a:extLst>
            <a:ext uri="{FF2B5EF4-FFF2-40B4-BE49-F238E27FC236}">
              <a16:creationId xmlns:a16="http://schemas.microsoft.com/office/drawing/2014/main" id="{BF203EF4-C16D-4F50-9122-A72245DADC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6" name="Text Box 6">
          <a:extLst>
            <a:ext uri="{FF2B5EF4-FFF2-40B4-BE49-F238E27FC236}">
              <a16:creationId xmlns:a16="http://schemas.microsoft.com/office/drawing/2014/main" id="{C64B49C8-4D53-497B-B9D8-393F37A2FF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7" name="Text Box 4">
          <a:extLst>
            <a:ext uri="{FF2B5EF4-FFF2-40B4-BE49-F238E27FC236}">
              <a16:creationId xmlns:a16="http://schemas.microsoft.com/office/drawing/2014/main" id="{9E1E0931-EBE9-4F8D-8FFD-71BCBD7C5A4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8" name="Text Box 6">
          <a:extLst>
            <a:ext uri="{FF2B5EF4-FFF2-40B4-BE49-F238E27FC236}">
              <a16:creationId xmlns:a16="http://schemas.microsoft.com/office/drawing/2014/main" id="{2615F328-FB9A-44E7-8EC2-1D305B156B9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9" name="Text Box 4">
          <a:extLst>
            <a:ext uri="{FF2B5EF4-FFF2-40B4-BE49-F238E27FC236}">
              <a16:creationId xmlns:a16="http://schemas.microsoft.com/office/drawing/2014/main" id="{C892F416-C72C-40C4-9E73-85DB6875CB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80" name="Text Box 6">
          <a:extLst>
            <a:ext uri="{FF2B5EF4-FFF2-40B4-BE49-F238E27FC236}">
              <a16:creationId xmlns:a16="http://schemas.microsoft.com/office/drawing/2014/main" id="{7E28F3CE-795C-4CB7-9990-21283154F2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1" name="Text Box 4">
          <a:extLst>
            <a:ext uri="{FF2B5EF4-FFF2-40B4-BE49-F238E27FC236}">
              <a16:creationId xmlns:a16="http://schemas.microsoft.com/office/drawing/2014/main" id="{7C620383-20BB-49AC-83A7-F51332C812F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2" name="Text Box 6">
          <a:extLst>
            <a:ext uri="{FF2B5EF4-FFF2-40B4-BE49-F238E27FC236}">
              <a16:creationId xmlns:a16="http://schemas.microsoft.com/office/drawing/2014/main" id="{52118D4D-8D5B-4D04-A98E-3F940D751DD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3" name="Text Box 4">
          <a:extLst>
            <a:ext uri="{FF2B5EF4-FFF2-40B4-BE49-F238E27FC236}">
              <a16:creationId xmlns:a16="http://schemas.microsoft.com/office/drawing/2014/main" id="{654BEB8C-15B8-4A3B-96DC-1DE8E251AC3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4" name="Text Box 6">
          <a:extLst>
            <a:ext uri="{FF2B5EF4-FFF2-40B4-BE49-F238E27FC236}">
              <a16:creationId xmlns:a16="http://schemas.microsoft.com/office/drawing/2014/main" id="{250DD807-B7BA-4EBF-BFB9-FBD476A3777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5" name="Text Box 4">
          <a:extLst>
            <a:ext uri="{FF2B5EF4-FFF2-40B4-BE49-F238E27FC236}">
              <a16:creationId xmlns:a16="http://schemas.microsoft.com/office/drawing/2014/main" id="{5429C54F-CAA9-44E9-890B-552B8A18E9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6" name="Text Box 6">
          <a:extLst>
            <a:ext uri="{FF2B5EF4-FFF2-40B4-BE49-F238E27FC236}">
              <a16:creationId xmlns:a16="http://schemas.microsoft.com/office/drawing/2014/main" id="{0F900A05-FAAA-4458-90A4-7789446BDA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7" name="Text Box 4">
          <a:extLst>
            <a:ext uri="{FF2B5EF4-FFF2-40B4-BE49-F238E27FC236}">
              <a16:creationId xmlns:a16="http://schemas.microsoft.com/office/drawing/2014/main" id="{EEDCA25F-F9AB-4B74-BE15-0102FA84A10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8" name="Text Box 6">
          <a:extLst>
            <a:ext uri="{FF2B5EF4-FFF2-40B4-BE49-F238E27FC236}">
              <a16:creationId xmlns:a16="http://schemas.microsoft.com/office/drawing/2014/main" id="{C54B6712-5A66-4279-A8E9-B8B58176396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9" name="Text Box 4">
          <a:extLst>
            <a:ext uri="{FF2B5EF4-FFF2-40B4-BE49-F238E27FC236}">
              <a16:creationId xmlns:a16="http://schemas.microsoft.com/office/drawing/2014/main" id="{B9789409-AE9D-4B86-9206-A5E046F7EBF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0" name="Text Box 6">
          <a:extLst>
            <a:ext uri="{FF2B5EF4-FFF2-40B4-BE49-F238E27FC236}">
              <a16:creationId xmlns:a16="http://schemas.microsoft.com/office/drawing/2014/main" id="{3A83A7BC-617A-4535-BEDB-080BD0A87B3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1" name="Text Box 4">
          <a:extLst>
            <a:ext uri="{FF2B5EF4-FFF2-40B4-BE49-F238E27FC236}">
              <a16:creationId xmlns:a16="http://schemas.microsoft.com/office/drawing/2014/main" id="{69D7D393-D76E-4150-8B0E-6636F4A43CC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2" name="Text Box 6">
          <a:extLst>
            <a:ext uri="{FF2B5EF4-FFF2-40B4-BE49-F238E27FC236}">
              <a16:creationId xmlns:a16="http://schemas.microsoft.com/office/drawing/2014/main" id="{CFEEF0C1-7FD6-4652-B803-263D323B5CD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3" name="Text Box 4">
          <a:extLst>
            <a:ext uri="{FF2B5EF4-FFF2-40B4-BE49-F238E27FC236}">
              <a16:creationId xmlns:a16="http://schemas.microsoft.com/office/drawing/2014/main" id="{C2898330-5067-4CC9-9FB8-239060A26E7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4" name="Text Box 6">
          <a:extLst>
            <a:ext uri="{FF2B5EF4-FFF2-40B4-BE49-F238E27FC236}">
              <a16:creationId xmlns:a16="http://schemas.microsoft.com/office/drawing/2014/main" id="{86F05245-404F-4D87-BB10-0E039ECF944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5" name="Text Box 4">
          <a:extLst>
            <a:ext uri="{FF2B5EF4-FFF2-40B4-BE49-F238E27FC236}">
              <a16:creationId xmlns:a16="http://schemas.microsoft.com/office/drawing/2014/main" id="{1EFA09E7-0EFB-44C4-81D0-5F23C2E47C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6" name="Text Box 6">
          <a:extLst>
            <a:ext uri="{FF2B5EF4-FFF2-40B4-BE49-F238E27FC236}">
              <a16:creationId xmlns:a16="http://schemas.microsoft.com/office/drawing/2014/main" id="{F90814EF-F0BF-41B5-9758-41280F82A3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7" name="Text Box 4">
          <a:extLst>
            <a:ext uri="{FF2B5EF4-FFF2-40B4-BE49-F238E27FC236}">
              <a16:creationId xmlns:a16="http://schemas.microsoft.com/office/drawing/2014/main" id="{4275E1CB-944D-4371-8830-6649D009B0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8" name="Text Box 6">
          <a:extLst>
            <a:ext uri="{FF2B5EF4-FFF2-40B4-BE49-F238E27FC236}">
              <a16:creationId xmlns:a16="http://schemas.microsoft.com/office/drawing/2014/main" id="{297F8633-9AFD-4E36-BA71-AAC09003B5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9" name="Text Box 4">
          <a:extLst>
            <a:ext uri="{FF2B5EF4-FFF2-40B4-BE49-F238E27FC236}">
              <a16:creationId xmlns:a16="http://schemas.microsoft.com/office/drawing/2014/main" id="{73142899-0B83-4CE7-89C4-7E2E96EF6B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0" name="Text Box 6">
          <a:extLst>
            <a:ext uri="{FF2B5EF4-FFF2-40B4-BE49-F238E27FC236}">
              <a16:creationId xmlns:a16="http://schemas.microsoft.com/office/drawing/2014/main" id="{EEA22970-7CE1-4B34-81E4-3FDE8F2E30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1" name="Text Box 4">
          <a:extLst>
            <a:ext uri="{FF2B5EF4-FFF2-40B4-BE49-F238E27FC236}">
              <a16:creationId xmlns:a16="http://schemas.microsoft.com/office/drawing/2014/main" id="{21951B95-A29F-4CB7-8945-05A55FCF4DF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2" name="Text Box 6">
          <a:extLst>
            <a:ext uri="{FF2B5EF4-FFF2-40B4-BE49-F238E27FC236}">
              <a16:creationId xmlns:a16="http://schemas.microsoft.com/office/drawing/2014/main" id="{ED2FB666-5A9D-4C9C-957F-5F2D5DED39F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3" name="Text Box 4">
          <a:extLst>
            <a:ext uri="{FF2B5EF4-FFF2-40B4-BE49-F238E27FC236}">
              <a16:creationId xmlns:a16="http://schemas.microsoft.com/office/drawing/2014/main" id="{2934ACB8-FF33-4626-B2FE-CFEE7FC23F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4" name="Text Box 6">
          <a:extLst>
            <a:ext uri="{FF2B5EF4-FFF2-40B4-BE49-F238E27FC236}">
              <a16:creationId xmlns:a16="http://schemas.microsoft.com/office/drawing/2014/main" id="{ABA09775-863F-43C9-98C5-6E2FC6EB6C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5" name="Text Box 4">
          <a:extLst>
            <a:ext uri="{FF2B5EF4-FFF2-40B4-BE49-F238E27FC236}">
              <a16:creationId xmlns:a16="http://schemas.microsoft.com/office/drawing/2014/main" id="{15434884-C637-48BD-B398-F66E1384787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6" name="Text Box 6">
          <a:extLst>
            <a:ext uri="{FF2B5EF4-FFF2-40B4-BE49-F238E27FC236}">
              <a16:creationId xmlns:a16="http://schemas.microsoft.com/office/drawing/2014/main" id="{35E3CEB4-8D1E-481C-8B46-19EF14FE219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7" name="Text Box 4">
          <a:extLst>
            <a:ext uri="{FF2B5EF4-FFF2-40B4-BE49-F238E27FC236}">
              <a16:creationId xmlns:a16="http://schemas.microsoft.com/office/drawing/2014/main" id="{6CC5AE2F-4B0A-43B6-9775-4B072A95DE2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8" name="Text Box 6">
          <a:extLst>
            <a:ext uri="{FF2B5EF4-FFF2-40B4-BE49-F238E27FC236}">
              <a16:creationId xmlns:a16="http://schemas.microsoft.com/office/drawing/2014/main" id="{9548C8E4-9B8F-4CC8-A4ED-578F1D3637A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9" name="Text Box 4">
          <a:extLst>
            <a:ext uri="{FF2B5EF4-FFF2-40B4-BE49-F238E27FC236}">
              <a16:creationId xmlns:a16="http://schemas.microsoft.com/office/drawing/2014/main" id="{38049BE3-78A6-41B1-BDA8-790C7F4DA8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0" name="Text Box 6">
          <a:extLst>
            <a:ext uri="{FF2B5EF4-FFF2-40B4-BE49-F238E27FC236}">
              <a16:creationId xmlns:a16="http://schemas.microsoft.com/office/drawing/2014/main" id="{C96A9CE2-1E8E-4083-ABF3-4DBCC16227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1" name="Text Box 4">
          <a:extLst>
            <a:ext uri="{FF2B5EF4-FFF2-40B4-BE49-F238E27FC236}">
              <a16:creationId xmlns:a16="http://schemas.microsoft.com/office/drawing/2014/main" id="{8D5DA128-F54B-47CA-B8B0-9AC116F79D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2" name="Text Box 6">
          <a:extLst>
            <a:ext uri="{FF2B5EF4-FFF2-40B4-BE49-F238E27FC236}">
              <a16:creationId xmlns:a16="http://schemas.microsoft.com/office/drawing/2014/main" id="{1384897D-87F0-4129-9E1A-74AABB0BDB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3" name="Text Box 4">
          <a:extLst>
            <a:ext uri="{FF2B5EF4-FFF2-40B4-BE49-F238E27FC236}">
              <a16:creationId xmlns:a16="http://schemas.microsoft.com/office/drawing/2014/main" id="{8D92713E-EA05-4D25-9C87-29A1068E7E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4" name="Text Box 6">
          <a:extLst>
            <a:ext uri="{FF2B5EF4-FFF2-40B4-BE49-F238E27FC236}">
              <a16:creationId xmlns:a16="http://schemas.microsoft.com/office/drawing/2014/main" id="{A77F63AF-82A0-4653-8232-DAEDF3D987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5" name="Text Box 4">
          <a:extLst>
            <a:ext uri="{FF2B5EF4-FFF2-40B4-BE49-F238E27FC236}">
              <a16:creationId xmlns:a16="http://schemas.microsoft.com/office/drawing/2014/main" id="{05226F90-E2A3-4F3C-BE3E-77D7B841CBD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6" name="Text Box 6">
          <a:extLst>
            <a:ext uri="{FF2B5EF4-FFF2-40B4-BE49-F238E27FC236}">
              <a16:creationId xmlns:a16="http://schemas.microsoft.com/office/drawing/2014/main" id="{5EA74F81-0C40-4E7F-A60A-B6ED3C19CFE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7" name="Text Box 4">
          <a:extLst>
            <a:ext uri="{FF2B5EF4-FFF2-40B4-BE49-F238E27FC236}">
              <a16:creationId xmlns:a16="http://schemas.microsoft.com/office/drawing/2014/main" id="{8A8D6DA3-5C8A-4F9E-93F6-39C67431DF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8" name="Text Box 6">
          <a:extLst>
            <a:ext uri="{FF2B5EF4-FFF2-40B4-BE49-F238E27FC236}">
              <a16:creationId xmlns:a16="http://schemas.microsoft.com/office/drawing/2014/main" id="{701F75B8-426C-4B9E-9954-5F2DD09C62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19" name="Text Box 4">
          <a:extLst>
            <a:ext uri="{FF2B5EF4-FFF2-40B4-BE49-F238E27FC236}">
              <a16:creationId xmlns:a16="http://schemas.microsoft.com/office/drawing/2014/main" id="{B28819D7-AA44-4966-A747-3432786189A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20" name="Text Box 6">
          <a:extLst>
            <a:ext uri="{FF2B5EF4-FFF2-40B4-BE49-F238E27FC236}">
              <a16:creationId xmlns:a16="http://schemas.microsoft.com/office/drawing/2014/main" id="{79BBCD75-79EF-4D47-BE29-4E5695ED925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1" name="Text Box 4">
          <a:extLst>
            <a:ext uri="{FF2B5EF4-FFF2-40B4-BE49-F238E27FC236}">
              <a16:creationId xmlns:a16="http://schemas.microsoft.com/office/drawing/2014/main" id="{2430343E-E70E-47A4-97CE-5E2FBE3CE61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2" name="Text Box 6">
          <a:extLst>
            <a:ext uri="{FF2B5EF4-FFF2-40B4-BE49-F238E27FC236}">
              <a16:creationId xmlns:a16="http://schemas.microsoft.com/office/drawing/2014/main" id="{484CDA22-B61B-401B-A5B8-49D05C1502E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3" name="Text Box 4">
          <a:extLst>
            <a:ext uri="{FF2B5EF4-FFF2-40B4-BE49-F238E27FC236}">
              <a16:creationId xmlns:a16="http://schemas.microsoft.com/office/drawing/2014/main" id="{5F3EA188-FA1E-4C96-B65B-C77F510290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4" name="Text Box 6">
          <a:extLst>
            <a:ext uri="{FF2B5EF4-FFF2-40B4-BE49-F238E27FC236}">
              <a16:creationId xmlns:a16="http://schemas.microsoft.com/office/drawing/2014/main" id="{4905B7EB-75D5-41F8-A5D9-9154965649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5" name="Text Box 4">
          <a:extLst>
            <a:ext uri="{FF2B5EF4-FFF2-40B4-BE49-F238E27FC236}">
              <a16:creationId xmlns:a16="http://schemas.microsoft.com/office/drawing/2014/main" id="{9B77BECF-4737-4F6C-9910-7BC216809A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6" name="Text Box 6">
          <a:extLst>
            <a:ext uri="{FF2B5EF4-FFF2-40B4-BE49-F238E27FC236}">
              <a16:creationId xmlns:a16="http://schemas.microsoft.com/office/drawing/2014/main" id="{A674F5F6-56D6-4705-A030-316EFAC595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7" name="Text Box 4">
          <a:extLst>
            <a:ext uri="{FF2B5EF4-FFF2-40B4-BE49-F238E27FC236}">
              <a16:creationId xmlns:a16="http://schemas.microsoft.com/office/drawing/2014/main" id="{12FCC949-05A4-4792-8920-5B4E15D4C4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8" name="Text Box 6">
          <a:extLst>
            <a:ext uri="{FF2B5EF4-FFF2-40B4-BE49-F238E27FC236}">
              <a16:creationId xmlns:a16="http://schemas.microsoft.com/office/drawing/2014/main" id="{7CA27466-B8C1-4884-A988-F6DD2BD377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9" name="Text Box 4">
          <a:extLst>
            <a:ext uri="{FF2B5EF4-FFF2-40B4-BE49-F238E27FC236}">
              <a16:creationId xmlns:a16="http://schemas.microsoft.com/office/drawing/2014/main" id="{576A3F31-2EC5-4E21-827F-340F14BA7E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0" name="Text Box 6">
          <a:extLst>
            <a:ext uri="{FF2B5EF4-FFF2-40B4-BE49-F238E27FC236}">
              <a16:creationId xmlns:a16="http://schemas.microsoft.com/office/drawing/2014/main" id="{6F3C583A-AED9-46D1-9C8E-6BAE3BB78D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1" name="Text Box 4">
          <a:extLst>
            <a:ext uri="{FF2B5EF4-FFF2-40B4-BE49-F238E27FC236}">
              <a16:creationId xmlns:a16="http://schemas.microsoft.com/office/drawing/2014/main" id="{378BDC52-46D4-4AEC-8B41-E92F69B551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2" name="Text Box 6">
          <a:extLst>
            <a:ext uri="{FF2B5EF4-FFF2-40B4-BE49-F238E27FC236}">
              <a16:creationId xmlns:a16="http://schemas.microsoft.com/office/drawing/2014/main" id="{1BD32372-8F74-42A8-AC8A-E063B579F2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3" name="Text Box 4">
          <a:extLst>
            <a:ext uri="{FF2B5EF4-FFF2-40B4-BE49-F238E27FC236}">
              <a16:creationId xmlns:a16="http://schemas.microsoft.com/office/drawing/2014/main" id="{F49C6549-7C06-4A72-B816-C7C0942515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4" name="Text Box 6">
          <a:extLst>
            <a:ext uri="{FF2B5EF4-FFF2-40B4-BE49-F238E27FC236}">
              <a16:creationId xmlns:a16="http://schemas.microsoft.com/office/drawing/2014/main" id="{267736FB-926D-4AF8-9BE2-019127926F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5" name="Text Box 4">
          <a:extLst>
            <a:ext uri="{FF2B5EF4-FFF2-40B4-BE49-F238E27FC236}">
              <a16:creationId xmlns:a16="http://schemas.microsoft.com/office/drawing/2014/main" id="{BEC25D77-E97D-47F0-81F2-15F02A2159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6" name="Text Box 6">
          <a:extLst>
            <a:ext uri="{FF2B5EF4-FFF2-40B4-BE49-F238E27FC236}">
              <a16:creationId xmlns:a16="http://schemas.microsoft.com/office/drawing/2014/main" id="{D09D768F-D0A5-42EB-9C53-0292A434B9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7" name="Text Box 4">
          <a:extLst>
            <a:ext uri="{FF2B5EF4-FFF2-40B4-BE49-F238E27FC236}">
              <a16:creationId xmlns:a16="http://schemas.microsoft.com/office/drawing/2014/main" id="{14CBDDD6-477C-456F-8965-DE36E3C92E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8" name="Text Box 6">
          <a:extLst>
            <a:ext uri="{FF2B5EF4-FFF2-40B4-BE49-F238E27FC236}">
              <a16:creationId xmlns:a16="http://schemas.microsoft.com/office/drawing/2014/main" id="{0286B591-CBA9-4DBC-A52A-67AC6CBE8A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39" name="Text Box 4">
          <a:extLst>
            <a:ext uri="{FF2B5EF4-FFF2-40B4-BE49-F238E27FC236}">
              <a16:creationId xmlns:a16="http://schemas.microsoft.com/office/drawing/2014/main" id="{46F18D29-104D-47A3-B2C2-8765FB7BBE9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40" name="Text Box 6">
          <a:extLst>
            <a:ext uri="{FF2B5EF4-FFF2-40B4-BE49-F238E27FC236}">
              <a16:creationId xmlns:a16="http://schemas.microsoft.com/office/drawing/2014/main" id="{CED04350-571F-45C2-829A-D090CD08415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1" name="Text Box 4">
          <a:extLst>
            <a:ext uri="{FF2B5EF4-FFF2-40B4-BE49-F238E27FC236}">
              <a16:creationId xmlns:a16="http://schemas.microsoft.com/office/drawing/2014/main" id="{DB81F673-4597-4AF5-A334-3D81F04860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2" name="Text Box 6">
          <a:extLst>
            <a:ext uri="{FF2B5EF4-FFF2-40B4-BE49-F238E27FC236}">
              <a16:creationId xmlns:a16="http://schemas.microsoft.com/office/drawing/2014/main" id="{C594566C-8AF0-4D03-AB63-EDC3CF6944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3" name="Text Box 4">
          <a:extLst>
            <a:ext uri="{FF2B5EF4-FFF2-40B4-BE49-F238E27FC236}">
              <a16:creationId xmlns:a16="http://schemas.microsoft.com/office/drawing/2014/main" id="{D40250A9-1CA0-49B3-9108-7CEE33CA017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4" name="Text Box 6">
          <a:extLst>
            <a:ext uri="{FF2B5EF4-FFF2-40B4-BE49-F238E27FC236}">
              <a16:creationId xmlns:a16="http://schemas.microsoft.com/office/drawing/2014/main" id="{A403DC26-503B-4757-9D26-766BDA3731B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5" name="Text Box 4">
          <a:extLst>
            <a:ext uri="{FF2B5EF4-FFF2-40B4-BE49-F238E27FC236}">
              <a16:creationId xmlns:a16="http://schemas.microsoft.com/office/drawing/2014/main" id="{AE3A2006-8248-40F1-963C-D1F848D9AC8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6" name="Text Box 6">
          <a:extLst>
            <a:ext uri="{FF2B5EF4-FFF2-40B4-BE49-F238E27FC236}">
              <a16:creationId xmlns:a16="http://schemas.microsoft.com/office/drawing/2014/main" id="{459CA903-45FE-44EB-8873-099B7117E7A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7" name="Text Box 4">
          <a:extLst>
            <a:ext uri="{FF2B5EF4-FFF2-40B4-BE49-F238E27FC236}">
              <a16:creationId xmlns:a16="http://schemas.microsoft.com/office/drawing/2014/main" id="{2BF0C0D5-4492-483B-A874-892407CB5B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8" name="Text Box 6">
          <a:extLst>
            <a:ext uri="{FF2B5EF4-FFF2-40B4-BE49-F238E27FC236}">
              <a16:creationId xmlns:a16="http://schemas.microsoft.com/office/drawing/2014/main" id="{F0963015-6026-4BE1-A0CE-517284C50A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9" name="Text Box 4">
          <a:extLst>
            <a:ext uri="{FF2B5EF4-FFF2-40B4-BE49-F238E27FC236}">
              <a16:creationId xmlns:a16="http://schemas.microsoft.com/office/drawing/2014/main" id="{8D43CAE9-A644-48D6-8919-313835C7F1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0" name="Text Box 6">
          <a:extLst>
            <a:ext uri="{FF2B5EF4-FFF2-40B4-BE49-F238E27FC236}">
              <a16:creationId xmlns:a16="http://schemas.microsoft.com/office/drawing/2014/main" id="{3D22BED6-FF64-455D-B6FF-4D22A46AFE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1" name="Text Box 4">
          <a:extLst>
            <a:ext uri="{FF2B5EF4-FFF2-40B4-BE49-F238E27FC236}">
              <a16:creationId xmlns:a16="http://schemas.microsoft.com/office/drawing/2014/main" id="{180A7514-A4AD-460C-AB8C-FBCC51FF75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2" name="Text Box 6">
          <a:extLst>
            <a:ext uri="{FF2B5EF4-FFF2-40B4-BE49-F238E27FC236}">
              <a16:creationId xmlns:a16="http://schemas.microsoft.com/office/drawing/2014/main" id="{07D57C96-5CF9-420B-A882-51F906464D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3" name="Text Box 4">
          <a:extLst>
            <a:ext uri="{FF2B5EF4-FFF2-40B4-BE49-F238E27FC236}">
              <a16:creationId xmlns:a16="http://schemas.microsoft.com/office/drawing/2014/main" id="{EA0457E6-5620-4FF7-8894-A518D0C1434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4" name="Text Box 6">
          <a:extLst>
            <a:ext uri="{FF2B5EF4-FFF2-40B4-BE49-F238E27FC236}">
              <a16:creationId xmlns:a16="http://schemas.microsoft.com/office/drawing/2014/main" id="{CDFF82DE-1FDA-4220-AB2A-5B440C8D2EC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5" name="Text Box 4">
          <a:extLst>
            <a:ext uri="{FF2B5EF4-FFF2-40B4-BE49-F238E27FC236}">
              <a16:creationId xmlns:a16="http://schemas.microsoft.com/office/drawing/2014/main" id="{EC96290E-9EA0-466C-A6F1-A753A1014D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6" name="Text Box 6">
          <a:extLst>
            <a:ext uri="{FF2B5EF4-FFF2-40B4-BE49-F238E27FC236}">
              <a16:creationId xmlns:a16="http://schemas.microsoft.com/office/drawing/2014/main" id="{F77AF5E5-30BE-4947-A590-D3418A4D2B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7" name="Text Box 4">
          <a:extLst>
            <a:ext uri="{FF2B5EF4-FFF2-40B4-BE49-F238E27FC236}">
              <a16:creationId xmlns:a16="http://schemas.microsoft.com/office/drawing/2014/main" id="{52EEEC78-8C4F-45FD-8EB8-6D156B15108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8" name="Text Box 6">
          <a:extLst>
            <a:ext uri="{FF2B5EF4-FFF2-40B4-BE49-F238E27FC236}">
              <a16:creationId xmlns:a16="http://schemas.microsoft.com/office/drawing/2014/main" id="{27306D2E-BD13-4FF9-AAFA-AFDB1FAECAE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59" name="Text Box 4">
          <a:extLst>
            <a:ext uri="{FF2B5EF4-FFF2-40B4-BE49-F238E27FC236}">
              <a16:creationId xmlns:a16="http://schemas.microsoft.com/office/drawing/2014/main" id="{DCF00337-2CB2-49D6-A8C1-0AA9B4CB260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60" name="Text Box 6">
          <a:extLst>
            <a:ext uri="{FF2B5EF4-FFF2-40B4-BE49-F238E27FC236}">
              <a16:creationId xmlns:a16="http://schemas.microsoft.com/office/drawing/2014/main" id="{D7933C86-38B6-4216-9801-CD52B230C88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1" name="Text Box 4">
          <a:extLst>
            <a:ext uri="{FF2B5EF4-FFF2-40B4-BE49-F238E27FC236}">
              <a16:creationId xmlns:a16="http://schemas.microsoft.com/office/drawing/2014/main" id="{909A9912-2128-4FB8-AEE7-0B8331A165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2" name="Text Box 6">
          <a:extLst>
            <a:ext uri="{FF2B5EF4-FFF2-40B4-BE49-F238E27FC236}">
              <a16:creationId xmlns:a16="http://schemas.microsoft.com/office/drawing/2014/main" id="{D9776102-88DA-442E-8D2A-956649CC13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3" name="Text Box 4">
          <a:extLst>
            <a:ext uri="{FF2B5EF4-FFF2-40B4-BE49-F238E27FC236}">
              <a16:creationId xmlns:a16="http://schemas.microsoft.com/office/drawing/2014/main" id="{9EF81B5A-7A1E-451C-AA7E-C3245C7EC70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4" name="Text Box 6">
          <a:extLst>
            <a:ext uri="{FF2B5EF4-FFF2-40B4-BE49-F238E27FC236}">
              <a16:creationId xmlns:a16="http://schemas.microsoft.com/office/drawing/2014/main" id="{DD56D582-91F3-4832-9E47-E1261BEA2EA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5" name="Text Box 4">
          <a:extLst>
            <a:ext uri="{FF2B5EF4-FFF2-40B4-BE49-F238E27FC236}">
              <a16:creationId xmlns:a16="http://schemas.microsoft.com/office/drawing/2014/main" id="{82A11246-55EC-4A8E-AAEA-AFD36C9D592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6" name="Text Box 6">
          <a:extLst>
            <a:ext uri="{FF2B5EF4-FFF2-40B4-BE49-F238E27FC236}">
              <a16:creationId xmlns:a16="http://schemas.microsoft.com/office/drawing/2014/main" id="{4B9F5DED-6A1D-4F6A-AD08-1E9B52D526C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7" name="Text Box 4">
          <a:extLst>
            <a:ext uri="{FF2B5EF4-FFF2-40B4-BE49-F238E27FC236}">
              <a16:creationId xmlns:a16="http://schemas.microsoft.com/office/drawing/2014/main" id="{24EFD007-E671-43B2-9CEC-BE1967769B3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8" name="Text Box 6">
          <a:extLst>
            <a:ext uri="{FF2B5EF4-FFF2-40B4-BE49-F238E27FC236}">
              <a16:creationId xmlns:a16="http://schemas.microsoft.com/office/drawing/2014/main" id="{972CD98C-5058-42FB-A048-FC293A8196D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9" name="Text Box 4">
          <a:extLst>
            <a:ext uri="{FF2B5EF4-FFF2-40B4-BE49-F238E27FC236}">
              <a16:creationId xmlns:a16="http://schemas.microsoft.com/office/drawing/2014/main" id="{05761597-2662-43E5-903A-C04DBF2718F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70" name="Text Box 6">
          <a:extLst>
            <a:ext uri="{FF2B5EF4-FFF2-40B4-BE49-F238E27FC236}">
              <a16:creationId xmlns:a16="http://schemas.microsoft.com/office/drawing/2014/main" id="{52544EEC-0606-4E00-92D0-1D4FB4AAA85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1" name="Text Box 4">
          <a:extLst>
            <a:ext uri="{FF2B5EF4-FFF2-40B4-BE49-F238E27FC236}">
              <a16:creationId xmlns:a16="http://schemas.microsoft.com/office/drawing/2014/main" id="{B3F35195-2824-4FE0-BBBE-914155EE80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2" name="Text Box 6">
          <a:extLst>
            <a:ext uri="{FF2B5EF4-FFF2-40B4-BE49-F238E27FC236}">
              <a16:creationId xmlns:a16="http://schemas.microsoft.com/office/drawing/2014/main" id="{3042C860-B31E-4EFF-ADC0-6DFDD2E6CC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3" name="Text Box 4">
          <a:extLst>
            <a:ext uri="{FF2B5EF4-FFF2-40B4-BE49-F238E27FC236}">
              <a16:creationId xmlns:a16="http://schemas.microsoft.com/office/drawing/2014/main" id="{947C1320-923D-42D4-8823-37808A1264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4" name="Text Box 6">
          <a:extLst>
            <a:ext uri="{FF2B5EF4-FFF2-40B4-BE49-F238E27FC236}">
              <a16:creationId xmlns:a16="http://schemas.microsoft.com/office/drawing/2014/main" id="{481FCD49-1720-4786-956B-D6F27D138A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5" name="Text Box 4">
          <a:extLst>
            <a:ext uri="{FF2B5EF4-FFF2-40B4-BE49-F238E27FC236}">
              <a16:creationId xmlns:a16="http://schemas.microsoft.com/office/drawing/2014/main" id="{F6CE3CA1-F72D-4FD3-80CF-EC895DED6F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6" name="Text Box 6">
          <a:extLst>
            <a:ext uri="{FF2B5EF4-FFF2-40B4-BE49-F238E27FC236}">
              <a16:creationId xmlns:a16="http://schemas.microsoft.com/office/drawing/2014/main" id="{2B3D498B-22CB-45BC-9E71-5A3F6E5ABD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7" name="Text Box 4">
          <a:extLst>
            <a:ext uri="{FF2B5EF4-FFF2-40B4-BE49-F238E27FC236}">
              <a16:creationId xmlns:a16="http://schemas.microsoft.com/office/drawing/2014/main" id="{EFEE9A4E-A33B-48C8-9B1D-4D3A5D985F4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8" name="Text Box 6">
          <a:extLst>
            <a:ext uri="{FF2B5EF4-FFF2-40B4-BE49-F238E27FC236}">
              <a16:creationId xmlns:a16="http://schemas.microsoft.com/office/drawing/2014/main" id="{A32ADD6A-AA79-4939-8891-D9F8D4E3AD1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9" name="Text Box 4">
          <a:extLst>
            <a:ext uri="{FF2B5EF4-FFF2-40B4-BE49-F238E27FC236}">
              <a16:creationId xmlns:a16="http://schemas.microsoft.com/office/drawing/2014/main" id="{91052997-251D-4EB0-9C84-B818C5F799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0" name="Text Box 6">
          <a:extLst>
            <a:ext uri="{FF2B5EF4-FFF2-40B4-BE49-F238E27FC236}">
              <a16:creationId xmlns:a16="http://schemas.microsoft.com/office/drawing/2014/main" id="{06C4E422-6A5E-4CC5-A509-CE8D27F8C9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1" name="Text Box 4">
          <a:extLst>
            <a:ext uri="{FF2B5EF4-FFF2-40B4-BE49-F238E27FC236}">
              <a16:creationId xmlns:a16="http://schemas.microsoft.com/office/drawing/2014/main" id="{656E3998-B85F-4F53-969A-102B0B24C2B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2" name="Text Box 6">
          <a:extLst>
            <a:ext uri="{FF2B5EF4-FFF2-40B4-BE49-F238E27FC236}">
              <a16:creationId xmlns:a16="http://schemas.microsoft.com/office/drawing/2014/main" id="{BBEF9455-D7CD-4316-967B-DEF3E714F65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3" name="Text Box 4">
          <a:extLst>
            <a:ext uri="{FF2B5EF4-FFF2-40B4-BE49-F238E27FC236}">
              <a16:creationId xmlns:a16="http://schemas.microsoft.com/office/drawing/2014/main" id="{74653184-6ADE-4251-BB81-D70CD490070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4" name="Text Box 6">
          <a:extLst>
            <a:ext uri="{FF2B5EF4-FFF2-40B4-BE49-F238E27FC236}">
              <a16:creationId xmlns:a16="http://schemas.microsoft.com/office/drawing/2014/main" id="{A92934D8-F8B8-4D64-80BF-2A29DCBE289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5" name="Text Box 4">
          <a:extLst>
            <a:ext uri="{FF2B5EF4-FFF2-40B4-BE49-F238E27FC236}">
              <a16:creationId xmlns:a16="http://schemas.microsoft.com/office/drawing/2014/main" id="{5BAEA0E2-D56C-41C7-A3A3-5EFF28DF40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6" name="Text Box 6">
          <a:extLst>
            <a:ext uri="{FF2B5EF4-FFF2-40B4-BE49-F238E27FC236}">
              <a16:creationId xmlns:a16="http://schemas.microsoft.com/office/drawing/2014/main" id="{16536FB9-7F5E-4E9F-A14D-E83CF69ECE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7" name="Text Box 4">
          <a:extLst>
            <a:ext uri="{FF2B5EF4-FFF2-40B4-BE49-F238E27FC236}">
              <a16:creationId xmlns:a16="http://schemas.microsoft.com/office/drawing/2014/main" id="{1AF585BD-B45A-4C91-9733-C91582CDF8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8" name="Text Box 6">
          <a:extLst>
            <a:ext uri="{FF2B5EF4-FFF2-40B4-BE49-F238E27FC236}">
              <a16:creationId xmlns:a16="http://schemas.microsoft.com/office/drawing/2014/main" id="{49B7B03C-7322-49F8-B704-7F1E35BD83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9" name="Text Box 4">
          <a:extLst>
            <a:ext uri="{FF2B5EF4-FFF2-40B4-BE49-F238E27FC236}">
              <a16:creationId xmlns:a16="http://schemas.microsoft.com/office/drawing/2014/main" id="{25E4008D-CB03-4687-87E4-EA8CEE1257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0" name="Text Box 6">
          <a:extLst>
            <a:ext uri="{FF2B5EF4-FFF2-40B4-BE49-F238E27FC236}">
              <a16:creationId xmlns:a16="http://schemas.microsoft.com/office/drawing/2014/main" id="{5349631C-C8BB-4E84-8365-EF783F3432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1" name="Text Box 4">
          <a:extLst>
            <a:ext uri="{FF2B5EF4-FFF2-40B4-BE49-F238E27FC236}">
              <a16:creationId xmlns:a16="http://schemas.microsoft.com/office/drawing/2014/main" id="{3BE18BA7-6E49-4742-B24A-6E4834DFEA1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2" name="Text Box 6">
          <a:extLst>
            <a:ext uri="{FF2B5EF4-FFF2-40B4-BE49-F238E27FC236}">
              <a16:creationId xmlns:a16="http://schemas.microsoft.com/office/drawing/2014/main" id="{5775163D-CD71-40CE-B262-6EAA40C2E81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3" name="Text Box 4">
          <a:extLst>
            <a:ext uri="{FF2B5EF4-FFF2-40B4-BE49-F238E27FC236}">
              <a16:creationId xmlns:a16="http://schemas.microsoft.com/office/drawing/2014/main" id="{0257941A-1412-4D17-86AE-238621E2B0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4" name="Text Box 6">
          <a:extLst>
            <a:ext uri="{FF2B5EF4-FFF2-40B4-BE49-F238E27FC236}">
              <a16:creationId xmlns:a16="http://schemas.microsoft.com/office/drawing/2014/main" id="{1E328EE8-FD14-41BC-BE77-FA11B56189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5" name="Text Box 4">
          <a:extLst>
            <a:ext uri="{FF2B5EF4-FFF2-40B4-BE49-F238E27FC236}">
              <a16:creationId xmlns:a16="http://schemas.microsoft.com/office/drawing/2014/main" id="{E85F83FB-7D00-476F-8039-C29C8E5196B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6" name="Text Box 6">
          <a:extLst>
            <a:ext uri="{FF2B5EF4-FFF2-40B4-BE49-F238E27FC236}">
              <a16:creationId xmlns:a16="http://schemas.microsoft.com/office/drawing/2014/main" id="{A374F7F2-6820-48B5-8928-03125F80725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7" name="Text Box 4">
          <a:extLst>
            <a:ext uri="{FF2B5EF4-FFF2-40B4-BE49-F238E27FC236}">
              <a16:creationId xmlns:a16="http://schemas.microsoft.com/office/drawing/2014/main" id="{A8D61624-DB2E-4754-8BEB-8FF9663946C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8" name="Text Box 6">
          <a:extLst>
            <a:ext uri="{FF2B5EF4-FFF2-40B4-BE49-F238E27FC236}">
              <a16:creationId xmlns:a16="http://schemas.microsoft.com/office/drawing/2014/main" id="{E157AB62-79C5-47B3-BC89-814C1C40178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9" name="Text Box 4">
          <a:extLst>
            <a:ext uri="{FF2B5EF4-FFF2-40B4-BE49-F238E27FC236}">
              <a16:creationId xmlns:a16="http://schemas.microsoft.com/office/drawing/2014/main" id="{1CE5085A-82A4-4C4A-A157-3CA90F61DD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0" name="Text Box 6">
          <a:extLst>
            <a:ext uri="{FF2B5EF4-FFF2-40B4-BE49-F238E27FC236}">
              <a16:creationId xmlns:a16="http://schemas.microsoft.com/office/drawing/2014/main" id="{58104A69-8824-4F9D-9BF4-454CDEDE16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1" name="Text Box 4">
          <a:extLst>
            <a:ext uri="{FF2B5EF4-FFF2-40B4-BE49-F238E27FC236}">
              <a16:creationId xmlns:a16="http://schemas.microsoft.com/office/drawing/2014/main" id="{72F4673F-2E20-44FF-AF86-D70F8E327B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2" name="Text Box 6">
          <a:extLst>
            <a:ext uri="{FF2B5EF4-FFF2-40B4-BE49-F238E27FC236}">
              <a16:creationId xmlns:a16="http://schemas.microsoft.com/office/drawing/2014/main" id="{521CD379-9851-4344-BD4A-1FF93AA2EE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3" name="Text Box 4">
          <a:extLst>
            <a:ext uri="{FF2B5EF4-FFF2-40B4-BE49-F238E27FC236}">
              <a16:creationId xmlns:a16="http://schemas.microsoft.com/office/drawing/2014/main" id="{E9FE9193-9B00-4337-A251-A8B6A83C85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4" name="Text Box 6">
          <a:extLst>
            <a:ext uri="{FF2B5EF4-FFF2-40B4-BE49-F238E27FC236}">
              <a16:creationId xmlns:a16="http://schemas.microsoft.com/office/drawing/2014/main" id="{CC261DCA-0C8F-4010-9CE2-CE3C693795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5" name="Text Box 4">
          <a:extLst>
            <a:ext uri="{FF2B5EF4-FFF2-40B4-BE49-F238E27FC236}">
              <a16:creationId xmlns:a16="http://schemas.microsoft.com/office/drawing/2014/main" id="{7744EB17-4CB8-4D43-ABA2-8348ECC855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6" name="Text Box 6">
          <a:extLst>
            <a:ext uri="{FF2B5EF4-FFF2-40B4-BE49-F238E27FC236}">
              <a16:creationId xmlns:a16="http://schemas.microsoft.com/office/drawing/2014/main" id="{39945133-4894-4DF0-8EDD-C76B5EDE2C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7" name="Text Box 4">
          <a:extLst>
            <a:ext uri="{FF2B5EF4-FFF2-40B4-BE49-F238E27FC236}">
              <a16:creationId xmlns:a16="http://schemas.microsoft.com/office/drawing/2014/main" id="{C9D35B45-38AF-4C5A-A32C-3310028473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8" name="Text Box 6">
          <a:extLst>
            <a:ext uri="{FF2B5EF4-FFF2-40B4-BE49-F238E27FC236}">
              <a16:creationId xmlns:a16="http://schemas.microsoft.com/office/drawing/2014/main" id="{9AB744A7-090D-4289-9E51-6A04171D5C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9" name="Text Box 4">
          <a:extLst>
            <a:ext uri="{FF2B5EF4-FFF2-40B4-BE49-F238E27FC236}">
              <a16:creationId xmlns:a16="http://schemas.microsoft.com/office/drawing/2014/main" id="{7988DB7A-7174-49EA-85E9-33C51F62C7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0" name="Text Box 6">
          <a:extLst>
            <a:ext uri="{FF2B5EF4-FFF2-40B4-BE49-F238E27FC236}">
              <a16:creationId xmlns:a16="http://schemas.microsoft.com/office/drawing/2014/main" id="{5B60E24A-2BFA-492D-8C05-27FCC42208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1" name="Text Box 4">
          <a:extLst>
            <a:ext uri="{FF2B5EF4-FFF2-40B4-BE49-F238E27FC236}">
              <a16:creationId xmlns:a16="http://schemas.microsoft.com/office/drawing/2014/main" id="{BFBF0F91-7869-4547-813C-4626E3251A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2" name="Text Box 6">
          <a:extLst>
            <a:ext uri="{FF2B5EF4-FFF2-40B4-BE49-F238E27FC236}">
              <a16:creationId xmlns:a16="http://schemas.microsoft.com/office/drawing/2014/main" id="{226C3C82-45EE-499B-9EFF-17FC327DEE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3" name="Text Box 4">
          <a:extLst>
            <a:ext uri="{FF2B5EF4-FFF2-40B4-BE49-F238E27FC236}">
              <a16:creationId xmlns:a16="http://schemas.microsoft.com/office/drawing/2014/main" id="{6BB6A3FF-68FC-4F06-A4DE-B589DCAC71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4" name="Text Box 6">
          <a:extLst>
            <a:ext uri="{FF2B5EF4-FFF2-40B4-BE49-F238E27FC236}">
              <a16:creationId xmlns:a16="http://schemas.microsoft.com/office/drawing/2014/main" id="{1E6573FC-2F5D-4A03-A4AB-DE7F70ECE8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5" name="Text Box 4">
          <a:extLst>
            <a:ext uri="{FF2B5EF4-FFF2-40B4-BE49-F238E27FC236}">
              <a16:creationId xmlns:a16="http://schemas.microsoft.com/office/drawing/2014/main" id="{0A0B145B-9A90-46FC-8B88-386D04C480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6" name="Text Box 6">
          <a:extLst>
            <a:ext uri="{FF2B5EF4-FFF2-40B4-BE49-F238E27FC236}">
              <a16:creationId xmlns:a16="http://schemas.microsoft.com/office/drawing/2014/main" id="{B9350464-79BE-4A8D-9922-EF8A47C228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7" name="Text Box 4">
          <a:extLst>
            <a:ext uri="{FF2B5EF4-FFF2-40B4-BE49-F238E27FC236}">
              <a16:creationId xmlns:a16="http://schemas.microsoft.com/office/drawing/2014/main" id="{D1196FA1-49AC-457F-A3D6-DD917826C0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8" name="Text Box 6">
          <a:extLst>
            <a:ext uri="{FF2B5EF4-FFF2-40B4-BE49-F238E27FC236}">
              <a16:creationId xmlns:a16="http://schemas.microsoft.com/office/drawing/2014/main" id="{553F245F-A006-4050-919C-C721F52814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9" name="Text Box 4">
          <a:extLst>
            <a:ext uri="{FF2B5EF4-FFF2-40B4-BE49-F238E27FC236}">
              <a16:creationId xmlns:a16="http://schemas.microsoft.com/office/drawing/2014/main" id="{9952979B-AA5B-4738-907D-558C40D2A8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0" name="Text Box 6">
          <a:extLst>
            <a:ext uri="{FF2B5EF4-FFF2-40B4-BE49-F238E27FC236}">
              <a16:creationId xmlns:a16="http://schemas.microsoft.com/office/drawing/2014/main" id="{83924FCA-6EC8-4A9B-A9FF-A1E575203C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1" name="Text Box 4">
          <a:extLst>
            <a:ext uri="{FF2B5EF4-FFF2-40B4-BE49-F238E27FC236}">
              <a16:creationId xmlns:a16="http://schemas.microsoft.com/office/drawing/2014/main" id="{5ACC7C88-D52D-4FD8-9346-F395FA07C5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2" name="Text Box 6">
          <a:extLst>
            <a:ext uri="{FF2B5EF4-FFF2-40B4-BE49-F238E27FC236}">
              <a16:creationId xmlns:a16="http://schemas.microsoft.com/office/drawing/2014/main" id="{C82367F0-6599-4E5B-AEAA-3EEDABAD7F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3" name="Text Box 4">
          <a:extLst>
            <a:ext uri="{FF2B5EF4-FFF2-40B4-BE49-F238E27FC236}">
              <a16:creationId xmlns:a16="http://schemas.microsoft.com/office/drawing/2014/main" id="{79AE2BB7-0373-4B86-A7FD-3F9DF1C1A2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4" name="Text Box 6">
          <a:extLst>
            <a:ext uri="{FF2B5EF4-FFF2-40B4-BE49-F238E27FC236}">
              <a16:creationId xmlns:a16="http://schemas.microsoft.com/office/drawing/2014/main" id="{DFCE9D44-BE70-4A0A-B029-AD22445667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5" name="Text Box 4">
          <a:extLst>
            <a:ext uri="{FF2B5EF4-FFF2-40B4-BE49-F238E27FC236}">
              <a16:creationId xmlns:a16="http://schemas.microsoft.com/office/drawing/2014/main" id="{0A57AD4A-175E-4C60-8520-6641443084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6" name="Text Box 6">
          <a:extLst>
            <a:ext uri="{FF2B5EF4-FFF2-40B4-BE49-F238E27FC236}">
              <a16:creationId xmlns:a16="http://schemas.microsoft.com/office/drawing/2014/main" id="{A3BF30B3-4859-404C-A381-4FFA2162CA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7" name="Text Box 4">
          <a:extLst>
            <a:ext uri="{FF2B5EF4-FFF2-40B4-BE49-F238E27FC236}">
              <a16:creationId xmlns:a16="http://schemas.microsoft.com/office/drawing/2014/main" id="{E8A41554-9220-4812-9A5D-B1B03E7E42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8" name="Text Box 6">
          <a:extLst>
            <a:ext uri="{FF2B5EF4-FFF2-40B4-BE49-F238E27FC236}">
              <a16:creationId xmlns:a16="http://schemas.microsoft.com/office/drawing/2014/main" id="{72F24AF7-A8AD-40DF-9844-714BD40C70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29" name="Text Box 4">
          <a:extLst>
            <a:ext uri="{FF2B5EF4-FFF2-40B4-BE49-F238E27FC236}">
              <a16:creationId xmlns:a16="http://schemas.microsoft.com/office/drawing/2014/main" id="{E9E7C072-597E-4A46-AEB9-8DA939892C8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30" name="Text Box 6">
          <a:extLst>
            <a:ext uri="{FF2B5EF4-FFF2-40B4-BE49-F238E27FC236}">
              <a16:creationId xmlns:a16="http://schemas.microsoft.com/office/drawing/2014/main" id="{31DC2B95-3C6F-475D-A45D-DF1707AF81A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1" name="Text Box 4">
          <a:extLst>
            <a:ext uri="{FF2B5EF4-FFF2-40B4-BE49-F238E27FC236}">
              <a16:creationId xmlns:a16="http://schemas.microsoft.com/office/drawing/2014/main" id="{B7C1FA94-21D2-4DB9-ACE9-266C87AD1E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2" name="Text Box 6">
          <a:extLst>
            <a:ext uri="{FF2B5EF4-FFF2-40B4-BE49-F238E27FC236}">
              <a16:creationId xmlns:a16="http://schemas.microsoft.com/office/drawing/2014/main" id="{05B342D4-98A5-48E3-BD21-23C8F7466F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3" name="Text Box 4">
          <a:extLst>
            <a:ext uri="{FF2B5EF4-FFF2-40B4-BE49-F238E27FC236}">
              <a16:creationId xmlns:a16="http://schemas.microsoft.com/office/drawing/2014/main" id="{043E5D02-92A7-4F5E-9B03-3209E7A1937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4" name="Text Box 6">
          <a:extLst>
            <a:ext uri="{FF2B5EF4-FFF2-40B4-BE49-F238E27FC236}">
              <a16:creationId xmlns:a16="http://schemas.microsoft.com/office/drawing/2014/main" id="{1B59743F-0BBF-4607-B0B6-6D466A0FEDB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5" name="Text Box 4">
          <a:extLst>
            <a:ext uri="{FF2B5EF4-FFF2-40B4-BE49-F238E27FC236}">
              <a16:creationId xmlns:a16="http://schemas.microsoft.com/office/drawing/2014/main" id="{DDED5952-0F9C-475E-8A0C-D692806710F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6" name="Text Box 6">
          <a:extLst>
            <a:ext uri="{FF2B5EF4-FFF2-40B4-BE49-F238E27FC236}">
              <a16:creationId xmlns:a16="http://schemas.microsoft.com/office/drawing/2014/main" id="{27EDE89C-700F-4477-9A45-7509EB37336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7" name="Text Box 4">
          <a:extLst>
            <a:ext uri="{FF2B5EF4-FFF2-40B4-BE49-F238E27FC236}">
              <a16:creationId xmlns:a16="http://schemas.microsoft.com/office/drawing/2014/main" id="{B17F0CC5-5CD9-4D91-8FDC-C48C283E4CE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8" name="Text Box 6">
          <a:extLst>
            <a:ext uri="{FF2B5EF4-FFF2-40B4-BE49-F238E27FC236}">
              <a16:creationId xmlns:a16="http://schemas.microsoft.com/office/drawing/2014/main" id="{AED2AAEF-EE58-41E2-89C9-03F89BEDB47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39" name="Text Box 4">
          <a:extLst>
            <a:ext uri="{FF2B5EF4-FFF2-40B4-BE49-F238E27FC236}">
              <a16:creationId xmlns:a16="http://schemas.microsoft.com/office/drawing/2014/main" id="{856BEED4-568F-4259-B0B4-2A01E95CA7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0" name="Text Box 6">
          <a:extLst>
            <a:ext uri="{FF2B5EF4-FFF2-40B4-BE49-F238E27FC236}">
              <a16:creationId xmlns:a16="http://schemas.microsoft.com/office/drawing/2014/main" id="{D027EC53-80AF-4439-93B5-2A95DF39B7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1" name="Text Box 4">
          <a:extLst>
            <a:ext uri="{FF2B5EF4-FFF2-40B4-BE49-F238E27FC236}">
              <a16:creationId xmlns:a16="http://schemas.microsoft.com/office/drawing/2014/main" id="{C7D7487D-14BC-41ED-9F14-5AE797BA84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2" name="Text Box 6">
          <a:extLst>
            <a:ext uri="{FF2B5EF4-FFF2-40B4-BE49-F238E27FC236}">
              <a16:creationId xmlns:a16="http://schemas.microsoft.com/office/drawing/2014/main" id="{6D916BD2-319D-4E24-A4CE-AC43496B4E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3" name="Text Box 4">
          <a:extLst>
            <a:ext uri="{FF2B5EF4-FFF2-40B4-BE49-F238E27FC236}">
              <a16:creationId xmlns:a16="http://schemas.microsoft.com/office/drawing/2014/main" id="{50212987-322B-4258-8C2F-1305933168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4" name="Text Box 6">
          <a:extLst>
            <a:ext uri="{FF2B5EF4-FFF2-40B4-BE49-F238E27FC236}">
              <a16:creationId xmlns:a16="http://schemas.microsoft.com/office/drawing/2014/main" id="{DFDCDF1D-A0BF-4809-97DF-4E072C137B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5" name="Text Box 4">
          <a:extLst>
            <a:ext uri="{FF2B5EF4-FFF2-40B4-BE49-F238E27FC236}">
              <a16:creationId xmlns:a16="http://schemas.microsoft.com/office/drawing/2014/main" id="{A9DFB69D-1378-4C18-A943-85125F7E91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6" name="Text Box 6">
          <a:extLst>
            <a:ext uri="{FF2B5EF4-FFF2-40B4-BE49-F238E27FC236}">
              <a16:creationId xmlns:a16="http://schemas.microsoft.com/office/drawing/2014/main" id="{3F104110-DFDD-4A8A-BD7D-FEB419E4BD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7" name="Text Box 4">
          <a:extLst>
            <a:ext uri="{FF2B5EF4-FFF2-40B4-BE49-F238E27FC236}">
              <a16:creationId xmlns:a16="http://schemas.microsoft.com/office/drawing/2014/main" id="{2CA992DE-FCF0-42E0-818F-AC2B1D1072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8" name="Text Box 6">
          <a:extLst>
            <a:ext uri="{FF2B5EF4-FFF2-40B4-BE49-F238E27FC236}">
              <a16:creationId xmlns:a16="http://schemas.microsoft.com/office/drawing/2014/main" id="{C2730834-F249-4ED7-B6EF-CB919FC14B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49" name="Text Box 4">
          <a:extLst>
            <a:ext uri="{FF2B5EF4-FFF2-40B4-BE49-F238E27FC236}">
              <a16:creationId xmlns:a16="http://schemas.microsoft.com/office/drawing/2014/main" id="{C1FF7584-A4DD-4431-A2ED-D333F13AAC0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50" name="Text Box 6">
          <a:extLst>
            <a:ext uri="{FF2B5EF4-FFF2-40B4-BE49-F238E27FC236}">
              <a16:creationId xmlns:a16="http://schemas.microsoft.com/office/drawing/2014/main" id="{E8B93D72-4FFF-41D4-8C1C-7166A273377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1" name="Text Box 4">
          <a:extLst>
            <a:ext uri="{FF2B5EF4-FFF2-40B4-BE49-F238E27FC236}">
              <a16:creationId xmlns:a16="http://schemas.microsoft.com/office/drawing/2014/main" id="{8D1EDB01-4761-4EE1-8E7D-E0EA4965F9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2" name="Text Box 6">
          <a:extLst>
            <a:ext uri="{FF2B5EF4-FFF2-40B4-BE49-F238E27FC236}">
              <a16:creationId xmlns:a16="http://schemas.microsoft.com/office/drawing/2014/main" id="{82A7FDF3-7BB1-47D7-A2CF-1A3D228209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3" name="Text Box 4">
          <a:extLst>
            <a:ext uri="{FF2B5EF4-FFF2-40B4-BE49-F238E27FC236}">
              <a16:creationId xmlns:a16="http://schemas.microsoft.com/office/drawing/2014/main" id="{34455A3B-4DA5-402D-95C0-AD8A5E874B1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4" name="Text Box 6">
          <a:extLst>
            <a:ext uri="{FF2B5EF4-FFF2-40B4-BE49-F238E27FC236}">
              <a16:creationId xmlns:a16="http://schemas.microsoft.com/office/drawing/2014/main" id="{68F5403B-53F0-43F8-9C80-23DE200FC88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5" name="Text Box 4">
          <a:extLst>
            <a:ext uri="{FF2B5EF4-FFF2-40B4-BE49-F238E27FC236}">
              <a16:creationId xmlns:a16="http://schemas.microsoft.com/office/drawing/2014/main" id="{882F55D6-4E66-48FC-9679-CCBC17660D8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6" name="Text Box 6">
          <a:extLst>
            <a:ext uri="{FF2B5EF4-FFF2-40B4-BE49-F238E27FC236}">
              <a16:creationId xmlns:a16="http://schemas.microsoft.com/office/drawing/2014/main" id="{09DD787C-07A3-4200-8079-FCE62CDACE9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7" name="Text Box 4">
          <a:extLst>
            <a:ext uri="{FF2B5EF4-FFF2-40B4-BE49-F238E27FC236}">
              <a16:creationId xmlns:a16="http://schemas.microsoft.com/office/drawing/2014/main" id="{319CD34C-C03B-44E2-8A79-93ACB1A04A1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8" name="Text Box 6">
          <a:extLst>
            <a:ext uri="{FF2B5EF4-FFF2-40B4-BE49-F238E27FC236}">
              <a16:creationId xmlns:a16="http://schemas.microsoft.com/office/drawing/2014/main" id="{28D659AA-A2CE-4A3E-8CB8-747F42312C2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59" name="Text Box 4">
          <a:extLst>
            <a:ext uri="{FF2B5EF4-FFF2-40B4-BE49-F238E27FC236}">
              <a16:creationId xmlns:a16="http://schemas.microsoft.com/office/drawing/2014/main" id="{5ECBDAE6-F2AF-4A74-92C4-408ADA16E7D3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0" name="Text Box 6">
          <a:extLst>
            <a:ext uri="{FF2B5EF4-FFF2-40B4-BE49-F238E27FC236}">
              <a16:creationId xmlns:a16="http://schemas.microsoft.com/office/drawing/2014/main" id="{ACB7B3B0-D4D1-4CE6-9CE1-01C6145B5AE1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1" name="Text Box 4">
          <a:extLst>
            <a:ext uri="{FF2B5EF4-FFF2-40B4-BE49-F238E27FC236}">
              <a16:creationId xmlns:a16="http://schemas.microsoft.com/office/drawing/2014/main" id="{3E057E79-FF93-410F-8885-886D677D490E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2" name="Text Box 6">
          <a:extLst>
            <a:ext uri="{FF2B5EF4-FFF2-40B4-BE49-F238E27FC236}">
              <a16:creationId xmlns:a16="http://schemas.microsoft.com/office/drawing/2014/main" id="{3158134B-9F3F-4701-BD76-BA5A68B84652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3" name="Text Box 4">
          <a:extLst>
            <a:ext uri="{FF2B5EF4-FFF2-40B4-BE49-F238E27FC236}">
              <a16:creationId xmlns:a16="http://schemas.microsoft.com/office/drawing/2014/main" id="{140A7698-3351-4D2D-BC8C-AFACDD73D74C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4" name="Text Box 6">
          <a:extLst>
            <a:ext uri="{FF2B5EF4-FFF2-40B4-BE49-F238E27FC236}">
              <a16:creationId xmlns:a16="http://schemas.microsoft.com/office/drawing/2014/main" id="{83707916-D90F-4B32-995F-CA3994168786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5" name="Text Box 4">
          <a:extLst>
            <a:ext uri="{FF2B5EF4-FFF2-40B4-BE49-F238E27FC236}">
              <a16:creationId xmlns:a16="http://schemas.microsoft.com/office/drawing/2014/main" id="{58EA3572-17C3-40D9-9C35-056767F1D8FB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6" name="Text Box 6">
          <a:extLst>
            <a:ext uri="{FF2B5EF4-FFF2-40B4-BE49-F238E27FC236}">
              <a16:creationId xmlns:a16="http://schemas.microsoft.com/office/drawing/2014/main" id="{1CA6BD07-E09C-41DC-A52E-C4BBC016C496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7" name="Text Box 4">
          <a:extLst>
            <a:ext uri="{FF2B5EF4-FFF2-40B4-BE49-F238E27FC236}">
              <a16:creationId xmlns:a16="http://schemas.microsoft.com/office/drawing/2014/main" id="{7C9E1688-CA85-41FB-8143-1E824676EFC5}"/>
            </a:ext>
          </a:extLst>
        </xdr:cNvPr>
        <xdr:cNvSpPr txBox="1">
          <a:spLocks noChangeArrowheads="1"/>
        </xdr:cNvSpPr>
      </xdr:nvSpPr>
      <xdr:spPr bwMode="auto">
        <a:xfrm>
          <a:off x="260032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8" name="Text Box 6">
          <a:extLst>
            <a:ext uri="{FF2B5EF4-FFF2-40B4-BE49-F238E27FC236}">
              <a16:creationId xmlns:a16="http://schemas.microsoft.com/office/drawing/2014/main" id="{5682E78D-F3F1-4332-922C-3BA7311AF8B9}"/>
            </a:ext>
          </a:extLst>
        </xdr:cNvPr>
        <xdr:cNvSpPr txBox="1">
          <a:spLocks noChangeArrowheads="1"/>
        </xdr:cNvSpPr>
      </xdr:nvSpPr>
      <xdr:spPr bwMode="auto">
        <a:xfrm>
          <a:off x="260032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9" name="Text Box 4">
          <a:extLst>
            <a:ext uri="{FF2B5EF4-FFF2-40B4-BE49-F238E27FC236}">
              <a16:creationId xmlns:a16="http://schemas.microsoft.com/office/drawing/2014/main" id="{B3D23200-9402-4E37-9A36-557C62E031D5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0" name="Text Box 6">
          <a:extLst>
            <a:ext uri="{FF2B5EF4-FFF2-40B4-BE49-F238E27FC236}">
              <a16:creationId xmlns:a16="http://schemas.microsoft.com/office/drawing/2014/main" id="{F44A68CD-B045-4DC3-A326-39B23027987B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1" name="Text Box 4">
          <a:extLst>
            <a:ext uri="{FF2B5EF4-FFF2-40B4-BE49-F238E27FC236}">
              <a16:creationId xmlns:a16="http://schemas.microsoft.com/office/drawing/2014/main" id="{EA7F805B-D7E4-4740-BD45-7F862CF98D96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2" name="Text Box 6">
          <a:extLst>
            <a:ext uri="{FF2B5EF4-FFF2-40B4-BE49-F238E27FC236}">
              <a16:creationId xmlns:a16="http://schemas.microsoft.com/office/drawing/2014/main" id="{C7FF4CD3-FCA7-4A52-A1FF-F14AE936FDD1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85725</xdr:colOff>
      <xdr:row>47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B7C5B2C3-C75B-4197-A7DC-B40AE6DEC288}"/>
            </a:ext>
          </a:extLst>
        </xdr:cNvPr>
        <xdr:cNvSpPr txBox="1">
          <a:spLocks noChangeArrowheads="1"/>
        </xdr:cNvSpPr>
      </xdr:nvSpPr>
      <xdr:spPr bwMode="auto">
        <a:xfrm>
          <a:off x="382905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4" name="Text Box 4">
          <a:extLst>
            <a:ext uri="{FF2B5EF4-FFF2-40B4-BE49-F238E27FC236}">
              <a16:creationId xmlns:a16="http://schemas.microsoft.com/office/drawing/2014/main" id="{2D8FB156-E09B-4652-99CB-C9FB7E936006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5" name="Text Box 6">
          <a:extLst>
            <a:ext uri="{FF2B5EF4-FFF2-40B4-BE49-F238E27FC236}">
              <a16:creationId xmlns:a16="http://schemas.microsoft.com/office/drawing/2014/main" id="{66C60FF5-78DC-4F5A-B6A4-B0E52F33E660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C44C648F-4E55-492C-9F31-97F5DFDDCEEA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7" name="Text Box 4">
          <a:extLst>
            <a:ext uri="{FF2B5EF4-FFF2-40B4-BE49-F238E27FC236}">
              <a16:creationId xmlns:a16="http://schemas.microsoft.com/office/drawing/2014/main" id="{A73AC7A6-E8C7-4B94-8309-998A845EE244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8" name="Text Box 6">
          <a:extLst>
            <a:ext uri="{FF2B5EF4-FFF2-40B4-BE49-F238E27FC236}">
              <a16:creationId xmlns:a16="http://schemas.microsoft.com/office/drawing/2014/main" id="{953CCAAA-0F3E-4538-A375-C8110D8D6D6D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9" name="Text Box 4">
          <a:extLst>
            <a:ext uri="{FF2B5EF4-FFF2-40B4-BE49-F238E27FC236}">
              <a16:creationId xmlns:a16="http://schemas.microsoft.com/office/drawing/2014/main" id="{C3B6FEAB-5AB1-4BDC-9E03-BFB138ECEE04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0" name="Text Box 6">
          <a:extLst>
            <a:ext uri="{FF2B5EF4-FFF2-40B4-BE49-F238E27FC236}">
              <a16:creationId xmlns:a16="http://schemas.microsoft.com/office/drawing/2014/main" id="{4269ACA9-E44E-4E73-A06E-7AFEBCDE95C1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91F2FDFA-0D42-4FF8-A59F-56FE0647652C}"/>
            </a:ext>
          </a:extLst>
        </xdr:cNvPr>
        <xdr:cNvSpPr txBox="1">
          <a:spLocks noChangeArrowheads="1"/>
        </xdr:cNvSpPr>
      </xdr:nvSpPr>
      <xdr:spPr bwMode="auto">
        <a:xfrm>
          <a:off x="260032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2" name="Text Box 4">
          <a:extLst>
            <a:ext uri="{FF2B5EF4-FFF2-40B4-BE49-F238E27FC236}">
              <a16:creationId xmlns:a16="http://schemas.microsoft.com/office/drawing/2014/main" id="{02412743-4270-40EC-AD7A-2DAE153AA36D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52775BA2-AFDC-4E36-BCBD-803D6276BC66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38573955-95B4-431E-9180-CD57D9021A66}"/>
            </a:ext>
          </a:extLst>
        </xdr:cNvPr>
        <xdr:cNvSpPr txBox="1">
          <a:spLocks noChangeArrowheads="1"/>
        </xdr:cNvSpPr>
      </xdr:nvSpPr>
      <xdr:spPr bwMode="auto">
        <a:xfrm>
          <a:off x="0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5DA4F234-D641-416F-9E37-EE55D894DF49}"/>
            </a:ext>
          </a:extLst>
        </xdr:cNvPr>
        <xdr:cNvSpPr txBox="1">
          <a:spLocks noChangeArrowheads="1"/>
        </xdr:cNvSpPr>
      </xdr:nvSpPr>
      <xdr:spPr bwMode="auto">
        <a:xfrm>
          <a:off x="0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93CBFF25-AB33-49EE-908F-C094E9366A18}"/>
            </a:ext>
          </a:extLst>
        </xdr:cNvPr>
        <xdr:cNvSpPr txBox="1">
          <a:spLocks noChangeArrowheads="1"/>
        </xdr:cNvSpPr>
      </xdr:nvSpPr>
      <xdr:spPr bwMode="auto">
        <a:xfrm>
          <a:off x="314325" y="7000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7" name="Text Box 4">
          <a:extLst>
            <a:ext uri="{FF2B5EF4-FFF2-40B4-BE49-F238E27FC236}">
              <a16:creationId xmlns:a16="http://schemas.microsoft.com/office/drawing/2014/main" id="{34D2714B-E3A9-492A-B0C6-050592110A6A}"/>
            </a:ext>
          </a:extLst>
        </xdr:cNvPr>
        <xdr:cNvSpPr txBox="1">
          <a:spLocks noChangeArrowheads="1"/>
        </xdr:cNvSpPr>
      </xdr:nvSpPr>
      <xdr:spPr bwMode="auto">
        <a:xfrm>
          <a:off x="3829050" y="88296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8" name="Text Box 6">
          <a:extLst>
            <a:ext uri="{FF2B5EF4-FFF2-40B4-BE49-F238E27FC236}">
              <a16:creationId xmlns:a16="http://schemas.microsoft.com/office/drawing/2014/main" id="{B107F63F-06FA-4A3C-B843-B4ED00883DEC}"/>
            </a:ext>
          </a:extLst>
        </xdr:cNvPr>
        <xdr:cNvSpPr txBox="1">
          <a:spLocks noChangeArrowheads="1"/>
        </xdr:cNvSpPr>
      </xdr:nvSpPr>
      <xdr:spPr bwMode="auto">
        <a:xfrm>
          <a:off x="3829050" y="88296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89" name="Text Box 6">
          <a:extLst>
            <a:ext uri="{FF2B5EF4-FFF2-40B4-BE49-F238E27FC236}">
              <a16:creationId xmlns:a16="http://schemas.microsoft.com/office/drawing/2014/main" id="{6121EE95-C6DD-46F0-BE31-781B1416148F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0" name="Text Box 4">
          <a:extLst>
            <a:ext uri="{FF2B5EF4-FFF2-40B4-BE49-F238E27FC236}">
              <a16:creationId xmlns:a16="http://schemas.microsoft.com/office/drawing/2014/main" id="{EAECB344-DF72-4715-B9DA-537E3E2E9BB0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9F776EE-6E70-4766-96FA-E9DB305C5C1C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6FA350A9-E5F3-4B05-8860-F76D2C1FC527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38C05AFC-22C0-4084-ABA3-5690418DAFAD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50</xdr:row>
      <xdr:rowOff>239807</xdr:rowOff>
    </xdr:to>
    <xdr:sp macro="" textlink="">
      <xdr:nvSpPr>
        <xdr:cNvPr id="2394" name="Text Box 6">
          <a:extLst>
            <a:ext uri="{FF2B5EF4-FFF2-40B4-BE49-F238E27FC236}">
              <a16:creationId xmlns:a16="http://schemas.microsoft.com/office/drawing/2014/main" id="{28F88050-7C52-476A-8A29-7C49DB507E39}"/>
            </a:ext>
          </a:extLst>
        </xdr:cNvPr>
        <xdr:cNvSpPr txBox="1">
          <a:spLocks noChangeArrowheads="1"/>
        </xdr:cNvSpPr>
      </xdr:nvSpPr>
      <xdr:spPr bwMode="auto">
        <a:xfrm>
          <a:off x="260032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5" name="Text Box 4">
          <a:extLst>
            <a:ext uri="{FF2B5EF4-FFF2-40B4-BE49-F238E27FC236}">
              <a16:creationId xmlns:a16="http://schemas.microsoft.com/office/drawing/2014/main" id="{6FF50C81-9EFC-4E56-A19D-85E9C841FEE8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6" name="Text Box 6">
          <a:extLst>
            <a:ext uri="{FF2B5EF4-FFF2-40B4-BE49-F238E27FC236}">
              <a16:creationId xmlns:a16="http://schemas.microsoft.com/office/drawing/2014/main" id="{A3FBE3C3-1304-4E24-B507-CD37EBCE8DD2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7" name="Text Box 4">
          <a:extLst>
            <a:ext uri="{FF2B5EF4-FFF2-40B4-BE49-F238E27FC236}">
              <a16:creationId xmlns:a16="http://schemas.microsoft.com/office/drawing/2014/main" id="{7348511C-8D94-45B9-95A0-22323E134860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8" name="Text Box 6">
          <a:extLst>
            <a:ext uri="{FF2B5EF4-FFF2-40B4-BE49-F238E27FC236}">
              <a16:creationId xmlns:a16="http://schemas.microsoft.com/office/drawing/2014/main" id="{22A03CE4-10B5-4D35-9270-6E6560F536B5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399" name="Text Box 4">
          <a:extLst>
            <a:ext uri="{FF2B5EF4-FFF2-40B4-BE49-F238E27FC236}">
              <a16:creationId xmlns:a16="http://schemas.microsoft.com/office/drawing/2014/main" id="{D98B3DB7-1B77-4BC2-BC4C-8032AB55DCB6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0" name="Text Box 6">
          <a:extLst>
            <a:ext uri="{FF2B5EF4-FFF2-40B4-BE49-F238E27FC236}">
              <a16:creationId xmlns:a16="http://schemas.microsoft.com/office/drawing/2014/main" id="{C6FBAED3-D755-4DC2-87E0-46CB5D19B336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1" name="Text Box 4">
          <a:extLst>
            <a:ext uri="{FF2B5EF4-FFF2-40B4-BE49-F238E27FC236}">
              <a16:creationId xmlns:a16="http://schemas.microsoft.com/office/drawing/2014/main" id="{E73861A0-2BB3-40F1-A006-5722205305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2" name="Text Box 6">
          <a:extLst>
            <a:ext uri="{FF2B5EF4-FFF2-40B4-BE49-F238E27FC236}">
              <a16:creationId xmlns:a16="http://schemas.microsoft.com/office/drawing/2014/main" id="{20D0079D-FDF1-4BC1-825D-D6D596FC03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3" name="Text Box 4">
          <a:extLst>
            <a:ext uri="{FF2B5EF4-FFF2-40B4-BE49-F238E27FC236}">
              <a16:creationId xmlns:a16="http://schemas.microsoft.com/office/drawing/2014/main" id="{822949BF-3E9C-4C12-A7EE-5A70DE45B4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4" name="Text Box 6">
          <a:extLst>
            <a:ext uri="{FF2B5EF4-FFF2-40B4-BE49-F238E27FC236}">
              <a16:creationId xmlns:a16="http://schemas.microsoft.com/office/drawing/2014/main" id="{70C534D6-7ED0-483B-BE75-0589046EF0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5" name="Text Box 4">
          <a:extLst>
            <a:ext uri="{FF2B5EF4-FFF2-40B4-BE49-F238E27FC236}">
              <a16:creationId xmlns:a16="http://schemas.microsoft.com/office/drawing/2014/main" id="{B9D04B77-C99F-4173-A8A5-AFF432918A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6" name="Text Box 6">
          <a:extLst>
            <a:ext uri="{FF2B5EF4-FFF2-40B4-BE49-F238E27FC236}">
              <a16:creationId xmlns:a16="http://schemas.microsoft.com/office/drawing/2014/main" id="{1CDF2AB8-3108-4D28-9A1B-75172D81CC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7" name="Text Box 4">
          <a:extLst>
            <a:ext uri="{FF2B5EF4-FFF2-40B4-BE49-F238E27FC236}">
              <a16:creationId xmlns:a16="http://schemas.microsoft.com/office/drawing/2014/main" id="{CA8A853C-4742-465C-9CA8-313F6EA76D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8" name="Text Box 6">
          <a:extLst>
            <a:ext uri="{FF2B5EF4-FFF2-40B4-BE49-F238E27FC236}">
              <a16:creationId xmlns:a16="http://schemas.microsoft.com/office/drawing/2014/main" id="{34336539-CC24-445C-9406-FAE4C40F64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09" name="Text Box 4">
          <a:extLst>
            <a:ext uri="{FF2B5EF4-FFF2-40B4-BE49-F238E27FC236}">
              <a16:creationId xmlns:a16="http://schemas.microsoft.com/office/drawing/2014/main" id="{787EB875-6A6D-4A25-83A6-C394F10D8E6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10" name="Text Box 6">
          <a:extLst>
            <a:ext uri="{FF2B5EF4-FFF2-40B4-BE49-F238E27FC236}">
              <a16:creationId xmlns:a16="http://schemas.microsoft.com/office/drawing/2014/main" id="{12062391-8DEB-4E05-BC47-81312FD67C9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1" name="Text Box 4">
          <a:extLst>
            <a:ext uri="{FF2B5EF4-FFF2-40B4-BE49-F238E27FC236}">
              <a16:creationId xmlns:a16="http://schemas.microsoft.com/office/drawing/2014/main" id="{B2C09F29-1C78-40F4-AB7A-7BE60FEA37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2" name="Text Box 6">
          <a:extLst>
            <a:ext uri="{FF2B5EF4-FFF2-40B4-BE49-F238E27FC236}">
              <a16:creationId xmlns:a16="http://schemas.microsoft.com/office/drawing/2014/main" id="{50553547-A67E-40E3-AF72-AB7DD84558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3" name="Text Box 4">
          <a:extLst>
            <a:ext uri="{FF2B5EF4-FFF2-40B4-BE49-F238E27FC236}">
              <a16:creationId xmlns:a16="http://schemas.microsoft.com/office/drawing/2014/main" id="{719D321D-F65E-4E23-BC40-7678F2B1E40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4" name="Text Box 6">
          <a:extLst>
            <a:ext uri="{FF2B5EF4-FFF2-40B4-BE49-F238E27FC236}">
              <a16:creationId xmlns:a16="http://schemas.microsoft.com/office/drawing/2014/main" id="{FA5A22C0-5A37-4D8E-A28C-4F07C5D3F11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5" name="Text Box 4">
          <a:extLst>
            <a:ext uri="{FF2B5EF4-FFF2-40B4-BE49-F238E27FC236}">
              <a16:creationId xmlns:a16="http://schemas.microsoft.com/office/drawing/2014/main" id="{6EBB2B0A-72E3-4E71-8957-A1A7891D20E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6" name="Text Box 6">
          <a:extLst>
            <a:ext uri="{FF2B5EF4-FFF2-40B4-BE49-F238E27FC236}">
              <a16:creationId xmlns:a16="http://schemas.microsoft.com/office/drawing/2014/main" id="{FFA1D42E-47D7-48C7-89FC-5244FA8A421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A59628BF-6F99-4BEA-935E-B89D134AEF7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5A7CB6BB-7806-4CAF-8F01-0279C37D05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F676ECC8-94EA-4E65-B44D-C6CA4D1B0C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5E2F591E-4658-4258-8CA4-F2BDCDBF8E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EE6F5975-D177-4346-8FAA-5DAD5D5B8D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DF166099-E189-4B57-A43D-B5FC2DF4D9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3" name="Text Box 4">
          <a:extLst>
            <a:ext uri="{FF2B5EF4-FFF2-40B4-BE49-F238E27FC236}">
              <a16:creationId xmlns:a16="http://schemas.microsoft.com/office/drawing/2014/main" id="{68577692-422F-48FB-9983-4BF521D8D0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4" name="Text Box 6">
          <a:extLst>
            <a:ext uri="{FF2B5EF4-FFF2-40B4-BE49-F238E27FC236}">
              <a16:creationId xmlns:a16="http://schemas.microsoft.com/office/drawing/2014/main" id="{027CAAE6-CB97-474C-9518-EB4B620BD1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5" name="Text Box 4">
          <a:extLst>
            <a:ext uri="{FF2B5EF4-FFF2-40B4-BE49-F238E27FC236}">
              <a16:creationId xmlns:a16="http://schemas.microsoft.com/office/drawing/2014/main" id="{762E9F9E-D1B9-4B71-A833-B89848A7389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6" name="Text Box 6">
          <a:extLst>
            <a:ext uri="{FF2B5EF4-FFF2-40B4-BE49-F238E27FC236}">
              <a16:creationId xmlns:a16="http://schemas.microsoft.com/office/drawing/2014/main" id="{B0E47F2D-2F28-4F39-8826-2D131F6BAE9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7" name="Text Box 4">
          <a:extLst>
            <a:ext uri="{FF2B5EF4-FFF2-40B4-BE49-F238E27FC236}">
              <a16:creationId xmlns:a16="http://schemas.microsoft.com/office/drawing/2014/main" id="{4F8A0AAE-2351-4F70-8F4D-6C6EA70401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8" name="Text Box 6">
          <a:extLst>
            <a:ext uri="{FF2B5EF4-FFF2-40B4-BE49-F238E27FC236}">
              <a16:creationId xmlns:a16="http://schemas.microsoft.com/office/drawing/2014/main" id="{4E02D7EC-C9EC-426B-8F39-1E586831B8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29" name="Text Box 4">
          <a:extLst>
            <a:ext uri="{FF2B5EF4-FFF2-40B4-BE49-F238E27FC236}">
              <a16:creationId xmlns:a16="http://schemas.microsoft.com/office/drawing/2014/main" id="{75CF6FA3-9EC4-42EF-82CD-2CB1A840BCB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30" name="Text Box 6">
          <a:extLst>
            <a:ext uri="{FF2B5EF4-FFF2-40B4-BE49-F238E27FC236}">
              <a16:creationId xmlns:a16="http://schemas.microsoft.com/office/drawing/2014/main" id="{1BBC0B8D-09D8-48D7-8881-276EA07FBEE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1" name="Text Box 4">
          <a:extLst>
            <a:ext uri="{FF2B5EF4-FFF2-40B4-BE49-F238E27FC236}">
              <a16:creationId xmlns:a16="http://schemas.microsoft.com/office/drawing/2014/main" id="{86AA249F-F41A-4484-BEF3-F48D1D2DA9D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2" name="Text Box 6">
          <a:extLst>
            <a:ext uri="{FF2B5EF4-FFF2-40B4-BE49-F238E27FC236}">
              <a16:creationId xmlns:a16="http://schemas.microsoft.com/office/drawing/2014/main" id="{C4714CAC-B47F-4135-BBD9-006F2F1E55F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3" name="Text Box 4">
          <a:extLst>
            <a:ext uri="{FF2B5EF4-FFF2-40B4-BE49-F238E27FC236}">
              <a16:creationId xmlns:a16="http://schemas.microsoft.com/office/drawing/2014/main" id="{69D67AF3-8F27-47FC-84E0-A1F1C15E7CE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4" name="Text Box 6">
          <a:extLst>
            <a:ext uri="{FF2B5EF4-FFF2-40B4-BE49-F238E27FC236}">
              <a16:creationId xmlns:a16="http://schemas.microsoft.com/office/drawing/2014/main" id="{DCBEB2B0-8E29-4063-AE03-111242750D8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E3AD4277-330B-452C-BA29-C85417C852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4A43348F-D7B5-4B90-B925-B95819C056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633FF493-7BC5-4D1E-840C-8E7CCEA8A4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8" name="Text Box 4">
          <a:extLst>
            <a:ext uri="{FF2B5EF4-FFF2-40B4-BE49-F238E27FC236}">
              <a16:creationId xmlns:a16="http://schemas.microsoft.com/office/drawing/2014/main" id="{C313897E-5D7E-48C7-BD12-37AA86614E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9" name="Text Box 6">
          <a:extLst>
            <a:ext uri="{FF2B5EF4-FFF2-40B4-BE49-F238E27FC236}">
              <a16:creationId xmlns:a16="http://schemas.microsoft.com/office/drawing/2014/main" id="{FF256E13-8724-4CF3-896E-CA3887CBEB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0" name="Text Box 4">
          <a:extLst>
            <a:ext uri="{FF2B5EF4-FFF2-40B4-BE49-F238E27FC236}">
              <a16:creationId xmlns:a16="http://schemas.microsoft.com/office/drawing/2014/main" id="{A4FB81C9-9550-4D6F-BD2F-80BFA7AA18A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1" name="Text Box 6">
          <a:extLst>
            <a:ext uri="{FF2B5EF4-FFF2-40B4-BE49-F238E27FC236}">
              <a16:creationId xmlns:a16="http://schemas.microsoft.com/office/drawing/2014/main" id="{AA74C6B7-3457-404B-AD96-FEAB4BCAF2D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2" name="Text Box 4">
          <a:extLst>
            <a:ext uri="{FF2B5EF4-FFF2-40B4-BE49-F238E27FC236}">
              <a16:creationId xmlns:a16="http://schemas.microsoft.com/office/drawing/2014/main" id="{9872AA8F-FA19-4CB4-BAF3-289C14792C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3" name="Text Box 6">
          <a:extLst>
            <a:ext uri="{FF2B5EF4-FFF2-40B4-BE49-F238E27FC236}">
              <a16:creationId xmlns:a16="http://schemas.microsoft.com/office/drawing/2014/main" id="{79D0398B-710A-40E4-AB15-18A3AE36AE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4" name="Text Box 4">
          <a:extLst>
            <a:ext uri="{FF2B5EF4-FFF2-40B4-BE49-F238E27FC236}">
              <a16:creationId xmlns:a16="http://schemas.microsoft.com/office/drawing/2014/main" id="{E758A3FE-EC3E-411E-8B19-696E6DDCBE2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5" name="Text Box 6">
          <a:extLst>
            <a:ext uri="{FF2B5EF4-FFF2-40B4-BE49-F238E27FC236}">
              <a16:creationId xmlns:a16="http://schemas.microsoft.com/office/drawing/2014/main" id="{F436E7BF-5EA6-4210-B3F9-C6B0260FA8A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6" name="Text Box 4">
          <a:extLst>
            <a:ext uri="{FF2B5EF4-FFF2-40B4-BE49-F238E27FC236}">
              <a16:creationId xmlns:a16="http://schemas.microsoft.com/office/drawing/2014/main" id="{798BFDF7-2E73-48CC-BE6B-E1A97BFE994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7" name="Text Box 6">
          <a:extLst>
            <a:ext uri="{FF2B5EF4-FFF2-40B4-BE49-F238E27FC236}">
              <a16:creationId xmlns:a16="http://schemas.microsoft.com/office/drawing/2014/main" id="{2379FBE1-F259-40DF-A034-0FA66498771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8" name="Text Box 4">
          <a:extLst>
            <a:ext uri="{FF2B5EF4-FFF2-40B4-BE49-F238E27FC236}">
              <a16:creationId xmlns:a16="http://schemas.microsoft.com/office/drawing/2014/main" id="{6335B288-A627-4FDF-B358-127BA899959E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9" name="Text Box 6">
          <a:extLst>
            <a:ext uri="{FF2B5EF4-FFF2-40B4-BE49-F238E27FC236}">
              <a16:creationId xmlns:a16="http://schemas.microsoft.com/office/drawing/2014/main" id="{67614555-16E9-40AC-8614-DF4410917871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0" name="Text Box 4">
          <a:extLst>
            <a:ext uri="{FF2B5EF4-FFF2-40B4-BE49-F238E27FC236}">
              <a16:creationId xmlns:a16="http://schemas.microsoft.com/office/drawing/2014/main" id="{BF814007-CE2C-4816-A4A0-5A5958ADFC70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1" name="Text Box 6">
          <a:extLst>
            <a:ext uri="{FF2B5EF4-FFF2-40B4-BE49-F238E27FC236}">
              <a16:creationId xmlns:a16="http://schemas.microsoft.com/office/drawing/2014/main" id="{2E664C2B-C0DB-4095-821C-CE563DB26BA6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2" name="Text Box 4">
          <a:extLst>
            <a:ext uri="{FF2B5EF4-FFF2-40B4-BE49-F238E27FC236}">
              <a16:creationId xmlns:a16="http://schemas.microsoft.com/office/drawing/2014/main" id="{30F2C4EF-1F65-4EAB-B33E-7F937AC6E262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3" name="Text Box 6">
          <a:extLst>
            <a:ext uri="{FF2B5EF4-FFF2-40B4-BE49-F238E27FC236}">
              <a16:creationId xmlns:a16="http://schemas.microsoft.com/office/drawing/2014/main" id="{18496B7D-C2C1-4774-94B9-E12B289A1E18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4" name="Text Box 4">
          <a:extLst>
            <a:ext uri="{FF2B5EF4-FFF2-40B4-BE49-F238E27FC236}">
              <a16:creationId xmlns:a16="http://schemas.microsoft.com/office/drawing/2014/main" id="{CAED8009-41A5-4318-8D90-AE10568EBF59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5" name="Text Box 6">
          <a:extLst>
            <a:ext uri="{FF2B5EF4-FFF2-40B4-BE49-F238E27FC236}">
              <a16:creationId xmlns:a16="http://schemas.microsoft.com/office/drawing/2014/main" id="{1171B344-51A0-44B6-A0DD-79DED7058C9C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6" name="Text Box 4">
          <a:extLst>
            <a:ext uri="{FF2B5EF4-FFF2-40B4-BE49-F238E27FC236}">
              <a16:creationId xmlns:a16="http://schemas.microsoft.com/office/drawing/2014/main" id="{0A73D0B3-7E4A-4970-AD3A-6F1A6BA92427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7" name="Text Box 6">
          <a:extLst>
            <a:ext uri="{FF2B5EF4-FFF2-40B4-BE49-F238E27FC236}">
              <a16:creationId xmlns:a16="http://schemas.microsoft.com/office/drawing/2014/main" id="{D083F1A2-3AC9-4737-9D6F-3E886947A7C8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8" name="Text Box 4">
          <a:extLst>
            <a:ext uri="{FF2B5EF4-FFF2-40B4-BE49-F238E27FC236}">
              <a16:creationId xmlns:a16="http://schemas.microsoft.com/office/drawing/2014/main" id="{BF034BF4-AEEC-4876-A771-8BCCB0B21497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9" name="Text Box 6">
          <a:extLst>
            <a:ext uri="{FF2B5EF4-FFF2-40B4-BE49-F238E27FC236}">
              <a16:creationId xmlns:a16="http://schemas.microsoft.com/office/drawing/2014/main" id="{D9564D6A-A196-4DFD-A983-77095FD15661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0" name="Text Box 4">
          <a:extLst>
            <a:ext uri="{FF2B5EF4-FFF2-40B4-BE49-F238E27FC236}">
              <a16:creationId xmlns:a16="http://schemas.microsoft.com/office/drawing/2014/main" id="{77F139C1-B4FC-4D5F-9726-B520727379C6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1" name="Text Box 6">
          <a:extLst>
            <a:ext uri="{FF2B5EF4-FFF2-40B4-BE49-F238E27FC236}">
              <a16:creationId xmlns:a16="http://schemas.microsoft.com/office/drawing/2014/main" id="{68007498-FC30-4A76-8D49-8B9EDC835261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FD447112-A650-4CDF-9D15-504F8A748681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A3D3C642-F1F6-4822-9ABA-DDC742936924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F6295CB4-B8E3-463E-8CE7-5CA11EB2163B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145C2200-90C6-455C-8DB9-8E2795EEF440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C4197F3B-0ACA-4927-AC94-9E978ECC4EEE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1AC65DC6-AA79-4D4B-AD32-148EA9BB677D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8" name="Text Box 4">
          <a:extLst>
            <a:ext uri="{FF2B5EF4-FFF2-40B4-BE49-F238E27FC236}">
              <a16:creationId xmlns:a16="http://schemas.microsoft.com/office/drawing/2014/main" id="{FA9FA5FC-4FDB-4E44-94BA-5B2058733826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9" name="Text Box 6">
          <a:extLst>
            <a:ext uri="{FF2B5EF4-FFF2-40B4-BE49-F238E27FC236}">
              <a16:creationId xmlns:a16="http://schemas.microsoft.com/office/drawing/2014/main" id="{CBBE97D6-C80D-49E6-97E1-AF7CAB5313F3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0" name="Text Box 4">
          <a:extLst>
            <a:ext uri="{FF2B5EF4-FFF2-40B4-BE49-F238E27FC236}">
              <a16:creationId xmlns:a16="http://schemas.microsoft.com/office/drawing/2014/main" id="{3309F6A2-4FC3-4F4D-9884-A562B9FDA320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1" name="Text Box 6">
          <a:extLst>
            <a:ext uri="{FF2B5EF4-FFF2-40B4-BE49-F238E27FC236}">
              <a16:creationId xmlns:a16="http://schemas.microsoft.com/office/drawing/2014/main" id="{D4666FF7-8F0D-4439-8A71-2F775068A65A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2" name="Text Box 4">
          <a:extLst>
            <a:ext uri="{FF2B5EF4-FFF2-40B4-BE49-F238E27FC236}">
              <a16:creationId xmlns:a16="http://schemas.microsoft.com/office/drawing/2014/main" id="{24DAF575-DEC7-48E2-9E81-8744920240B2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3" name="Text Box 6">
          <a:extLst>
            <a:ext uri="{FF2B5EF4-FFF2-40B4-BE49-F238E27FC236}">
              <a16:creationId xmlns:a16="http://schemas.microsoft.com/office/drawing/2014/main" id="{B8D90BDB-7FE8-4654-B357-8EA74FCBCAFD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4" name="Text Box 4">
          <a:extLst>
            <a:ext uri="{FF2B5EF4-FFF2-40B4-BE49-F238E27FC236}">
              <a16:creationId xmlns:a16="http://schemas.microsoft.com/office/drawing/2014/main" id="{BE2C5E09-88A4-4D1A-9214-B84CE3C1298A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5" name="Text Box 6">
          <a:extLst>
            <a:ext uri="{FF2B5EF4-FFF2-40B4-BE49-F238E27FC236}">
              <a16:creationId xmlns:a16="http://schemas.microsoft.com/office/drawing/2014/main" id="{49B2211E-E1A0-4783-875D-C4781E4B45C2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76" name="Text Box 4">
          <a:extLst>
            <a:ext uri="{FF2B5EF4-FFF2-40B4-BE49-F238E27FC236}">
              <a16:creationId xmlns:a16="http://schemas.microsoft.com/office/drawing/2014/main" id="{775A6F7C-6F26-49FA-A580-4223AD873412}"/>
            </a:ext>
          </a:extLst>
        </xdr:cNvPr>
        <xdr:cNvSpPr txBox="1">
          <a:spLocks noChangeArrowheads="1"/>
        </xdr:cNvSpPr>
      </xdr:nvSpPr>
      <xdr:spPr bwMode="auto">
        <a:xfrm>
          <a:off x="314325" y="1828800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CF938C1E-D0E1-412F-8136-3E174F723398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38A40B3B-30EE-4017-8052-5291510DC4C2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9" name="Text Box 6">
          <a:extLst>
            <a:ext uri="{FF2B5EF4-FFF2-40B4-BE49-F238E27FC236}">
              <a16:creationId xmlns:a16="http://schemas.microsoft.com/office/drawing/2014/main" id="{F932BFA2-6A11-41B8-A2EF-575F03E737D5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D5AF51CA-1567-4520-8BE2-2B90D26568D0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DA0CF956-D336-4B3D-AE89-5E6CFA582771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2" name="Text Box 4">
          <a:extLst>
            <a:ext uri="{FF2B5EF4-FFF2-40B4-BE49-F238E27FC236}">
              <a16:creationId xmlns:a16="http://schemas.microsoft.com/office/drawing/2014/main" id="{8DB2BA70-211F-4978-B492-5C8764E6C7EB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3" name="Text Box 6">
          <a:extLst>
            <a:ext uri="{FF2B5EF4-FFF2-40B4-BE49-F238E27FC236}">
              <a16:creationId xmlns:a16="http://schemas.microsoft.com/office/drawing/2014/main" id="{7674BE00-020E-414D-9384-10E580BD86FE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88</xdr:row>
      <xdr:rowOff>0</xdr:rowOff>
    </xdr:from>
    <xdr:to>
      <xdr:col>3</xdr:col>
      <xdr:colOff>135420</xdr:colOff>
      <xdr:row>90</xdr:row>
      <xdr:rowOff>440952</xdr:rowOff>
    </xdr:to>
    <xdr:sp macro="" textlink="">
      <xdr:nvSpPr>
        <xdr:cNvPr id="2484" name="Text Box 4">
          <a:extLst>
            <a:ext uri="{FF2B5EF4-FFF2-40B4-BE49-F238E27FC236}">
              <a16:creationId xmlns:a16="http://schemas.microsoft.com/office/drawing/2014/main" id="{9E844C68-91B9-44C0-B496-9EF3DF3F9B22}"/>
            </a:ext>
          </a:extLst>
        </xdr:cNvPr>
        <xdr:cNvSpPr txBox="1">
          <a:spLocks noChangeArrowheads="1"/>
        </xdr:cNvSpPr>
      </xdr:nvSpPr>
      <xdr:spPr bwMode="auto">
        <a:xfrm>
          <a:off x="265002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85" name="Text Box 6">
          <a:extLst>
            <a:ext uri="{FF2B5EF4-FFF2-40B4-BE49-F238E27FC236}">
              <a16:creationId xmlns:a16="http://schemas.microsoft.com/office/drawing/2014/main" id="{268DDE7F-48D9-4F7F-A97D-55DB8E37728B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6" name="Text Box 4">
          <a:extLst>
            <a:ext uri="{FF2B5EF4-FFF2-40B4-BE49-F238E27FC236}">
              <a16:creationId xmlns:a16="http://schemas.microsoft.com/office/drawing/2014/main" id="{B08E67C9-EC6D-496D-95AE-430F5A7FC558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7" name="Text Box 6">
          <a:extLst>
            <a:ext uri="{FF2B5EF4-FFF2-40B4-BE49-F238E27FC236}">
              <a16:creationId xmlns:a16="http://schemas.microsoft.com/office/drawing/2014/main" id="{38D15826-3CE8-423A-8E03-699A71CB7765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8" name="Text Box 4">
          <a:extLst>
            <a:ext uri="{FF2B5EF4-FFF2-40B4-BE49-F238E27FC236}">
              <a16:creationId xmlns:a16="http://schemas.microsoft.com/office/drawing/2014/main" id="{7A520373-EED8-41DB-B4D4-2A90918E4467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9" name="Text Box 6">
          <a:extLst>
            <a:ext uri="{FF2B5EF4-FFF2-40B4-BE49-F238E27FC236}">
              <a16:creationId xmlns:a16="http://schemas.microsoft.com/office/drawing/2014/main" id="{75F6846F-8A1F-41C7-8518-71D981486AAD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0" name="Text Box 4">
          <a:extLst>
            <a:ext uri="{FF2B5EF4-FFF2-40B4-BE49-F238E27FC236}">
              <a16:creationId xmlns:a16="http://schemas.microsoft.com/office/drawing/2014/main" id="{8E0AA575-3C70-4799-A7ED-968D4A2657D4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1" name="Text Box 6">
          <a:extLst>
            <a:ext uri="{FF2B5EF4-FFF2-40B4-BE49-F238E27FC236}">
              <a16:creationId xmlns:a16="http://schemas.microsoft.com/office/drawing/2014/main" id="{85576407-7127-4EAA-82E8-05AB3B640525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92" name="Text Box 4">
          <a:extLst>
            <a:ext uri="{FF2B5EF4-FFF2-40B4-BE49-F238E27FC236}">
              <a16:creationId xmlns:a16="http://schemas.microsoft.com/office/drawing/2014/main" id="{32063B09-AEBD-4340-A5B0-A5A4FA47F14C}"/>
            </a:ext>
          </a:extLst>
        </xdr:cNvPr>
        <xdr:cNvSpPr txBox="1">
          <a:spLocks noChangeArrowheads="1"/>
        </xdr:cNvSpPr>
      </xdr:nvSpPr>
      <xdr:spPr bwMode="auto">
        <a:xfrm>
          <a:off x="314325" y="1828800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DF72E9CB-A03A-485B-BC8C-A1D573FA852E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4" name="Text Box 4">
          <a:extLst>
            <a:ext uri="{FF2B5EF4-FFF2-40B4-BE49-F238E27FC236}">
              <a16:creationId xmlns:a16="http://schemas.microsoft.com/office/drawing/2014/main" id="{3AC86548-A2CD-45F6-92FE-03257A1D3068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E5F26A83-A5B8-445C-8D8A-2D279D202363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C3B83A6C-FE38-466B-87AA-DEB27328853B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4605257A-8BE6-4192-8132-B6290A1775F6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694FABF1-FBA3-44F8-A846-70DD41ECA9F8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EC0C0CAA-CA0F-45B6-9E3C-37B501525C9C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48ED2B8-412D-40E9-B787-85D0D60C3D59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5E29E40B-B7C8-4C69-B0B7-D1CB47A4615C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614B74A0-79D5-45C0-A411-27D475DC99EF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28</xdr:row>
      <xdr:rowOff>428625</xdr:rowOff>
    </xdr:from>
    <xdr:ext cx="85725" cy="150329"/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2B5B9E21-6130-46D6-B6C1-580FF41A4A8E}"/>
            </a:ext>
          </a:extLst>
        </xdr:cNvPr>
        <xdr:cNvSpPr txBox="1">
          <a:spLocks noChangeArrowheads="1"/>
        </xdr:cNvSpPr>
      </xdr:nvSpPr>
      <xdr:spPr bwMode="auto">
        <a:xfrm>
          <a:off x="314325" y="611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388356FD-D1EE-4706-B7C0-2981C321DAB7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5" name="Text Box 6">
          <a:extLst>
            <a:ext uri="{FF2B5EF4-FFF2-40B4-BE49-F238E27FC236}">
              <a16:creationId xmlns:a16="http://schemas.microsoft.com/office/drawing/2014/main" id="{39ADE9DC-BCF0-433D-9DEF-126DF8EB9808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4A157A2A-4B9C-4E63-825D-F178A07761D9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7" name="Text Box 6">
          <a:extLst>
            <a:ext uri="{FF2B5EF4-FFF2-40B4-BE49-F238E27FC236}">
              <a16:creationId xmlns:a16="http://schemas.microsoft.com/office/drawing/2014/main" id="{E8EB8728-3CE1-4FE3-843F-04D05834FA06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DF84524A-FD16-4EE3-81F8-AAA7EC5BC101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81CE08E1-2A19-43A7-8963-137B0AE1E3EF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428119CA-666D-4D64-BFCF-9CA53C7AC20F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1" name="Text Box 4">
          <a:extLst>
            <a:ext uri="{FF2B5EF4-FFF2-40B4-BE49-F238E27FC236}">
              <a16:creationId xmlns:a16="http://schemas.microsoft.com/office/drawing/2014/main" id="{CCB17D6D-9CF3-4925-91B4-71AF8268B3E0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2" name="Text Box 6">
          <a:extLst>
            <a:ext uri="{FF2B5EF4-FFF2-40B4-BE49-F238E27FC236}">
              <a16:creationId xmlns:a16="http://schemas.microsoft.com/office/drawing/2014/main" id="{C0B93C1C-AB97-41A0-9E3A-DD6459290BEC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85725" cy="675153"/>
    <xdr:sp macro="" textlink="">
      <xdr:nvSpPr>
        <xdr:cNvPr id="2513" name="Text Box 4">
          <a:extLst>
            <a:ext uri="{FF2B5EF4-FFF2-40B4-BE49-F238E27FC236}">
              <a16:creationId xmlns:a16="http://schemas.microsoft.com/office/drawing/2014/main" id="{1CE4C2A6-4C68-4E4A-A222-F2CAF7FCE0C9}"/>
            </a:ext>
          </a:extLst>
        </xdr:cNvPr>
        <xdr:cNvSpPr txBox="1">
          <a:spLocks noChangeArrowheads="1"/>
        </xdr:cNvSpPr>
      </xdr:nvSpPr>
      <xdr:spPr bwMode="auto">
        <a:xfrm>
          <a:off x="260032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D05C5A81-A9DB-466A-AB06-F10D96ADE200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15EFFC4C-C46B-4F79-9CB6-2FE5D74AC02D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944746A5-2F71-4132-BCD2-43DF89018558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7" name="Text Box 6">
          <a:extLst>
            <a:ext uri="{FF2B5EF4-FFF2-40B4-BE49-F238E27FC236}">
              <a16:creationId xmlns:a16="http://schemas.microsoft.com/office/drawing/2014/main" id="{E0107F41-D004-423D-94C9-E5DD352A910D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822FB7F7-700D-4CA1-8D31-7F8D4C7DEFA7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D701207D-848E-4871-8843-4A7BF9674954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59</xdr:row>
      <xdr:rowOff>428625</xdr:rowOff>
    </xdr:from>
    <xdr:ext cx="85725" cy="150329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B0212DF8-EB13-43A9-8F98-E5205EBD0873}"/>
            </a:ext>
          </a:extLst>
        </xdr:cNvPr>
        <xdr:cNvSpPr txBox="1">
          <a:spLocks noChangeArrowheads="1"/>
        </xdr:cNvSpPr>
      </xdr:nvSpPr>
      <xdr:spPr bwMode="auto">
        <a:xfrm>
          <a:off x="314325" y="1295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1" name="Text Box 4">
          <a:extLst>
            <a:ext uri="{FF2B5EF4-FFF2-40B4-BE49-F238E27FC236}">
              <a16:creationId xmlns:a16="http://schemas.microsoft.com/office/drawing/2014/main" id="{6143F9DD-1051-4B59-93D0-A862A4FB450B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2" name="Text Box 6">
          <a:extLst>
            <a:ext uri="{FF2B5EF4-FFF2-40B4-BE49-F238E27FC236}">
              <a16:creationId xmlns:a16="http://schemas.microsoft.com/office/drawing/2014/main" id="{3F93710E-2A7C-444E-94C5-44FF76456B70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3" name="Text Box 4">
          <a:extLst>
            <a:ext uri="{FF2B5EF4-FFF2-40B4-BE49-F238E27FC236}">
              <a16:creationId xmlns:a16="http://schemas.microsoft.com/office/drawing/2014/main" id="{1B2DFABD-4425-47E1-A85C-1EA3CEEFCF7B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4" name="Text Box 6">
          <a:extLst>
            <a:ext uri="{FF2B5EF4-FFF2-40B4-BE49-F238E27FC236}">
              <a16:creationId xmlns:a16="http://schemas.microsoft.com/office/drawing/2014/main" id="{96025104-8683-4F3D-BCE2-F300D07C4715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A20CA431-1E43-4266-A3CD-FF697E3E2F69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93C3FC22-B608-46FC-BD6D-18B775641A97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4024774A-CA62-469B-A692-F025B6E3BE30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2C38E4E-09D9-4713-995B-9732BCA33EF1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9CFFD1AA-3B3B-41AF-B463-108C8D4E4E2A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884E6604-EBFC-41E0-8DB2-22626E8E956D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87418984-899B-4750-A5ED-3B9875803A45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66DCD171-242E-4707-99DD-69D3CD3E9EBE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C7C14DFC-D6E7-40E9-9E50-1AE8AD826673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37FA510F-F7E5-4115-8139-0B5FCBFE149E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535" name="Text Box 6">
          <a:extLst>
            <a:ext uri="{FF2B5EF4-FFF2-40B4-BE49-F238E27FC236}">
              <a16:creationId xmlns:a16="http://schemas.microsoft.com/office/drawing/2014/main" id="{42567D27-25E6-4305-A476-D4681BACAE4B}"/>
            </a:ext>
          </a:extLst>
        </xdr:cNvPr>
        <xdr:cNvSpPr txBox="1">
          <a:spLocks noChangeArrowheads="1"/>
        </xdr:cNvSpPr>
      </xdr:nvSpPr>
      <xdr:spPr bwMode="auto">
        <a:xfrm>
          <a:off x="382905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6" name="Text Box 4">
          <a:extLst>
            <a:ext uri="{FF2B5EF4-FFF2-40B4-BE49-F238E27FC236}">
              <a16:creationId xmlns:a16="http://schemas.microsoft.com/office/drawing/2014/main" id="{B5678771-3971-4D23-9F45-A192F3FF5BF4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7" name="Text Box 6">
          <a:extLst>
            <a:ext uri="{FF2B5EF4-FFF2-40B4-BE49-F238E27FC236}">
              <a16:creationId xmlns:a16="http://schemas.microsoft.com/office/drawing/2014/main" id="{A0A50131-2B49-4BE0-98F4-56A9CAAE0485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7110BF96-88C1-4B56-8BB0-F796CDCB4CA9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39" name="Text Box 4">
          <a:extLst>
            <a:ext uri="{FF2B5EF4-FFF2-40B4-BE49-F238E27FC236}">
              <a16:creationId xmlns:a16="http://schemas.microsoft.com/office/drawing/2014/main" id="{A983C509-8BA5-4A75-8542-211330B1F0DE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0" name="Text Box 6">
          <a:extLst>
            <a:ext uri="{FF2B5EF4-FFF2-40B4-BE49-F238E27FC236}">
              <a16:creationId xmlns:a16="http://schemas.microsoft.com/office/drawing/2014/main" id="{1A963023-351D-4DE9-BDCF-72680460FC45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1" name="Text Box 4">
          <a:extLst>
            <a:ext uri="{FF2B5EF4-FFF2-40B4-BE49-F238E27FC236}">
              <a16:creationId xmlns:a16="http://schemas.microsoft.com/office/drawing/2014/main" id="{AC02C5D6-9FEE-48D6-8289-42EA05E999A9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7ABF6DE1-15B7-4803-BBAF-0B9BE93269F0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74</xdr:row>
      <xdr:rowOff>152400</xdr:rowOff>
    </xdr:from>
    <xdr:ext cx="85725" cy="67515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A8C7281D-7385-48BB-9B54-25C23E76889B}"/>
            </a:ext>
          </a:extLst>
        </xdr:cNvPr>
        <xdr:cNvSpPr txBox="1">
          <a:spLocks noChangeArrowheads="1"/>
        </xdr:cNvSpPr>
      </xdr:nvSpPr>
      <xdr:spPr bwMode="auto">
        <a:xfrm>
          <a:off x="2609850" y="15801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515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8D459AF2-0F90-4B64-AFB7-EE723666DB77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53EA8B8A-8954-4369-9F24-83C489CAB624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505EE2A4-59A4-482F-8212-9D1FDC8F5805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6D63CA21-F96B-4726-97A3-04C4EE8D8C41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65945D8E-27BC-4845-B0CF-F46A1DD15F25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6C6351EF-2AFE-4771-86A4-8F0142959E9D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86</xdr:row>
      <xdr:rowOff>76200</xdr:rowOff>
    </xdr:from>
    <xdr:ext cx="85725" cy="152400"/>
    <xdr:sp macro="" textlink="">
      <xdr:nvSpPr>
        <xdr:cNvPr id="2550" name="Text Box 4">
          <a:extLst>
            <a:ext uri="{FF2B5EF4-FFF2-40B4-BE49-F238E27FC236}">
              <a16:creationId xmlns:a16="http://schemas.microsoft.com/office/drawing/2014/main" id="{CC64BBD3-9352-427D-8226-E985DA2BFC94}"/>
            </a:ext>
          </a:extLst>
        </xdr:cNvPr>
        <xdr:cNvSpPr txBox="1">
          <a:spLocks noChangeArrowheads="1"/>
        </xdr:cNvSpPr>
      </xdr:nvSpPr>
      <xdr:spPr bwMode="auto">
        <a:xfrm>
          <a:off x="4505325" y="18659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551" name="Text Box 6">
          <a:extLst>
            <a:ext uri="{FF2B5EF4-FFF2-40B4-BE49-F238E27FC236}">
              <a16:creationId xmlns:a16="http://schemas.microsoft.com/office/drawing/2014/main" id="{9281FF69-CF0C-4A9E-B8CB-232F92722182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D44E4D02-5D8B-4271-A908-3B38A209ADE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3E64A050-0E09-4848-8E55-585F8B19314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4" name="Text Box 6">
          <a:extLst>
            <a:ext uri="{FF2B5EF4-FFF2-40B4-BE49-F238E27FC236}">
              <a16:creationId xmlns:a16="http://schemas.microsoft.com/office/drawing/2014/main" id="{789B8293-FD49-4160-B8F7-3DAE9ACCA88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5" name="Text Box 4">
          <a:extLst>
            <a:ext uri="{FF2B5EF4-FFF2-40B4-BE49-F238E27FC236}">
              <a16:creationId xmlns:a16="http://schemas.microsoft.com/office/drawing/2014/main" id="{3A005AFC-D6F9-44C7-8C8F-72141F5A9177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9D7EEFAB-16C3-4363-9E7E-BB629D25FCD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6836"/>
    <xdr:sp macro="" textlink="">
      <xdr:nvSpPr>
        <xdr:cNvPr id="2557" name="Text Box 6">
          <a:extLst>
            <a:ext uri="{FF2B5EF4-FFF2-40B4-BE49-F238E27FC236}">
              <a16:creationId xmlns:a16="http://schemas.microsoft.com/office/drawing/2014/main" id="{1888E9B2-DA77-4F27-92ED-51189A57A5FF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8" name="Text Box 4">
          <a:extLst>
            <a:ext uri="{FF2B5EF4-FFF2-40B4-BE49-F238E27FC236}">
              <a16:creationId xmlns:a16="http://schemas.microsoft.com/office/drawing/2014/main" id="{552B65F7-1E90-46AD-9A99-9EAE927FCE07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9" name="Text Box 6">
          <a:extLst>
            <a:ext uri="{FF2B5EF4-FFF2-40B4-BE49-F238E27FC236}">
              <a16:creationId xmlns:a16="http://schemas.microsoft.com/office/drawing/2014/main" id="{AE275BCB-6F4A-4CBE-B1FF-0A4500AB3A8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0" name="Text Box 4">
          <a:extLst>
            <a:ext uri="{FF2B5EF4-FFF2-40B4-BE49-F238E27FC236}">
              <a16:creationId xmlns:a16="http://schemas.microsoft.com/office/drawing/2014/main" id="{3CCEB725-E26B-405C-BBFF-5DEEB3C1B5DE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1" name="Text Box 6">
          <a:extLst>
            <a:ext uri="{FF2B5EF4-FFF2-40B4-BE49-F238E27FC236}">
              <a16:creationId xmlns:a16="http://schemas.microsoft.com/office/drawing/2014/main" id="{574C4077-3B2B-452C-8969-489929001F1E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2" name="Text Box 4">
          <a:extLst>
            <a:ext uri="{FF2B5EF4-FFF2-40B4-BE49-F238E27FC236}">
              <a16:creationId xmlns:a16="http://schemas.microsoft.com/office/drawing/2014/main" id="{F690280D-1992-407B-BAFF-11B3C74E2A81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3" name="Text Box 6">
          <a:extLst>
            <a:ext uri="{FF2B5EF4-FFF2-40B4-BE49-F238E27FC236}">
              <a16:creationId xmlns:a16="http://schemas.microsoft.com/office/drawing/2014/main" id="{39A30D55-0A07-45A6-BAC1-994F4621603C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4" name="Text Box 4">
          <a:extLst>
            <a:ext uri="{FF2B5EF4-FFF2-40B4-BE49-F238E27FC236}">
              <a16:creationId xmlns:a16="http://schemas.microsoft.com/office/drawing/2014/main" id="{40E36746-0AB9-4F69-AB24-299C87789A19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5" name="Text Box 6">
          <a:extLst>
            <a:ext uri="{FF2B5EF4-FFF2-40B4-BE49-F238E27FC236}">
              <a16:creationId xmlns:a16="http://schemas.microsoft.com/office/drawing/2014/main" id="{E5CAC0E7-5338-4549-8A44-716AAFBD277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6" name="Text Box 4">
          <a:extLst>
            <a:ext uri="{FF2B5EF4-FFF2-40B4-BE49-F238E27FC236}">
              <a16:creationId xmlns:a16="http://schemas.microsoft.com/office/drawing/2014/main" id="{8A88196E-98C4-4337-8659-309FF2C23FD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7" name="Text Box 6">
          <a:extLst>
            <a:ext uri="{FF2B5EF4-FFF2-40B4-BE49-F238E27FC236}">
              <a16:creationId xmlns:a16="http://schemas.microsoft.com/office/drawing/2014/main" id="{2CEF0981-3EE6-4325-8717-27D3B6850DD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67704771-9DB8-438D-8B6D-F8E47C9B4CB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894B6C89-3F42-45A0-8834-260375CAF83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F5A87979-3B4A-41FF-81A0-592BBA919C5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39BDD2BD-1097-47DD-AD11-E4CD138238B7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115A16A0-BDAD-47B0-8435-0B957E950C8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3" name="Text Box 4">
          <a:extLst>
            <a:ext uri="{FF2B5EF4-FFF2-40B4-BE49-F238E27FC236}">
              <a16:creationId xmlns:a16="http://schemas.microsoft.com/office/drawing/2014/main" id="{E8360930-F528-4E5E-BE07-CD31876EB724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4" name="Text Box 6">
          <a:extLst>
            <a:ext uri="{FF2B5EF4-FFF2-40B4-BE49-F238E27FC236}">
              <a16:creationId xmlns:a16="http://schemas.microsoft.com/office/drawing/2014/main" id="{2C9858A7-3553-45CC-8E7A-D95DA4C95C52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5" name="Text Box 4">
          <a:extLst>
            <a:ext uri="{FF2B5EF4-FFF2-40B4-BE49-F238E27FC236}">
              <a16:creationId xmlns:a16="http://schemas.microsoft.com/office/drawing/2014/main" id="{D1102B52-43A4-4A63-8F3C-774BE9283B5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6" name="Text Box 6">
          <a:extLst>
            <a:ext uri="{FF2B5EF4-FFF2-40B4-BE49-F238E27FC236}">
              <a16:creationId xmlns:a16="http://schemas.microsoft.com/office/drawing/2014/main" id="{59A21A86-B161-4A8F-BC85-4F39D48520F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7" name="Text Box 4">
          <a:extLst>
            <a:ext uri="{FF2B5EF4-FFF2-40B4-BE49-F238E27FC236}">
              <a16:creationId xmlns:a16="http://schemas.microsoft.com/office/drawing/2014/main" id="{B34A4789-C597-4ED8-8728-4732923CCC53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8" name="Text Box 6">
          <a:extLst>
            <a:ext uri="{FF2B5EF4-FFF2-40B4-BE49-F238E27FC236}">
              <a16:creationId xmlns:a16="http://schemas.microsoft.com/office/drawing/2014/main" id="{C21A3C33-4E75-4151-9C11-B2DAADC7A485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79" name="Text Box 4">
          <a:extLst>
            <a:ext uri="{FF2B5EF4-FFF2-40B4-BE49-F238E27FC236}">
              <a16:creationId xmlns:a16="http://schemas.microsoft.com/office/drawing/2014/main" id="{E81D507A-B62E-423B-9417-CF2567EB79D2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80" name="Text Box 6">
          <a:extLst>
            <a:ext uri="{FF2B5EF4-FFF2-40B4-BE49-F238E27FC236}">
              <a16:creationId xmlns:a16="http://schemas.microsoft.com/office/drawing/2014/main" id="{A947141D-4210-49E9-9AE2-FCCB407A5868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1" name="Text Box 4">
          <a:extLst>
            <a:ext uri="{FF2B5EF4-FFF2-40B4-BE49-F238E27FC236}">
              <a16:creationId xmlns:a16="http://schemas.microsoft.com/office/drawing/2014/main" id="{FEBB0BCA-93B1-460F-BD75-16D20444AA09}"/>
            </a:ext>
          </a:extLst>
        </xdr:cNvPr>
        <xdr:cNvSpPr txBox="1">
          <a:spLocks noChangeArrowheads="1"/>
        </xdr:cNvSpPr>
      </xdr:nvSpPr>
      <xdr:spPr bwMode="auto">
        <a:xfrm>
          <a:off x="314325" y="25126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2874776A-135A-41A9-B793-1E147554DD7A}"/>
            </a:ext>
          </a:extLst>
        </xdr:cNvPr>
        <xdr:cNvSpPr txBox="1">
          <a:spLocks noChangeArrowheads="1"/>
        </xdr:cNvSpPr>
      </xdr:nvSpPr>
      <xdr:spPr bwMode="auto">
        <a:xfrm>
          <a:off x="314325" y="25126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90</xdr:row>
      <xdr:rowOff>428625</xdr:rowOff>
    </xdr:from>
    <xdr:ext cx="85725" cy="150329"/>
    <xdr:sp macro="" textlink="">
      <xdr:nvSpPr>
        <xdr:cNvPr id="2583" name="Text Box 4">
          <a:extLst>
            <a:ext uri="{FF2B5EF4-FFF2-40B4-BE49-F238E27FC236}">
              <a16:creationId xmlns:a16="http://schemas.microsoft.com/office/drawing/2014/main" id="{88365FFB-90F4-4DE6-BD58-E6145B5B73C6}"/>
            </a:ext>
          </a:extLst>
        </xdr:cNvPr>
        <xdr:cNvSpPr txBox="1">
          <a:spLocks noChangeArrowheads="1"/>
        </xdr:cNvSpPr>
      </xdr:nvSpPr>
      <xdr:spPr bwMode="auto">
        <a:xfrm>
          <a:off x="314325" y="197643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ACE811A4-5900-420B-A488-79853A29C881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53203C4A-D98E-4EF4-B754-9CFB4D9FA90F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38827B4E-091D-4870-A1C3-1B4EC5ACA156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7" name="Text Box 6">
          <a:extLst>
            <a:ext uri="{FF2B5EF4-FFF2-40B4-BE49-F238E27FC236}">
              <a16:creationId xmlns:a16="http://schemas.microsoft.com/office/drawing/2014/main" id="{101DDEC2-9F24-4B2B-8F45-E26D3003F37F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A2D3FA95-06F6-4A1A-AD3C-D8E0D31BC6D4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9" name="Text Box 6">
          <a:extLst>
            <a:ext uri="{FF2B5EF4-FFF2-40B4-BE49-F238E27FC236}">
              <a16:creationId xmlns:a16="http://schemas.microsoft.com/office/drawing/2014/main" id="{6D4A3CB4-FB11-4334-B3EE-0CBF190C3E86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0" name="Text Box 4">
          <a:extLst>
            <a:ext uri="{FF2B5EF4-FFF2-40B4-BE49-F238E27FC236}">
              <a16:creationId xmlns:a16="http://schemas.microsoft.com/office/drawing/2014/main" id="{1BFF39C6-EAF6-4B81-964E-A71A25FFD7BB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1" name="Text Box 6">
          <a:extLst>
            <a:ext uri="{FF2B5EF4-FFF2-40B4-BE49-F238E27FC236}">
              <a16:creationId xmlns:a16="http://schemas.microsoft.com/office/drawing/2014/main" id="{CD73D737-BB68-4237-861A-9140684DF332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2" name="Text Box 4">
          <a:extLst>
            <a:ext uri="{FF2B5EF4-FFF2-40B4-BE49-F238E27FC236}">
              <a16:creationId xmlns:a16="http://schemas.microsoft.com/office/drawing/2014/main" id="{2A6065F7-BEA8-437D-BD21-E290B41BD7A1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3" name="Text Box 6">
          <a:extLst>
            <a:ext uri="{FF2B5EF4-FFF2-40B4-BE49-F238E27FC236}">
              <a16:creationId xmlns:a16="http://schemas.microsoft.com/office/drawing/2014/main" id="{6AF499D6-0E30-445B-B4AC-1D85F076DCDE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4" name="Text Box 4">
          <a:extLst>
            <a:ext uri="{FF2B5EF4-FFF2-40B4-BE49-F238E27FC236}">
              <a16:creationId xmlns:a16="http://schemas.microsoft.com/office/drawing/2014/main" id="{66409B22-BBDC-4A81-82A5-627809DD82B5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5" name="Text Box 6">
          <a:extLst>
            <a:ext uri="{FF2B5EF4-FFF2-40B4-BE49-F238E27FC236}">
              <a16:creationId xmlns:a16="http://schemas.microsoft.com/office/drawing/2014/main" id="{2CC3D27A-3211-4694-A5E9-C8AAF7816D8F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6" name="Text Box 4">
          <a:extLst>
            <a:ext uri="{FF2B5EF4-FFF2-40B4-BE49-F238E27FC236}">
              <a16:creationId xmlns:a16="http://schemas.microsoft.com/office/drawing/2014/main" id="{9C835FE2-A4AD-4168-B8C0-8E1B60B669B1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7" name="Text Box 6">
          <a:extLst>
            <a:ext uri="{FF2B5EF4-FFF2-40B4-BE49-F238E27FC236}">
              <a16:creationId xmlns:a16="http://schemas.microsoft.com/office/drawing/2014/main" id="{01DFF4D4-0E41-41A8-A62F-B4058E93F304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811DD630-EE59-4E36-A3DA-AC87A8F29C40}"/>
            </a:ext>
          </a:extLst>
        </xdr:cNvPr>
        <xdr:cNvSpPr txBox="1">
          <a:spLocks noChangeArrowheads="1"/>
        </xdr:cNvSpPr>
      </xdr:nvSpPr>
      <xdr:spPr bwMode="auto">
        <a:xfrm>
          <a:off x="382905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505645AF-9220-42AC-BACC-02F533179523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8CD2A9BA-752C-4632-97DB-82C89636C9DC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1" name="Text Box 6">
          <a:extLst>
            <a:ext uri="{FF2B5EF4-FFF2-40B4-BE49-F238E27FC236}">
              <a16:creationId xmlns:a16="http://schemas.microsoft.com/office/drawing/2014/main" id="{8A5AF01D-6A5B-43A7-B908-3F436C39B803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2" name="Text Box 4">
          <a:extLst>
            <a:ext uri="{FF2B5EF4-FFF2-40B4-BE49-F238E27FC236}">
              <a16:creationId xmlns:a16="http://schemas.microsoft.com/office/drawing/2014/main" id="{DD214CFA-9DC2-46FA-8F7C-ABC3D87F29E2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1F698C8C-0F13-40F3-986F-0FF09FAA4CB9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6B19C91-AC07-4C4A-9DE9-752942AC12D3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558CF8F7-96E3-47E1-B4CC-972F489EC899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105</xdr:row>
      <xdr:rowOff>171450</xdr:rowOff>
    </xdr:from>
    <xdr:ext cx="85725" cy="675153"/>
    <xdr:sp macro="" textlink="">
      <xdr:nvSpPr>
        <xdr:cNvPr id="2606" name="Text Box 4">
          <a:extLst>
            <a:ext uri="{FF2B5EF4-FFF2-40B4-BE49-F238E27FC236}">
              <a16:creationId xmlns:a16="http://schemas.microsoft.com/office/drawing/2014/main" id="{D343A8EA-5B40-4DB0-88DD-664A488ED782}"/>
            </a:ext>
          </a:extLst>
        </xdr:cNvPr>
        <xdr:cNvSpPr txBox="1">
          <a:spLocks noChangeArrowheads="1"/>
        </xdr:cNvSpPr>
      </xdr:nvSpPr>
      <xdr:spPr bwMode="auto">
        <a:xfrm>
          <a:off x="2628900" y="22631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5153"/>
    <xdr:sp macro="" textlink="">
      <xdr:nvSpPr>
        <xdr:cNvPr id="2607" name="Text Box 6">
          <a:extLst>
            <a:ext uri="{FF2B5EF4-FFF2-40B4-BE49-F238E27FC236}">
              <a16:creationId xmlns:a16="http://schemas.microsoft.com/office/drawing/2014/main" id="{0B1E5027-FBE5-401C-86F8-BC6FB9A7D462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8" name="Text Box 4">
          <a:extLst>
            <a:ext uri="{FF2B5EF4-FFF2-40B4-BE49-F238E27FC236}">
              <a16:creationId xmlns:a16="http://schemas.microsoft.com/office/drawing/2014/main" id="{3A6F756B-A273-4522-A7F5-9177D12C7D5D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9" name="Text Box 6">
          <a:extLst>
            <a:ext uri="{FF2B5EF4-FFF2-40B4-BE49-F238E27FC236}">
              <a16:creationId xmlns:a16="http://schemas.microsoft.com/office/drawing/2014/main" id="{E915083A-BA88-494C-9FF1-91481241BFB1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0" name="Text Box 4">
          <a:extLst>
            <a:ext uri="{FF2B5EF4-FFF2-40B4-BE49-F238E27FC236}">
              <a16:creationId xmlns:a16="http://schemas.microsoft.com/office/drawing/2014/main" id="{D0599FB2-C744-4FAD-94C9-B37F64436938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1" name="Text Box 6">
          <a:extLst>
            <a:ext uri="{FF2B5EF4-FFF2-40B4-BE49-F238E27FC236}">
              <a16:creationId xmlns:a16="http://schemas.microsoft.com/office/drawing/2014/main" id="{2F43CFA2-B36F-4041-B766-F19523BFFCC8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2612" name="Text Box 4">
          <a:extLst>
            <a:ext uri="{FF2B5EF4-FFF2-40B4-BE49-F238E27FC236}">
              <a16:creationId xmlns:a16="http://schemas.microsoft.com/office/drawing/2014/main" id="{CF391F4D-1CF6-462D-A85D-7C24AEF87E63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470F0B85-6941-4F86-9FB1-DF314344CDA0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98626AAC-CFA0-4F86-AEE2-BD5CAA76C15C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5" name="Text Box 6">
          <a:extLst>
            <a:ext uri="{FF2B5EF4-FFF2-40B4-BE49-F238E27FC236}">
              <a16:creationId xmlns:a16="http://schemas.microsoft.com/office/drawing/2014/main" id="{EB76E7CE-B710-4018-A3A9-CEBEF51EB352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6" name="Text Box 4">
          <a:extLst>
            <a:ext uri="{FF2B5EF4-FFF2-40B4-BE49-F238E27FC236}">
              <a16:creationId xmlns:a16="http://schemas.microsoft.com/office/drawing/2014/main" id="{FCAAE1DE-6B29-47A7-A152-21424311B6B5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7" name="Text Box 6">
          <a:extLst>
            <a:ext uri="{FF2B5EF4-FFF2-40B4-BE49-F238E27FC236}">
              <a16:creationId xmlns:a16="http://schemas.microsoft.com/office/drawing/2014/main" id="{DE3C22FA-A411-4807-8714-13CBE4ACA061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2F0320C1-E827-4C32-8C42-496D8447206E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E5E722CD-DF2F-4938-AE81-1E795A28BCD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0" name="Text Box 4">
          <a:extLst>
            <a:ext uri="{FF2B5EF4-FFF2-40B4-BE49-F238E27FC236}">
              <a16:creationId xmlns:a16="http://schemas.microsoft.com/office/drawing/2014/main" id="{0F419E57-FE4F-4296-A540-14C4BC5B1C7A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1" name="Text Box 6">
          <a:extLst>
            <a:ext uri="{FF2B5EF4-FFF2-40B4-BE49-F238E27FC236}">
              <a16:creationId xmlns:a16="http://schemas.microsoft.com/office/drawing/2014/main" id="{BAF14C9C-A0DE-498B-8B2E-31563B584768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2" name="Text Box 4">
          <a:extLst>
            <a:ext uri="{FF2B5EF4-FFF2-40B4-BE49-F238E27FC236}">
              <a16:creationId xmlns:a16="http://schemas.microsoft.com/office/drawing/2014/main" id="{D66D4167-7C6C-4638-94BA-66920AEB029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3" name="Text Box 6">
          <a:extLst>
            <a:ext uri="{FF2B5EF4-FFF2-40B4-BE49-F238E27FC236}">
              <a16:creationId xmlns:a16="http://schemas.microsoft.com/office/drawing/2014/main" id="{6A829312-3505-4604-9A11-0ABF232B4851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4" name="Text Box 4">
          <a:extLst>
            <a:ext uri="{FF2B5EF4-FFF2-40B4-BE49-F238E27FC236}">
              <a16:creationId xmlns:a16="http://schemas.microsoft.com/office/drawing/2014/main" id="{103933FC-072D-4191-94B6-1A8DE4248EB6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5" name="Text Box 6">
          <a:extLst>
            <a:ext uri="{FF2B5EF4-FFF2-40B4-BE49-F238E27FC236}">
              <a16:creationId xmlns:a16="http://schemas.microsoft.com/office/drawing/2014/main" id="{F4912A00-5631-46E8-80DB-110C2EEC4073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6" name="Text Box 4">
          <a:extLst>
            <a:ext uri="{FF2B5EF4-FFF2-40B4-BE49-F238E27FC236}">
              <a16:creationId xmlns:a16="http://schemas.microsoft.com/office/drawing/2014/main" id="{CDEF4A2D-2A18-47B2-A05C-2251CAFF3080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7" name="Text Box 6">
          <a:extLst>
            <a:ext uri="{FF2B5EF4-FFF2-40B4-BE49-F238E27FC236}">
              <a16:creationId xmlns:a16="http://schemas.microsoft.com/office/drawing/2014/main" id="{E3B74F07-39A5-4288-BFBE-7D7452A84372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8" name="Text Box 4">
          <a:extLst>
            <a:ext uri="{FF2B5EF4-FFF2-40B4-BE49-F238E27FC236}">
              <a16:creationId xmlns:a16="http://schemas.microsoft.com/office/drawing/2014/main" id="{83B497AB-0AC3-4EA0-BA99-202BFCC4FAC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9" name="Text Box 6">
          <a:extLst>
            <a:ext uri="{FF2B5EF4-FFF2-40B4-BE49-F238E27FC236}">
              <a16:creationId xmlns:a16="http://schemas.microsoft.com/office/drawing/2014/main" id="{CA5D60C1-B067-486F-A190-A34DB91D57A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0" name="Text Box 4">
          <a:extLst>
            <a:ext uri="{FF2B5EF4-FFF2-40B4-BE49-F238E27FC236}">
              <a16:creationId xmlns:a16="http://schemas.microsoft.com/office/drawing/2014/main" id="{A3304956-23C9-4433-830E-2C7A1960D7D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1" name="Text Box 6">
          <a:extLst>
            <a:ext uri="{FF2B5EF4-FFF2-40B4-BE49-F238E27FC236}">
              <a16:creationId xmlns:a16="http://schemas.microsoft.com/office/drawing/2014/main" id="{F75DD957-B4B9-4FDD-B957-B34E94205EB2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453E3A95-AFCE-44D2-8C40-C6A7C17FFFE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3535911E-C0FF-4B0A-A161-71A54AF54B6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4CA0AEF8-8DEF-43E7-A0D9-5D53F9D607A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34434D11-35F3-41EE-A80C-67B1D250956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8785C472-4A24-4409-9911-7183F8758E75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7" name="Text Box 4">
          <a:extLst>
            <a:ext uri="{FF2B5EF4-FFF2-40B4-BE49-F238E27FC236}">
              <a16:creationId xmlns:a16="http://schemas.microsoft.com/office/drawing/2014/main" id="{54E3757D-C9F8-47EF-B453-183A35FA1093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8" name="Text Box 6">
          <a:extLst>
            <a:ext uri="{FF2B5EF4-FFF2-40B4-BE49-F238E27FC236}">
              <a16:creationId xmlns:a16="http://schemas.microsoft.com/office/drawing/2014/main" id="{6510E4DB-CF75-4064-98CF-D569BB6DEDFD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9" name="Text Box 4">
          <a:extLst>
            <a:ext uri="{FF2B5EF4-FFF2-40B4-BE49-F238E27FC236}">
              <a16:creationId xmlns:a16="http://schemas.microsoft.com/office/drawing/2014/main" id="{7B45C8AC-157B-478A-9749-AF9276D1580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0" name="Text Box 6">
          <a:extLst>
            <a:ext uri="{FF2B5EF4-FFF2-40B4-BE49-F238E27FC236}">
              <a16:creationId xmlns:a16="http://schemas.microsoft.com/office/drawing/2014/main" id="{B923B6C1-382B-46B9-BE28-19FF184BC76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1" name="Text Box 4">
          <a:extLst>
            <a:ext uri="{FF2B5EF4-FFF2-40B4-BE49-F238E27FC236}">
              <a16:creationId xmlns:a16="http://schemas.microsoft.com/office/drawing/2014/main" id="{61B63B82-1EF8-4922-8FEE-5DB86F153C09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2" name="Text Box 6">
          <a:extLst>
            <a:ext uri="{FF2B5EF4-FFF2-40B4-BE49-F238E27FC236}">
              <a16:creationId xmlns:a16="http://schemas.microsoft.com/office/drawing/2014/main" id="{95EE32A8-DBEB-4CA9-8BF4-5AF85FC261F3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3" name="Text Box 4">
          <a:extLst>
            <a:ext uri="{FF2B5EF4-FFF2-40B4-BE49-F238E27FC236}">
              <a16:creationId xmlns:a16="http://schemas.microsoft.com/office/drawing/2014/main" id="{B956859F-9A9B-4500-B99C-0291E55EA797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4" name="Text Box 6">
          <a:extLst>
            <a:ext uri="{FF2B5EF4-FFF2-40B4-BE49-F238E27FC236}">
              <a16:creationId xmlns:a16="http://schemas.microsoft.com/office/drawing/2014/main" id="{D71FD122-806B-4D93-9502-438FDED50248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5" name="Text Box 4">
          <a:extLst>
            <a:ext uri="{FF2B5EF4-FFF2-40B4-BE49-F238E27FC236}">
              <a16:creationId xmlns:a16="http://schemas.microsoft.com/office/drawing/2014/main" id="{FD7B8707-5AA8-4748-85AF-88134B1B1236}"/>
            </a:ext>
          </a:extLst>
        </xdr:cNvPr>
        <xdr:cNvSpPr txBox="1">
          <a:spLocks noChangeArrowheads="1"/>
        </xdr:cNvSpPr>
      </xdr:nvSpPr>
      <xdr:spPr bwMode="auto">
        <a:xfrm>
          <a:off x="314325" y="316992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862F2DF6-071F-4A61-939F-6113EE9AA87D}"/>
            </a:ext>
          </a:extLst>
        </xdr:cNvPr>
        <xdr:cNvSpPr txBox="1">
          <a:spLocks noChangeArrowheads="1"/>
        </xdr:cNvSpPr>
      </xdr:nvSpPr>
      <xdr:spPr bwMode="auto">
        <a:xfrm>
          <a:off x="314325" y="316992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119</xdr:row>
      <xdr:rowOff>428625</xdr:rowOff>
    </xdr:from>
    <xdr:ext cx="85725" cy="150329"/>
    <xdr:sp macro="" textlink="">
      <xdr:nvSpPr>
        <xdr:cNvPr id="2647" name="Text Box 4">
          <a:extLst>
            <a:ext uri="{FF2B5EF4-FFF2-40B4-BE49-F238E27FC236}">
              <a16:creationId xmlns:a16="http://schemas.microsoft.com/office/drawing/2014/main" id="{F9DA276D-B96B-4546-BE20-930BD6445F3F}"/>
            </a:ext>
          </a:extLst>
        </xdr:cNvPr>
        <xdr:cNvSpPr txBox="1">
          <a:spLocks noChangeArrowheads="1"/>
        </xdr:cNvSpPr>
      </xdr:nvSpPr>
      <xdr:spPr bwMode="auto">
        <a:xfrm>
          <a:off x="314325" y="26336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D3240A6C-8761-4619-A309-CD8C67BCCB67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C3E6887E-4FDC-45A0-8E46-C45BCBF213F1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30E10279-CB57-41E2-9616-E6DE052660EB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1" name="Text Box 6">
          <a:extLst>
            <a:ext uri="{FF2B5EF4-FFF2-40B4-BE49-F238E27FC236}">
              <a16:creationId xmlns:a16="http://schemas.microsoft.com/office/drawing/2014/main" id="{C599E0C4-D588-4B1F-AB66-78FF29C4BC6E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26352E03-CC0E-4F35-9ED7-7CB65F04B94F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3" name="Text Box 6">
          <a:extLst>
            <a:ext uri="{FF2B5EF4-FFF2-40B4-BE49-F238E27FC236}">
              <a16:creationId xmlns:a16="http://schemas.microsoft.com/office/drawing/2014/main" id="{0E766F29-4FA6-4C3E-8286-B94D947F7642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4" name="Text Box 4">
          <a:extLst>
            <a:ext uri="{FF2B5EF4-FFF2-40B4-BE49-F238E27FC236}">
              <a16:creationId xmlns:a16="http://schemas.microsoft.com/office/drawing/2014/main" id="{72FE1388-7E9D-44ED-9054-CAF0DA01AEC3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5" name="Text Box 6">
          <a:extLst>
            <a:ext uri="{FF2B5EF4-FFF2-40B4-BE49-F238E27FC236}">
              <a16:creationId xmlns:a16="http://schemas.microsoft.com/office/drawing/2014/main" id="{6E0BAA3A-8EDB-44E6-91CC-75A80940C949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6" name="Text Box 4">
          <a:extLst>
            <a:ext uri="{FF2B5EF4-FFF2-40B4-BE49-F238E27FC236}">
              <a16:creationId xmlns:a16="http://schemas.microsoft.com/office/drawing/2014/main" id="{468F373F-74C2-4094-B234-8E866AAF0B56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7" name="Text Box 6">
          <a:extLst>
            <a:ext uri="{FF2B5EF4-FFF2-40B4-BE49-F238E27FC236}">
              <a16:creationId xmlns:a16="http://schemas.microsoft.com/office/drawing/2014/main" id="{26EBCA53-35D8-4AB9-96C5-E85888F6A5B1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8" name="Text Box 4">
          <a:extLst>
            <a:ext uri="{FF2B5EF4-FFF2-40B4-BE49-F238E27FC236}">
              <a16:creationId xmlns:a16="http://schemas.microsoft.com/office/drawing/2014/main" id="{6E1404CD-067D-4912-9778-4F5DD7202B40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9" name="Text Box 6">
          <a:extLst>
            <a:ext uri="{FF2B5EF4-FFF2-40B4-BE49-F238E27FC236}">
              <a16:creationId xmlns:a16="http://schemas.microsoft.com/office/drawing/2014/main" id="{FCCC31C1-6497-4EF3-B435-B206491387C8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0" name="Text Box 4">
          <a:extLst>
            <a:ext uri="{FF2B5EF4-FFF2-40B4-BE49-F238E27FC236}">
              <a16:creationId xmlns:a16="http://schemas.microsoft.com/office/drawing/2014/main" id="{7CC060B1-E14A-432E-B838-00FA70BD4F26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1" name="Text Box 6">
          <a:extLst>
            <a:ext uri="{FF2B5EF4-FFF2-40B4-BE49-F238E27FC236}">
              <a16:creationId xmlns:a16="http://schemas.microsoft.com/office/drawing/2014/main" id="{007FFFFB-4B32-4466-908F-8AD93A702CEC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FFB578D2-4409-47EF-8B79-9A7CC69494F2}"/>
            </a:ext>
          </a:extLst>
        </xdr:cNvPr>
        <xdr:cNvSpPr txBox="1">
          <a:spLocks noChangeArrowheads="1"/>
        </xdr:cNvSpPr>
      </xdr:nvSpPr>
      <xdr:spPr bwMode="auto">
        <a:xfrm>
          <a:off x="382905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492B49E5-18FE-4E7F-A061-697786E51FD9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6F2765A1-0C06-4DC3-AEE9-342550B2A32A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5" name="Text Box 6">
          <a:extLst>
            <a:ext uri="{FF2B5EF4-FFF2-40B4-BE49-F238E27FC236}">
              <a16:creationId xmlns:a16="http://schemas.microsoft.com/office/drawing/2014/main" id="{7D8D7835-720B-4BED-B0A9-D19D1A9DAE8B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6" name="Text Box 4">
          <a:extLst>
            <a:ext uri="{FF2B5EF4-FFF2-40B4-BE49-F238E27FC236}">
              <a16:creationId xmlns:a16="http://schemas.microsoft.com/office/drawing/2014/main" id="{91EB57EB-B2A1-43BD-9A0C-E042C27DDD93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B5ACED95-E3AF-46DC-B887-478F1C25F059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423A997C-BCC3-4B33-89B5-9EC9B163119D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C1F8ED63-99BA-461F-AAC5-3BD0D5818BE5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0" name="Text Box 4">
          <a:extLst>
            <a:ext uri="{FF2B5EF4-FFF2-40B4-BE49-F238E27FC236}">
              <a16:creationId xmlns:a16="http://schemas.microsoft.com/office/drawing/2014/main" id="{BE8D341F-74F3-484A-8E88-55989882065A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1" name="Text Box 6">
          <a:extLst>
            <a:ext uri="{FF2B5EF4-FFF2-40B4-BE49-F238E27FC236}">
              <a16:creationId xmlns:a16="http://schemas.microsoft.com/office/drawing/2014/main" id="{AF6C2DEB-97B6-4D38-BB6E-B34E4BAD638A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2" name="Text Box 4">
          <a:extLst>
            <a:ext uri="{FF2B5EF4-FFF2-40B4-BE49-F238E27FC236}">
              <a16:creationId xmlns:a16="http://schemas.microsoft.com/office/drawing/2014/main" id="{B676FEF6-3116-406C-9AF2-60475A33B6FE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3" name="Text Box 6">
          <a:extLst>
            <a:ext uri="{FF2B5EF4-FFF2-40B4-BE49-F238E27FC236}">
              <a16:creationId xmlns:a16="http://schemas.microsoft.com/office/drawing/2014/main" id="{501B4DA2-2F65-45FC-ADE1-D17EE8555CD4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4" name="Text Box 4">
          <a:extLst>
            <a:ext uri="{FF2B5EF4-FFF2-40B4-BE49-F238E27FC236}">
              <a16:creationId xmlns:a16="http://schemas.microsoft.com/office/drawing/2014/main" id="{2F647C3A-96EA-4F41-A981-F64497C3ED35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5" name="Text Box 6">
          <a:extLst>
            <a:ext uri="{FF2B5EF4-FFF2-40B4-BE49-F238E27FC236}">
              <a16:creationId xmlns:a16="http://schemas.microsoft.com/office/drawing/2014/main" id="{31E82553-415C-42A5-978B-5712484599D1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2676" name="Text Box 4">
          <a:extLst>
            <a:ext uri="{FF2B5EF4-FFF2-40B4-BE49-F238E27FC236}">
              <a16:creationId xmlns:a16="http://schemas.microsoft.com/office/drawing/2014/main" id="{30ED1876-445C-4367-B49E-3A9B51C23C8E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37825B11-2DE9-486C-BC5F-45308D77FE52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598FB0E5-9F03-438D-BB7E-B623BBCE8C58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79" name="Text Box 6">
          <a:extLst>
            <a:ext uri="{FF2B5EF4-FFF2-40B4-BE49-F238E27FC236}">
              <a16:creationId xmlns:a16="http://schemas.microsoft.com/office/drawing/2014/main" id="{719B8501-4735-4896-854E-D4806DE66DC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0" name="Text Box 4">
          <a:extLst>
            <a:ext uri="{FF2B5EF4-FFF2-40B4-BE49-F238E27FC236}">
              <a16:creationId xmlns:a16="http://schemas.microsoft.com/office/drawing/2014/main" id="{F75EC9F5-59B8-48B0-8F8A-AC1D3592B8C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1" name="Text Box 6">
          <a:extLst>
            <a:ext uri="{FF2B5EF4-FFF2-40B4-BE49-F238E27FC236}">
              <a16:creationId xmlns:a16="http://schemas.microsoft.com/office/drawing/2014/main" id="{218522EF-EB4F-4561-B893-3755C529A0A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808B0E2B-F22C-43D7-AC01-DBB9EEB8F9B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BB339FE-6017-449D-82BE-AA92BB93525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4" name="Text Box 4">
          <a:extLst>
            <a:ext uri="{FF2B5EF4-FFF2-40B4-BE49-F238E27FC236}">
              <a16:creationId xmlns:a16="http://schemas.microsoft.com/office/drawing/2014/main" id="{54EBB9C9-80DF-45D7-A417-4290765FAC4B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5" name="Text Box 6">
          <a:extLst>
            <a:ext uri="{FF2B5EF4-FFF2-40B4-BE49-F238E27FC236}">
              <a16:creationId xmlns:a16="http://schemas.microsoft.com/office/drawing/2014/main" id="{9C5E69FC-D191-45CF-BB7B-2BBAF78B7582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6" name="Text Box 4">
          <a:extLst>
            <a:ext uri="{FF2B5EF4-FFF2-40B4-BE49-F238E27FC236}">
              <a16:creationId xmlns:a16="http://schemas.microsoft.com/office/drawing/2014/main" id="{6BC767B9-2F5A-451E-A3B0-8566C49552C8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7" name="Text Box 6">
          <a:extLst>
            <a:ext uri="{FF2B5EF4-FFF2-40B4-BE49-F238E27FC236}">
              <a16:creationId xmlns:a16="http://schemas.microsoft.com/office/drawing/2014/main" id="{6A6E6DC0-FCA5-43E7-A471-F4C9668882F5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8" name="Text Box 4">
          <a:extLst>
            <a:ext uri="{FF2B5EF4-FFF2-40B4-BE49-F238E27FC236}">
              <a16:creationId xmlns:a16="http://schemas.microsoft.com/office/drawing/2014/main" id="{D23FF716-E724-4BA9-BCE9-6F42D6921D57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9" name="Text Box 6">
          <a:extLst>
            <a:ext uri="{FF2B5EF4-FFF2-40B4-BE49-F238E27FC236}">
              <a16:creationId xmlns:a16="http://schemas.microsoft.com/office/drawing/2014/main" id="{C59A2811-776F-407A-A9CB-9D97A520D9E4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0" name="Text Box 4">
          <a:extLst>
            <a:ext uri="{FF2B5EF4-FFF2-40B4-BE49-F238E27FC236}">
              <a16:creationId xmlns:a16="http://schemas.microsoft.com/office/drawing/2014/main" id="{5B2D54F9-B875-4A8E-9E0B-0F65495EEED9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1" name="Text Box 6">
          <a:extLst>
            <a:ext uri="{FF2B5EF4-FFF2-40B4-BE49-F238E27FC236}">
              <a16:creationId xmlns:a16="http://schemas.microsoft.com/office/drawing/2014/main" id="{993EE07D-8BCE-4A03-A833-F424B82297A5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2" name="Text Box 4">
          <a:extLst>
            <a:ext uri="{FF2B5EF4-FFF2-40B4-BE49-F238E27FC236}">
              <a16:creationId xmlns:a16="http://schemas.microsoft.com/office/drawing/2014/main" id="{58135D72-7637-4CB7-B967-0B11524C924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3" name="Text Box 6">
          <a:extLst>
            <a:ext uri="{FF2B5EF4-FFF2-40B4-BE49-F238E27FC236}">
              <a16:creationId xmlns:a16="http://schemas.microsoft.com/office/drawing/2014/main" id="{F9726DAA-93F2-407A-AAAE-E099545E4E2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4" name="Text Box 4">
          <a:extLst>
            <a:ext uri="{FF2B5EF4-FFF2-40B4-BE49-F238E27FC236}">
              <a16:creationId xmlns:a16="http://schemas.microsoft.com/office/drawing/2014/main" id="{5541B3A8-0D09-426D-B8DB-D9712BC973D7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5" name="Text Box 6">
          <a:extLst>
            <a:ext uri="{FF2B5EF4-FFF2-40B4-BE49-F238E27FC236}">
              <a16:creationId xmlns:a16="http://schemas.microsoft.com/office/drawing/2014/main" id="{5112A2BB-9AE5-4C59-84A0-CDF8CD280AB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B5F96F21-2D99-4FF3-BB2E-D27BD87CB05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26AC429A-6CA0-4C9E-B759-703709FFD11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1233362A-3A84-4A04-BA96-3E16DDD2694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C0A1E2BC-0190-4F3E-BA98-326DEEF31D98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7DD26976-C8DA-49B0-A38D-329A6864E46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1" name="Text Box 4">
          <a:extLst>
            <a:ext uri="{FF2B5EF4-FFF2-40B4-BE49-F238E27FC236}">
              <a16:creationId xmlns:a16="http://schemas.microsoft.com/office/drawing/2014/main" id="{0465F73F-6B49-4CCD-ADD7-061C002EEE03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2" name="Text Box 6">
          <a:extLst>
            <a:ext uri="{FF2B5EF4-FFF2-40B4-BE49-F238E27FC236}">
              <a16:creationId xmlns:a16="http://schemas.microsoft.com/office/drawing/2014/main" id="{BB8BE595-239C-404D-A88A-EB8EF0B548B9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3" name="Text Box 4">
          <a:extLst>
            <a:ext uri="{FF2B5EF4-FFF2-40B4-BE49-F238E27FC236}">
              <a16:creationId xmlns:a16="http://schemas.microsoft.com/office/drawing/2014/main" id="{D27C3FD9-338F-4AA3-8E6C-6FAE9447CD5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4" name="Text Box 6">
          <a:extLst>
            <a:ext uri="{FF2B5EF4-FFF2-40B4-BE49-F238E27FC236}">
              <a16:creationId xmlns:a16="http://schemas.microsoft.com/office/drawing/2014/main" id="{EDC830CE-DE20-4FBF-8152-A78D63466A1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5" name="Text Box 4">
          <a:extLst>
            <a:ext uri="{FF2B5EF4-FFF2-40B4-BE49-F238E27FC236}">
              <a16:creationId xmlns:a16="http://schemas.microsoft.com/office/drawing/2014/main" id="{C16D007E-F06E-4576-BD0E-919CBF294EB7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6" name="Text Box 6">
          <a:extLst>
            <a:ext uri="{FF2B5EF4-FFF2-40B4-BE49-F238E27FC236}">
              <a16:creationId xmlns:a16="http://schemas.microsoft.com/office/drawing/2014/main" id="{A9AF7FC2-D7D0-4BBA-9FF0-54C9C3F0A06F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7" name="Text Box 4">
          <a:extLst>
            <a:ext uri="{FF2B5EF4-FFF2-40B4-BE49-F238E27FC236}">
              <a16:creationId xmlns:a16="http://schemas.microsoft.com/office/drawing/2014/main" id="{495D90B6-CB95-428E-B631-786FB8117AAB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8" name="Text Box 6">
          <a:extLst>
            <a:ext uri="{FF2B5EF4-FFF2-40B4-BE49-F238E27FC236}">
              <a16:creationId xmlns:a16="http://schemas.microsoft.com/office/drawing/2014/main" id="{2A8201D1-CE32-4C2C-87B7-99A6AEFF3A0D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09" name="Text Box 4">
          <a:extLst>
            <a:ext uri="{FF2B5EF4-FFF2-40B4-BE49-F238E27FC236}">
              <a16:creationId xmlns:a16="http://schemas.microsoft.com/office/drawing/2014/main" id="{4C846650-B5A7-4895-8451-7B41701A1300}"/>
            </a:ext>
          </a:extLst>
        </xdr:cNvPr>
        <xdr:cNvSpPr txBox="1">
          <a:spLocks noChangeArrowheads="1"/>
        </xdr:cNvSpPr>
      </xdr:nvSpPr>
      <xdr:spPr bwMode="auto">
        <a:xfrm>
          <a:off x="314325" y="38300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237F9FA0-F851-4EDA-8D24-79BE959BD909}"/>
            </a:ext>
          </a:extLst>
        </xdr:cNvPr>
        <xdr:cNvSpPr txBox="1">
          <a:spLocks noChangeArrowheads="1"/>
        </xdr:cNvSpPr>
      </xdr:nvSpPr>
      <xdr:spPr bwMode="auto">
        <a:xfrm>
          <a:off x="314325" y="38300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148</xdr:row>
      <xdr:rowOff>428625</xdr:rowOff>
    </xdr:from>
    <xdr:ext cx="85725" cy="150329"/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2907D81E-8BD2-40F4-8AF2-8653625B014F}"/>
            </a:ext>
          </a:extLst>
        </xdr:cNvPr>
        <xdr:cNvSpPr txBox="1">
          <a:spLocks noChangeArrowheads="1"/>
        </xdr:cNvSpPr>
      </xdr:nvSpPr>
      <xdr:spPr bwMode="auto">
        <a:xfrm>
          <a:off x="314325" y="329374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9ABB57A8-1B5A-4B57-9AE1-5C7244D01943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19ABD7B3-014B-4D88-8CCB-5235C6DFACD4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B45756A8-908C-458A-A65D-5E3CD7182561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5" name="Text Box 6">
          <a:extLst>
            <a:ext uri="{FF2B5EF4-FFF2-40B4-BE49-F238E27FC236}">
              <a16:creationId xmlns:a16="http://schemas.microsoft.com/office/drawing/2014/main" id="{535F29EB-00ED-4AA1-9386-A42C0505039B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D06BE550-D256-47B4-9225-3B3849223EE8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7" name="Text Box 6">
          <a:extLst>
            <a:ext uri="{FF2B5EF4-FFF2-40B4-BE49-F238E27FC236}">
              <a16:creationId xmlns:a16="http://schemas.microsoft.com/office/drawing/2014/main" id="{DC914D9D-D67D-4855-8E59-F41BDB7E9624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8" name="Text Box 4">
          <a:extLst>
            <a:ext uri="{FF2B5EF4-FFF2-40B4-BE49-F238E27FC236}">
              <a16:creationId xmlns:a16="http://schemas.microsoft.com/office/drawing/2014/main" id="{2578EFF9-EAFB-43C2-ADA0-1CE6F4495481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9" name="Text Box 6">
          <a:extLst>
            <a:ext uri="{FF2B5EF4-FFF2-40B4-BE49-F238E27FC236}">
              <a16:creationId xmlns:a16="http://schemas.microsoft.com/office/drawing/2014/main" id="{20FD8469-A546-42E6-B54E-FBF4B963D62B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0" name="Text Box 4">
          <a:extLst>
            <a:ext uri="{FF2B5EF4-FFF2-40B4-BE49-F238E27FC236}">
              <a16:creationId xmlns:a16="http://schemas.microsoft.com/office/drawing/2014/main" id="{CB50D48B-7E8E-49A4-B41B-59B905EF042D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1" name="Text Box 6">
          <a:extLst>
            <a:ext uri="{FF2B5EF4-FFF2-40B4-BE49-F238E27FC236}">
              <a16:creationId xmlns:a16="http://schemas.microsoft.com/office/drawing/2014/main" id="{3B95066A-789A-4AF9-9D50-DE52758742F3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2" name="Text Box 4">
          <a:extLst>
            <a:ext uri="{FF2B5EF4-FFF2-40B4-BE49-F238E27FC236}">
              <a16:creationId xmlns:a16="http://schemas.microsoft.com/office/drawing/2014/main" id="{D676E030-0B39-454C-BC99-16F2EF7D556B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3" name="Text Box 6">
          <a:extLst>
            <a:ext uri="{FF2B5EF4-FFF2-40B4-BE49-F238E27FC236}">
              <a16:creationId xmlns:a16="http://schemas.microsoft.com/office/drawing/2014/main" id="{735A3DCF-4912-440F-A5B6-C3DA04D4036C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4" name="Text Box 4">
          <a:extLst>
            <a:ext uri="{FF2B5EF4-FFF2-40B4-BE49-F238E27FC236}">
              <a16:creationId xmlns:a16="http://schemas.microsoft.com/office/drawing/2014/main" id="{9FD2267F-4ECF-429A-BB9A-7C3451E76B43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5" name="Text Box 6">
          <a:extLst>
            <a:ext uri="{FF2B5EF4-FFF2-40B4-BE49-F238E27FC236}">
              <a16:creationId xmlns:a16="http://schemas.microsoft.com/office/drawing/2014/main" id="{974B1E34-DDF1-4808-9C12-0BF25BB832DA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5D3873DA-BB30-4AA5-BF9C-84425B316597}"/>
            </a:ext>
          </a:extLst>
        </xdr:cNvPr>
        <xdr:cNvSpPr txBox="1">
          <a:spLocks noChangeArrowheads="1"/>
        </xdr:cNvSpPr>
      </xdr:nvSpPr>
      <xdr:spPr bwMode="auto">
        <a:xfrm>
          <a:off x="382905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9D143975-9F5E-44B4-A161-A014F35DEFD2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BB380BB4-2A86-45D3-AC94-DE538A9438A9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29" name="Text Box 6">
          <a:extLst>
            <a:ext uri="{FF2B5EF4-FFF2-40B4-BE49-F238E27FC236}">
              <a16:creationId xmlns:a16="http://schemas.microsoft.com/office/drawing/2014/main" id="{8BBBF499-28C9-417C-BEF1-18BBEFC313A3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0" name="Text Box 4">
          <a:extLst>
            <a:ext uri="{FF2B5EF4-FFF2-40B4-BE49-F238E27FC236}">
              <a16:creationId xmlns:a16="http://schemas.microsoft.com/office/drawing/2014/main" id="{C43B199D-E389-4997-9CD9-5F2787F58DB9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85B71A38-5152-4351-B383-4BFCEF655EB5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719A7E6-F5A0-426F-B444-F00647452BA3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AAD64538-48A3-473E-9072-DAF1B61CF01F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312844DE-22F6-412E-B6D3-A1CEC9F35857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1FE773CD-4265-4594-9E6D-6EBFB56B6D31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BD5DDE2A-01E5-494B-A5D5-1561AAEDB8E5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BB54659A-D3C5-414D-B475-51919D6893F4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CC198985-17E5-49EB-965C-396476E6383C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2739" name="Text Box 4">
          <a:extLst>
            <a:ext uri="{FF2B5EF4-FFF2-40B4-BE49-F238E27FC236}">
              <a16:creationId xmlns:a16="http://schemas.microsoft.com/office/drawing/2014/main" id="{9D74872C-553A-4C64-BEF1-55C87538C466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0" name="Text Box 4">
          <a:extLst>
            <a:ext uri="{FF2B5EF4-FFF2-40B4-BE49-F238E27FC236}">
              <a16:creationId xmlns:a16="http://schemas.microsoft.com/office/drawing/2014/main" id="{E897EA9D-2ECD-49B1-87EC-823F612C2CEC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1" name="Text Box 6">
          <a:extLst>
            <a:ext uri="{FF2B5EF4-FFF2-40B4-BE49-F238E27FC236}">
              <a16:creationId xmlns:a16="http://schemas.microsoft.com/office/drawing/2014/main" id="{2F1CA3B0-8985-48DB-93CA-58C84919580A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499DB2FB-DDAA-4471-9047-D0D4DCC54EB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A21C6C72-1BC5-4B4F-95AF-E961D41A0FF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70C83EF8-BD66-44C3-ADD5-6876F5FA874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32C7F3A3-5F45-4D5F-A9F0-8BD1D0F52A5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6" name="Text Box 6">
          <a:extLst>
            <a:ext uri="{FF2B5EF4-FFF2-40B4-BE49-F238E27FC236}">
              <a16:creationId xmlns:a16="http://schemas.microsoft.com/office/drawing/2014/main" id="{EADB8C40-64A2-45E2-8DC4-FB0A634E7FE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169</xdr:row>
      <xdr:rowOff>66675</xdr:rowOff>
    </xdr:from>
    <xdr:ext cx="85725" cy="676836"/>
    <xdr:sp macro="" textlink="">
      <xdr:nvSpPr>
        <xdr:cNvPr id="2747" name="Text Box 4">
          <a:extLst>
            <a:ext uri="{FF2B5EF4-FFF2-40B4-BE49-F238E27FC236}">
              <a16:creationId xmlns:a16="http://schemas.microsoft.com/office/drawing/2014/main" id="{379636B4-DFF6-4F2C-9A13-AB5725908102}"/>
            </a:ext>
          </a:extLst>
        </xdr:cNvPr>
        <xdr:cNvSpPr txBox="1">
          <a:spLocks noChangeArrowheads="1"/>
        </xdr:cNvSpPr>
      </xdr:nvSpPr>
      <xdr:spPr bwMode="auto">
        <a:xfrm>
          <a:off x="3276600" y="373094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483097C0-8B51-444E-B3EA-14157FD20725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9E40EEA4-6522-46D1-9322-675BE2D52AB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43A00EFA-EDB2-45B5-86D2-A3849222AC7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8A578C4C-BA26-4ED2-BDD1-072D2FC919EA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FCABCBC2-6CD9-4DCE-9E27-B47035EE7969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B44C2844-E0E2-412F-8389-CF9505DD8BB4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98952B45-CCC3-4CE5-B30F-B65BABF17EB5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823AE546-9EDC-4CD1-A898-162C873CAE9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D3126F9A-9641-4BF5-9C6D-E5C6B009B4A1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EB4E010C-E4A0-4B7B-B659-12BADE04791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7E681B40-F1AB-4871-B7D2-A3712AAFFCC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59" name="Text Box 6">
          <a:extLst>
            <a:ext uri="{FF2B5EF4-FFF2-40B4-BE49-F238E27FC236}">
              <a16:creationId xmlns:a16="http://schemas.microsoft.com/office/drawing/2014/main" id="{4C46A0DF-FB8B-4E0D-8A1D-9D11E105D9B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0" name="Text Box 4">
          <a:extLst>
            <a:ext uri="{FF2B5EF4-FFF2-40B4-BE49-F238E27FC236}">
              <a16:creationId xmlns:a16="http://schemas.microsoft.com/office/drawing/2014/main" id="{06F05F94-DE6B-4EA9-B0AC-DC501A00284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1" name="Text Box 6">
          <a:extLst>
            <a:ext uri="{FF2B5EF4-FFF2-40B4-BE49-F238E27FC236}">
              <a16:creationId xmlns:a16="http://schemas.microsoft.com/office/drawing/2014/main" id="{71FFBC68-BACB-40BF-8525-24B23873CF14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2" name="Text Box 4">
          <a:extLst>
            <a:ext uri="{FF2B5EF4-FFF2-40B4-BE49-F238E27FC236}">
              <a16:creationId xmlns:a16="http://schemas.microsoft.com/office/drawing/2014/main" id="{F70F5FE2-A30C-423E-B02F-A1A8B494205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3" name="Text Box 6">
          <a:extLst>
            <a:ext uri="{FF2B5EF4-FFF2-40B4-BE49-F238E27FC236}">
              <a16:creationId xmlns:a16="http://schemas.microsoft.com/office/drawing/2014/main" id="{353E0617-E51F-46CE-A0A2-AEB77427FC7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4" name="Text Box 4">
          <a:extLst>
            <a:ext uri="{FF2B5EF4-FFF2-40B4-BE49-F238E27FC236}">
              <a16:creationId xmlns:a16="http://schemas.microsoft.com/office/drawing/2014/main" id="{13EABEF9-DC6A-4EC3-B36C-0FB216C3AFE0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6F56367-9B61-4704-96B6-BA5A39F82194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53F2FACB-0C41-4B46-AF53-7F9D26F292DA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244C9059-80AE-45F3-B2AA-03012D2C5AB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782DD984-1284-482B-A139-0BB5E275A17F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918CF807-3ADD-4B95-8FC6-113DE73D1DF5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3868A066-57A6-4D2A-B5AF-0388746388AB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424714D3-9ED2-4B56-947E-654BEBA2A38D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817D0ABB-917C-4FFF-A83D-EBDCB85AF0A4}"/>
            </a:ext>
          </a:extLst>
        </xdr:cNvPr>
        <xdr:cNvSpPr txBox="1">
          <a:spLocks noChangeArrowheads="1"/>
        </xdr:cNvSpPr>
      </xdr:nvSpPr>
      <xdr:spPr bwMode="auto">
        <a:xfrm>
          <a:off x="314325" y="449008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3" name="Text Box 4">
          <a:extLst>
            <a:ext uri="{FF2B5EF4-FFF2-40B4-BE49-F238E27FC236}">
              <a16:creationId xmlns:a16="http://schemas.microsoft.com/office/drawing/2014/main" id="{BD5422A5-1D36-4283-9922-05F6ACA1051E}"/>
            </a:ext>
          </a:extLst>
        </xdr:cNvPr>
        <xdr:cNvSpPr txBox="1">
          <a:spLocks noChangeArrowheads="1"/>
        </xdr:cNvSpPr>
      </xdr:nvSpPr>
      <xdr:spPr bwMode="auto">
        <a:xfrm>
          <a:off x="314325" y="449008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428625</xdr:rowOff>
    </xdr:from>
    <xdr:ext cx="85725" cy="150329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B096B55A-FADC-4FC7-99C4-14ACF8DFA4A0}"/>
            </a:ext>
          </a:extLst>
        </xdr:cNvPr>
        <xdr:cNvSpPr txBox="1">
          <a:spLocks noChangeArrowheads="1"/>
        </xdr:cNvSpPr>
      </xdr:nvSpPr>
      <xdr:spPr bwMode="auto">
        <a:xfrm>
          <a:off x="314325" y="395382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5" name="Text Box 4">
          <a:extLst>
            <a:ext uri="{FF2B5EF4-FFF2-40B4-BE49-F238E27FC236}">
              <a16:creationId xmlns:a16="http://schemas.microsoft.com/office/drawing/2014/main" id="{6B25D5B0-6397-44CC-BC3C-1EC48C976B4E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6" name="Text Box 6">
          <a:extLst>
            <a:ext uri="{FF2B5EF4-FFF2-40B4-BE49-F238E27FC236}">
              <a16:creationId xmlns:a16="http://schemas.microsoft.com/office/drawing/2014/main" id="{ACE93770-6302-46C1-94C6-6C30FFA7E490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7" name="Text Box 4">
          <a:extLst>
            <a:ext uri="{FF2B5EF4-FFF2-40B4-BE49-F238E27FC236}">
              <a16:creationId xmlns:a16="http://schemas.microsoft.com/office/drawing/2014/main" id="{49896898-C2BD-447D-A670-0EA4C8CB4BDC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8" name="Text Box 6">
          <a:extLst>
            <a:ext uri="{FF2B5EF4-FFF2-40B4-BE49-F238E27FC236}">
              <a16:creationId xmlns:a16="http://schemas.microsoft.com/office/drawing/2014/main" id="{5F12B0B4-15BA-4DE7-BE07-29DCDF26285C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7593D2EF-2D17-4739-A11C-4B81429D309C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0" name="Text Box 6">
          <a:extLst>
            <a:ext uri="{FF2B5EF4-FFF2-40B4-BE49-F238E27FC236}">
              <a16:creationId xmlns:a16="http://schemas.microsoft.com/office/drawing/2014/main" id="{437D78E9-82DA-4E22-BC00-4956F10C2A48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274DBAFE-5442-4B1A-BE29-3EADC05AA80F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3EC00E6E-BD82-414F-B706-5FC010D3F163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BC3B2E7F-6757-4491-AB7E-A87E9DA45B17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944C645B-CE54-4708-BEFA-A9C671799F54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4E76F013-0472-4E94-95C5-64CB194EA6C5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42FD3D5D-696E-4AC4-8D19-46B01EFE256A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5FDDAB43-9D93-44E4-9D00-5818B4904869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6FA1E846-45ED-4F6B-936F-AB412E83BB53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2789" name="Text Box 6">
          <a:extLst>
            <a:ext uri="{FF2B5EF4-FFF2-40B4-BE49-F238E27FC236}">
              <a16:creationId xmlns:a16="http://schemas.microsoft.com/office/drawing/2014/main" id="{8608FA4B-9346-41D6-92FA-010972A60D32}"/>
            </a:ext>
          </a:extLst>
        </xdr:cNvPr>
        <xdr:cNvSpPr txBox="1">
          <a:spLocks noChangeArrowheads="1"/>
        </xdr:cNvSpPr>
      </xdr:nvSpPr>
      <xdr:spPr bwMode="auto">
        <a:xfrm>
          <a:off x="382905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0" name="Text Box 4">
          <a:extLst>
            <a:ext uri="{FF2B5EF4-FFF2-40B4-BE49-F238E27FC236}">
              <a16:creationId xmlns:a16="http://schemas.microsoft.com/office/drawing/2014/main" id="{FC5C061D-D516-44AA-B2DD-A6CC328C1D59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1" name="Text Box 6">
          <a:extLst>
            <a:ext uri="{FF2B5EF4-FFF2-40B4-BE49-F238E27FC236}">
              <a16:creationId xmlns:a16="http://schemas.microsoft.com/office/drawing/2014/main" id="{F91ACF23-58BC-4F05-9E84-E0CC52F282D5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1882BD36-46BE-416C-A6C9-C8582C861904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DCD7FDE9-B443-45A9-A197-3944A8B1BB31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1F51071-EA5C-4CBE-8C87-AC6F440F3E76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5" name="Text Box 4">
          <a:extLst>
            <a:ext uri="{FF2B5EF4-FFF2-40B4-BE49-F238E27FC236}">
              <a16:creationId xmlns:a16="http://schemas.microsoft.com/office/drawing/2014/main" id="{E2D7BD6B-ECC1-48DD-AEA4-30CC75DADA4F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6" name="Text Box 6">
          <a:extLst>
            <a:ext uri="{FF2B5EF4-FFF2-40B4-BE49-F238E27FC236}">
              <a16:creationId xmlns:a16="http://schemas.microsoft.com/office/drawing/2014/main" id="{6E32CC29-C448-4B44-BD12-7122B514BD2B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193</xdr:row>
      <xdr:rowOff>190500</xdr:rowOff>
    </xdr:from>
    <xdr:ext cx="85725" cy="675153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65C10687-A58F-40A6-99D1-4C71868C3B7E}"/>
            </a:ext>
          </a:extLst>
        </xdr:cNvPr>
        <xdr:cNvSpPr txBox="1">
          <a:spLocks noChangeArrowheads="1"/>
        </xdr:cNvSpPr>
      </xdr:nvSpPr>
      <xdr:spPr bwMode="auto">
        <a:xfrm>
          <a:off x="3152775" y="42624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8" name="Text Box 4">
          <a:extLst>
            <a:ext uri="{FF2B5EF4-FFF2-40B4-BE49-F238E27FC236}">
              <a16:creationId xmlns:a16="http://schemas.microsoft.com/office/drawing/2014/main" id="{8F7565C6-B5E7-4110-BC90-E608FD25AB62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9" name="Text Box 6">
          <a:extLst>
            <a:ext uri="{FF2B5EF4-FFF2-40B4-BE49-F238E27FC236}">
              <a16:creationId xmlns:a16="http://schemas.microsoft.com/office/drawing/2014/main" id="{BF2973AF-C4E6-45F8-BBC4-DCEC40C6555D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0" name="Text Box 4">
          <a:extLst>
            <a:ext uri="{FF2B5EF4-FFF2-40B4-BE49-F238E27FC236}">
              <a16:creationId xmlns:a16="http://schemas.microsoft.com/office/drawing/2014/main" id="{0417BB2F-6E80-4E21-BD65-B483838342CD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1" name="Text Box 6">
          <a:extLst>
            <a:ext uri="{FF2B5EF4-FFF2-40B4-BE49-F238E27FC236}">
              <a16:creationId xmlns:a16="http://schemas.microsoft.com/office/drawing/2014/main" id="{755F8010-3E10-414E-B39E-C57DDFDB2BFB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2802" name="Text Box 4">
          <a:extLst>
            <a:ext uri="{FF2B5EF4-FFF2-40B4-BE49-F238E27FC236}">
              <a16:creationId xmlns:a16="http://schemas.microsoft.com/office/drawing/2014/main" id="{76377B76-CE8A-4E49-9499-6A5DC726B29C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3" name="Text Box 4">
          <a:extLst>
            <a:ext uri="{FF2B5EF4-FFF2-40B4-BE49-F238E27FC236}">
              <a16:creationId xmlns:a16="http://schemas.microsoft.com/office/drawing/2014/main" id="{05DFD70F-8CB5-4A63-820A-A2021FA77E2C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6664C8EF-809A-4FED-A16C-318C7997B0EA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5" name="Text Box 6">
          <a:extLst>
            <a:ext uri="{FF2B5EF4-FFF2-40B4-BE49-F238E27FC236}">
              <a16:creationId xmlns:a16="http://schemas.microsoft.com/office/drawing/2014/main" id="{E895052E-E679-4BB5-81E2-A08F35A1858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6" name="Text Box 4">
          <a:extLst>
            <a:ext uri="{FF2B5EF4-FFF2-40B4-BE49-F238E27FC236}">
              <a16:creationId xmlns:a16="http://schemas.microsoft.com/office/drawing/2014/main" id="{07FA6269-9F08-40A1-BF93-7D2DF50F69E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7" name="Text Box 6">
          <a:extLst>
            <a:ext uri="{FF2B5EF4-FFF2-40B4-BE49-F238E27FC236}">
              <a16:creationId xmlns:a16="http://schemas.microsoft.com/office/drawing/2014/main" id="{FFD3BE62-7887-4C9F-B816-7914DC3C0B5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8" name="Text Box 4">
          <a:extLst>
            <a:ext uri="{FF2B5EF4-FFF2-40B4-BE49-F238E27FC236}">
              <a16:creationId xmlns:a16="http://schemas.microsoft.com/office/drawing/2014/main" id="{517A3AD8-DA5C-4CBE-9D0A-910D5E96B03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9" name="Text Box 6">
          <a:extLst>
            <a:ext uri="{FF2B5EF4-FFF2-40B4-BE49-F238E27FC236}">
              <a16:creationId xmlns:a16="http://schemas.microsoft.com/office/drawing/2014/main" id="{B2C97019-1DA2-4B32-9169-C68D6BAD9F22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A2CEFA15-975F-49ED-919E-827251027302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F6CA5607-0054-4304-AC9B-5DD474DD08BB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2" name="Text Box 4">
          <a:extLst>
            <a:ext uri="{FF2B5EF4-FFF2-40B4-BE49-F238E27FC236}">
              <a16:creationId xmlns:a16="http://schemas.microsoft.com/office/drawing/2014/main" id="{6A7B1B02-5391-4284-B666-599DDDA9026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3" name="Text Box 6">
          <a:extLst>
            <a:ext uri="{FF2B5EF4-FFF2-40B4-BE49-F238E27FC236}">
              <a16:creationId xmlns:a16="http://schemas.microsoft.com/office/drawing/2014/main" id="{383D073D-6E01-424B-AC81-BDAB80CA83B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4" name="Text Box 4">
          <a:extLst>
            <a:ext uri="{FF2B5EF4-FFF2-40B4-BE49-F238E27FC236}">
              <a16:creationId xmlns:a16="http://schemas.microsoft.com/office/drawing/2014/main" id="{D1A2F685-8B09-4706-A23F-E284A49D609F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5" name="Text Box 6">
          <a:extLst>
            <a:ext uri="{FF2B5EF4-FFF2-40B4-BE49-F238E27FC236}">
              <a16:creationId xmlns:a16="http://schemas.microsoft.com/office/drawing/2014/main" id="{392ACB52-5E28-4DE4-9C46-D5EBB6329C81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6" name="Text Box 4">
          <a:extLst>
            <a:ext uri="{FF2B5EF4-FFF2-40B4-BE49-F238E27FC236}">
              <a16:creationId xmlns:a16="http://schemas.microsoft.com/office/drawing/2014/main" id="{F6C91805-55FA-41EC-AACD-99227E9268A5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7" name="Text Box 6">
          <a:extLst>
            <a:ext uri="{FF2B5EF4-FFF2-40B4-BE49-F238E27FC236}">
              <a16:creationId xmlns:a16="http://schemas.microsoft.com/office/drawing/2014/main" id="{359F5E22-8DD1-46F6-989C-E5F7EC84EE7C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8" name="Text Box 4">
          <a:extLst>
            <a:ext uri="{FF2B5EF4-FFF2-40B4-BE49-F238E27FC236}">
              <a16:creationId xmlns:a16="http://schemas.microsoft.com/office/drawing/2014/main" id="{638BC349-9BD3-4A80-AF96-867EDC33A2A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9" name="Text Box 6">
          <a:extLst>
            <a:ext uri="{FF2B5EF4-FFF2-40B4-BE49-F238E27FC236}">
              <a16:creationId xmlns:a16="http://schemas.microsoft.com/office/drawing/2014/main" id="{678DF87A-CE49-46AC-9F09-9D96102074E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0" name="Text Box 4">
          <a:extLst>
            <a:ext uri="{FF2B5EF4-FFF2-40B4-BE49-F238E27FC236}">
              <a16:creationId xmlns:a16="http://schemas.microsoft.com/office/drawing/2014/main" id="{A4F61A0D-0747-4445-9DC3-5AB0DF0BB21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1" name="Text Box 6">
          <a:extLst>
            <a:ext uri="{FF2B5EF4-FFF2-40B4-BE49-F238E27FC236}">
              <a16:creationId xmlns:a16="http://schemas.microsoft.com/office/drawing/2014/main" id="{BB1D747F-DA57-4898-B430-A61610FAA84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F86D760F-6452-4478-81BA-DEA43CC5180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3A13CE58-269A-46E6-976C-5548BA0AF28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F32B2D84-0202-4553-9276-3DFE1246D852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C403D3D-26D4-4508-86DA-04C6B2971FB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62320785-28E1-426F-8347-2F822657F109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147A194-C606-439E-A384-A71761BCAEC6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758624EF-2DF9-4C79-A018-0D2DF6E4239B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9" name="Text Box 4">
          <a:extLst>
            <a:ext uri="{FF2B5EF4-FFF2-40B4-BE49-F238E27FC236}">
              <a16:creationId xmlns:a16="http://schemas.microsoft.com/office/drawing/2014/main" id="{D55141CC-986A-4981-A4D5-0D9F11DB4AF9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30" name="Text Box 6">
          <a:extLst>
            <a:ext uri="{FF2B5EF4-FFF2-40B4-BE49-F238E27FC236}">
              <a16:creationId xmlns:a16="http://schemas.microsoft.com/office/drawing/2014/main" id="{A931DEA5-B2C4-4618-9D90-912FF4D5FD7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1" name="Text Box 4">
          <a:extLst>
            <a:ext uri="{FF2B5EF4-FFF2-40B4-BE49-F238E27FC236}">
              <a16:creationId xmlns:a16="http://schemas.microsoft.com/office/drawing/2014/main" id="{C2641F9A-50D7-4E29-88C1-6BFCE0A4F966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2" name="Text Box 6">
          <a:extLst>
            <a:ext uri="{FF2B5EF4-FFF2-40B4-BE49-F238E27FC236}">
              <a16:creationId xmlns:a16="http://schemas.microsoft.com/office/drawing/2014/main" id="{25276DE8-5D82-444F-ACFD-2CF78BAF0EA7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3" name="Text Box 4">
          <a:extLst>
            <a:ext uri="{FF2B5EF4-FFF2-40B4-BE49-F238E27FC236}">
              <a16:creationId xmlns:a16="http://schemas.microsoft.com/office/drawing/2014/main" id="{B8FE0056-F357-432D-A403-6FBD34A4E2B0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4" name="Text Box 6">
          <a:extLst>
            <a:ext uri="{FF2B5EF4-FFF2-40B4-BE49-F238E27FC236}">
              <a16:creationId xmlns:a16="http://schemas.microsoft.com/office/drawing/2014/main" id="{4715D69A-B62C-436F-8E53-A9F8A2BC37A2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5" name="Text Box 4">
          <a:extLst>
            <a:ext uri="{FF2B5EF4-FFF2-40B4-BE49-F238E27FC236}">
              <a16:creationId xmlns:a16="http://schemas.microsoft.com/office/drawing/2014/main" id="{FF28ACA3-BC08-47D1-B021-937846694039}"/>
            </a:ext>
          </a:extLst>
        </xdr:cNvPr>
        <xdr:cNvSpPr txBox="1">
          <a:spLocks noChangeArrowheads="1"/>
        </xdr:cNvSpPr>
      </xdr:nvSpPr>
      <xdr:spPr bwMode="auto">
        <a:xfrm>
          <a:off x="314325" y="514731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ECA45738-56E5-4CE3-8D35-5EA3DA7129FF}"/>
            </a:ext>
          </a:extLst>
        </xdr:cNvPr>
        <xdr:cNvSpPr txBox="1">
          <a:spLocks noChangeArrowheads="1"/>
        </xdr:cNvSpPr>
      </xdr:nvSpPr>
      <xdr:spPr bwMode="auto">
        <a:xfrm>
          <a:off x="314325" y="514731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206</xdr:row>
      <xdr:rowOff>428625</xdr:rowOff>
    </xdr:from>
    <xdr:ext cx="85725" cy="150329"/>
    <xdr:sp macro="" textlink="">
      <xdr:nvSpPr>
        <xdr:cNvPr id="2837" name="Text Box 4">
          <a:extLst>
            <a:ext uri="{FF2B5EF4-FFF2-40B4-BE49-F238E27FC236}">
              <a16:creationId xmlns:a16="http://schemas.microsoft.com/office/drawing/2014/main" id="{65D230F9-AE86-4A77-8A5D-D1963CB46BAA}"/>
            </a:ext>
          </a:extLst>
        </xdr:cNvPr>
        <xdr:cNvSpPr txBox="1">
          <a:spLocks noChangeArrowheads="1"/>
        </xdr:cNvSpPr>
      </xdr:nvSpPr>
      <xdr:spPr bwMode="auto">
        <a:xfrm>
          <a:off x="314325" y="461105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A2FE35F3-D6AA-428D-B1D7-A12586DA3A67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B2E49076-E701-454D-976A-5760BF288556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52907735-BD98-45B6-8FBE-D048302170BD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BDCE1C5A-B488-49ED-A7CD-5254B554843B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1C48928E-2873-47DC-AB36-2ABEC711D5E0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3" name="Text Box 6">
          <a:extLst>
            <a:ext uri="{FF2B5EF4-FFF2-40B4-BE49-F238E27FC236}">
              <a16:creationId xmlns:a16="http://schemas.microsoft.com/office/drawing/2014/main" id="{7DB11BB4-8031-48F3-82BC-9E0726C2D820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A75CD1BE-0FB8-4D29-9AE4-58BA53B894EE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5" name="Text Box 6">
          <a:extLst>
            <a:ext uri="{FF2B5EF4-FFF2-40B4-BE49-F238E27FC236}">
              <a16:creationId xmlns:a16="http://schemas.microsoft.com/office/drawing/2014/main" id="{F838F3A4-EFA8-42E3-9A48-4E0732FFD4EB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6" name="Text Box 4">
          <a:extLst>
            <a:ext uri="{FF2B5EF4-FFF2-40B4-BE49-F238E27FC236}">
              <a16:creationId xmlns:a16="http://schemas.microsoft.com/office/drawing/2014/main" id="{9084CEA4-BAFA-45B8-81B6-F5F30EC5C0CC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7" name="Text Box 6">
          <a:extLst>
            <a:ext uri="{FF2B5EF4-FFF2-40B4-BE49-F238E27FC236}">
              <a16:creationId xmlns:a16="http://schemas.microsoft.com/office/drawing/2014/main" id="{5083C0CF-F762-4CF4-B2D9-C1C5C5639FB7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8" name="Text Box 4">
          <a:extLst>
            <a:ext uri="{FF2B5EF4-FFF2-40B4-BE49-F238E27FC236}">
              <a16:creationId xmlns:a16="http://schemas.microsoft.com/office/drawing/2014/main" id="{D2B1E5BE-7D8F-470E-B08A-E2B31C70EBB7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9" name="Text Box 6">
          <a:extLst>
            <a:ext uri="{FF2B5EF4-FFF2-40B4-BE49-F238E27FC236}">
              <a16:creationId xmlns:a16="http://schemas.microsoft.com/office/drawing/2014/main" id="{36E73BF6-CECE-416A-AA49-7D46F5223BF7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0" name="Text Box 4">
          <a:extLst>
            <a:ext uri="{FF2B5EF4-FFF2-40B4-BE49-F238E27FC236}">
              <a16:creationId xmlns:a16="http://schemas.microsoft.com/office/drawing/2014/main" id="{F8F876C3-2DB7-41A7-8006-6B00493532C9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1" name="Text Box 6">
          <a:extLst>
            <a:ext uri="{FF2B5EF4-FFF2-40B4-BE49-F238E27FC236}">
              <a16:creationId xmlns:a16="http://schemas.microsoft.com/office/drawing/2014/main" id="{BDA97DDD-8CA9-49F0-B544-481ED2F39D5D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DB32122A-E557-4817-9C09-D0B506869CAA}"/>
            </a:ext>
          </a:extLst>
        </xdr:cNvPr>
        <xdr:cNvSpPr txBox="1">
          <a:spLocks noChangeArrowheads="1"/>
        </xdr:cNvSpPr>
      </xdr:nvSpPr>
      <xdr:spPr bwMode="auto">
        <a:xfrm>
          <a:off x="382905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BCFEF77E-5C74-48F8-8270-C5D8A145A3A1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DF183DE7-800B-4E2C-ADF4-EC98BA5B3790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5" name="Text Box 6">
          <a:extLst>
            <a:ext uri="{FF2B5EF4-FFF2-40B4-BE49-F238E27FC236}">
              <a16:creationId xmlns:a16="http://schemas.microsoft.com/office/drawing/2014/main" id="{5D851EB2-A0F6-4806-85F3-B6D4C2E71904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6" name="Text Box 4">
          <a:extLst>
            <a:ext uri="{FF2B5EF4-FFF2-40B4-BE49-F238E27FC236}">
              <a16:creationId xmlns:a16="http://schemas.microsoft.com/office/drawing/2014/main" id="{7B0C6BA4-010F-4B8D-9831-DC523B52AE2F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7" name="Text Box 6">
          <a:extLst>
            <a:ext uri="{FF2B5EF4-FFF2-40B4-BE49-F238E27FC236}">
              <a16:creationId xmlns:a16="http://schemas.microsoft.com/office/drawing/2014/main" id="{7F7A2557-75CB-4DC8-BDBD-1DABDB93687F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8" name="Text Box 4">
          <a:extLst>
            <a:ext uri="{FF2B5EF4-FFF2-40B4-BE49-F238E27FC236}">
              <a16:creationId xmlns:a16="http://schemas.microsoft.com/office/drawing/2014/main" id="{07A5EEF7-EAE6-43A5-9F99-A7B0A401A1CB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2F73F969-B903-4561-9C7B-B6C8CBF90558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49191EB6-4B76-4170-9B8C-21830F2DC9A1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EA578B7C-16F9-403A-9E7B-17363EBB9638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2" name="Text Box 4">
          <a:extLst>
            <a:ext uri="{FF2B5EF4-FFF2-40B4-BE49-F238E27FC236}">
              <a16:creationId xmlns:a16="http://schemas.microsoft.com/office/drawing/2014/main" id="{51232C2A-C703-4DEB-9F1E-0CEE97714A60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3" name="Text Box 6">
          <a:extLst>
            <a:ext uri="{FF2B5EF4-FFF2-40B4-BE49-F238E27FC236}">
              <a16:creationId xmlns:a16="http://schemas.microsoft.com/office/drawing/2014/main" id="{C1AB77B8-3C7B-473F-A817-366755FC76FB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4" name="Text Box 4">
          <a:extLst>
            <a:ext uri="{FF2B5EF4-FFF2-40B4-BE49-F238E27FC236}">
              <a16:creationId xmlns:a16="http://schemas.microsoft.com/office/drawing/2014/main" id="{6AE30597-298D-4E2B-B18F-EB6C9EC9B11A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5" name="Text Box 6">
          <a:extLst>
            <a:ext uri="{FF2B5EF4-FFF2-40B4-BE49-F238E27FC236}">
              <a16:creationId xmlns:a16="http://schemas.microsoft.com/office/drawing/2014/main" id="{0E3032E5-0AD5-42EE-9A2D-03D87A5855F5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2866" name="Text Box 4">
          <a:extLst>
            <a:ext uri="{FF2B5EF4-FFF2-40B4-BE49-F238E27FC236}">
              <a16:creationId xmlns:a16="http://schemas.microsoft.com/office/drawing/2014/main" id="{206E6F98-DEB6-4EBC-93C8-833C59B39A29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C83A5FF8-6438-41B7-98C5-09C9B255070C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E1577A90-9C78-4AB5-8218-858A929502A1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69" name="Text Box 6">
          <a:extLst>
            <a:ext uri="{FF2B5EF4-FFF2-40B4-BE49-F238E27FC236}">
              <a16:creationId xmlns:a16="http://schemas.microsoft.com/office/drawing/2014/main" id="{2C98739B-68E8-434C-A663-2E496022FF46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0" name="Text Box 4">
          <a:extLst>
            <a:ext uri="{FF2B5EF4-FFF2-40B4-BE49-F238E27FC236}">
              <a16:creationId xmlns:a16="http://schemas.microsoft.com/office/drawing/2014/main" id="{325B1B6F-29C6-42FA-9ADB-69EB8E896B2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1" name="Text Box 6">
          <a:extLst>
            <a:ext uri="{FF2B5EF4-FFF2-40B4-BE49-F238E27FC236}">
              <a16:creationId xmlns:a16="http://schemas.microsoft.com/office/drawing/2014/main" id="{D566B9E9-4D61-4099-A7C6-DE202E75E7F9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2" name="Text Box 4">
          <a:extLst>
            <a:ext uri="{FF2B5EF4-FFF2-40B4-BE49-F238E27FC236}">
              <a16:creationId xmlns:a16="http://schemas.microsoft.com/office/drawing/2014/main" id="{A206A4A7-9D18-4AC7-BFF8-A68BBE57B82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3" name="Text Box 6">
          <a:extLst>
            <a:ext uri="{FF2B5EF4-FFF2-40B4-BE49-F238E27FC236}">
              <a16:creationId xmlns:a16="http://schemas.microsoft.com/office/drawing/2014/main" id="{405AA8C4-6085-4A2A-AFCC-F08035BAB8D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5E39381A-4C31-4D60-AEC9-FD77931FF878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F1D04869-B3AF-42F6-918C-34627601A880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6" name="Text Box 4">
          <a:extLst>
            <a:ext uri="{FF2B5EF4-FFF2-40B4-BE49-F238E27FC236}">
              <a16:creationId xmlns:a16="http://schemas.microsoft.com/office/drawing/2014/main" id="{83F3380D-BDDF-4E87-9566-BED87894A7A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7" name="Text Box 6">
          <a:extLst>
            <a:ext uri="{FF2B5EF4-FFF2-40B4-BE49-F238E27FC236}">
              <a16:creationId xmlns:a16="http://schemas.microsoft.com/office/drawing/2014/main" id="{AD4DFE04-7138-4F7D-B9A1-B95454337119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8" name="Text Box 4">
          <a:extLst>
            <a:ext uri="{FF2B5EF4-FFF2-40B4-BE49-F238E27FC236}">
              <a16:creationId xmlns:a16="http://schemas.microsoft.com/office/drawing/2014/main" id="{1F1E9B35-D450-498F-9757-1EC07A863C99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9" name="Text Box 6">
          <a:extLst>
            <a:ext uri="{FF2B5EF4-FFF2-40B4-BE49-F238E27FC236}">
              <a16:creationId xmlns:a16="http://schemas.microsoft.com/office/drawing/2014/main" id="{63105F3C-7546-4F3E-81AB-F0846B80C9FC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0" name="Text Box 4">
          <a:extLst>
            <a:ext uri="{FF2B5EF4-FFF2-40B4-BE49-F238E27FC236}">
              <a16:creationId xmlns:a16="http://schemas.microsoft.com/office/drawing/2014/main" id="{ADA33AAC-2F18-4722-9F2F-8182E658B915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1" name="Text Box 6">
          <a:extLst>
            <a:ext uri="{FF2B5EF4-FFF2-40B4-BE49-F238E27FC236}">
              <a16:creationId xmlns:a16="http://schemas.microsoft.com/office/drawing/2014/main" id="{D8359739-1A6B-4E9A-88B6-40D40DB8344E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2" name="Text Box 4">
          <a:extLst>
            <a:ext uri="{FF2B5EF4-FFF2-40B4-BE49-F238E27FC236}">
              <a16:creationId xmlns:a16="http://schemas.microsoft.com/office/drawing/2014/main" id="{E55F7E00-5DE7-4609-9867-0136EB36266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3" name="Text Box 6">
          <a:extLst>
            <a:ext uri="{FF2B5EF4-FFF2-40B4-BE49-F238E27FC236}">
              <a16:creationId xmlns:a16="http://schemas.microsoft.com/office/drawing/2014/main" id="{DB32BE6D-FBEF-4133-A546-167718A7FC7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4" name="Text Box 4">
          <a:extLst>
            <a:ext uri="{FF2B5EF4-FFF2-40B4-BE49-F238E27FC236}">
              <a16:creationId xmlns:a16="http://schemas.microsoft.com/office/drawing/2014/main" id="{168DDA4C-F938-4D11-A030-4F1266121A7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5" name="Text Box 6">
          <a:extLst>
            <a:ext uri="{FF2B5EF4-FFF2-40B4-BE49-F238E27FC236}">
              <a16:creationId xmlns:a16="http://schemas.microsoft.com/office/drawing/2014/main" id="{D1DFED9A-FD3E-4100-B94A-466175E7F9E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CE6458E9-CA9E-4897-9E5F-06EE0A5187D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AA3AB3C8-9333-4A0B-AB47-ACCBDD34E0B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65534DD-6F39-44CA-9270-13CC1D825B9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BE1BA28D-F5C8-4A3C-91FF-D9212E6A76D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D391B590-3665-410A-9A6E-CDBEE5CAA425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76456B48-FF72-4ADC-8E8E-8C00B6FFB5D1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ECCE048E-B910-43F4-BA0F-4D1CBA0100F8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3" name="Text Box 4">
          <a:extLst>
            <a:ext uri="{FF2B5EF4-FFF2-40B4-BE49-F238E27FC236}">
              <a16:creationId xmlns:a16="http://schemas.microsoft.com/office/drawing/2014/main" id="{A63D5C56-4561-43DE-A5C7-316008BFC065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4" name="Text Box 6">
          <a:extLst>
            <a:ext uri="{FF2B5EF4-FFF2-40B4-BE49-F238E27FC236}">
              <a16:creationId xmlns:a16="http://schemas.microsoft.com/office/drawing/2014/main" id="{0E6BFFA9-A7FB-444D-833A-FDC8F8F6949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5" name="Text Box 4">
          <a:extLst>
            <a:ext uri="{FF2B5EF4-FFF2-40B4-BE49-F238E27FC236}">
              <a16:creationId xmlns:a16="http://schemas.microsoft.com/office/drawing/2014/main" id="{3E16DFBF-66F9-4391-A7D9-4AA3E5D2BB28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6" name="Text Box 6">
          <a:extLst>
            <a:ext uri="{FF2B5EF4-FFF2-40B4-BE49-F238E27FC236}">
              <a16:creationId xmlns:a16="http://schemas.microsoft.com/office/drawing/2014/main" id="{37BAFD03-C2A5-4880-BF42-7FB7A55831E5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7" name="Text Box 4">
          <a:extLst>
            <a:ext uri="{FF2B5EF4-FFF2-40B4-BE49-F238E27FC236}">
              <a16:creationId xmlns:a16="http://schemas.microsoft.com/office/drawing/2014/main" id="{34B13EDE-3DEE-45E6-B622-2DD5847487F2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8" name="Text Box 6">
          <a:extLst>
            <a:ext uri="{FF2B5EF4-FFF2-40B4-BE49-F238E27FC236}">
              <a16:creationId xmlns:a16="http://schemas.microsoft.com/office/drawing/2014/main" id="{164967A9-1206-4204-A945-CA793ACB95D2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899" name="Text Box 4">
          <a:extLst>
            <a:ext uri="{FF2B5EF4-FFF2-40B4-BE49-F238E27FC236}">
              <a16:creationId xmlns:a16="http://schemas.microsoft.com/office/drawing/2014/main" id="{55119886-0D9E-4680-A221-F528306D2D66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0" name="Text Box 6">
          <a:extLst>
            <a:ext uri="{FF2B5EF4-FFF2-40B4-BE49-F238E27FC236}">
              <a16:creationId xmlns:a16="http://schemas.microsoft.com/office/drawing/2014/main" id="{DF039298-22DB-4A42-A3FF-F13D5C08A22F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1" name="Text Box 8">
          <a:extLst>
            <a:ext uri="{FF2B5EF4-FFF2-40B4-BE49-F238E27FC236}">
              <a16:creationId xmlns:a16="http://schemas.microsoft.com/office/drawing/2014/main" id="{831ABDDC-8B39-4CCF-BE64-9F65B34C9033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526579BF-110C-4206-A529-FB5EB66F4F38}"/>
            </a:ext>
          </a:extLst>
        </xdr:cNvPr>
        <xdr:cNvSpPr txBox="1">
          <a:spLocks noChangeArrowheads="1"/>
        </xdr:cNvSpPr>
      </xdr:nvSpPr>
      <xdr:spPr bwMode="auto">
        <a:xfrm>
          <a:off x="314325" y="7000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3" name="Text Box 4">
          <a:extLst>
            <a:ext uri="{FF2B5EF4-FFF2-40B4-BE49-F238E27FC236}">
              <a16:creationId xmlns:a16="http://schemas.microsoft.com/office/drawing/2014/main" id="{DA83CC48-B337-42D6-9999-74EB953CD17C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4" name="Text Box 6">
          <a:extLst>
            <a:ext uri="{FF2B5EF4-FFF2-40B4-BE49-F238E27FC236}">
              <a16:creationId xmlns:a16="http://schemas.microsoft.com/office/drawing/2014/main" id="{C6C33B88-C0AA-4E81-85C2-4BB78C7ABB24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514350</xdr:colOff>
      <xdr:row>44</xdr:row>
      <xdr:rowOff>209550</xdr:rowOff>
    </xdr:from>
    <xdr:to>
      <xdr:col>4</xdr:col>
      <xdr:colOff>38100</xdr:colOff>
      <xdr:row>47</xdr:row>
      <xdr:rowOff>38100</xdr:rowOff>
    </xdr:to>
    <xdr:sp macro="" textlink="">
      <xdr:nvSpPr>
        <xdr:cNvPr id="2905" name="Text Box 4">
          <a:extLst>
            <a:ext uri="{FF2B5EF4-FFF2-40B4-BE49-F238E27FC236}">
              <a16:creationId xmlns:a16="http://schemas.microsoft.com/office/drawing/2014/main" id="{9036A4C2-3642-42B4-BD0C-E447742A0EE4}"/>
            </a:ext>
          </a:extLst>
        </xdr:cNvPr>
        <xdr:cNvSpPr txBox="1">
          <a:spLocks noChangeArrowheads="1"/>
        </xdr:cNvSpPr>
      </xdr:nvSpPr>
      <xdr:spPr bwMode="auto">
        <a:xfrm>
          <a:off x="3114675" y="9239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906" name="Text Box 6">
          <a:extLst>
            <a:ext uri="{FF2B5EF4-FFF2-40B4-BE49-F238E27FC236}">
              <a16:creationId xmlns:a16="http://schemas.microsoft.com/office/drawing/2014/main" id="{3E495072-B7F6-43DE-A335-DC21F841CA00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1F680F84-5C61-43D6-ADF2-B2B4A42E9A01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8" name="Text Box 4">
          <a:extLst>
            <a:ext uri="{FF2B5EF4-FFF2-40B4-BE49-F238E27FC236}">
              <a16:creationId xmlns:a16="http://schemas.microsoft.com/office/drawing/2014/main" id="{BBD1145D-895D-41E3-8786-4C53ABD33A2B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9" name="Text Box 6">
          <a:extLst>
            <a:ext uri="{FF2B5EF4-FFF2-40B4-BE49-F238E27FC236}">
              <a16:creationId xmlns:a16="http://schemas.microsoft.com/office/drawing/2014/main" id="{0E3C503A-9C52-471F-A391-535269B8CA27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F3335011-1C29-4250-875F-734C12C8D417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D2B1DC68-037D-4EAD-965D-52587B79AAB3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CD4AB466-C2D0-44B2-B31D-D38B691B1CDA}"/>
            </a:ext>
          </a:extLst>
        </xdr:cNvPr>
        <xdr:cNvSpPr txBox="1">
          <a:spLocks noChangeArrowheads="1"/>
        </xdr:cNvSpPr>
      </xdr:nvSpPr>
      <xdr:spPr bwMode="auto">
        <a:xfrm>
          <a:off x="260032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3" name="Text Box 4">
          <a:extLst>
            <a:ext uri="{FF2B5EF4-FFF2-40B4-BE49-F238E27FC236}">
              <a16:creationId xmlns:a16="http://schemas.microsoft.com/office/drawing/2014/main" id="{BBAAD2D8-89AC-42A7-9532-F5AA939F874B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43</xdr:row>
      <xdr:rowOff>0</xdr:rowOff>
    </xdr:from>
    <xdr:to>
      <xdr:col>2</xdr:col>
      <xdr:colOff>1000125</xdr:colOff>
      <xdr:row>45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5B4AA764-F7D3-4C3B-BC12-4464CFEE104F}"/>
            </a:ext>
          </a:extLst>
        </xdr:cNvPr>
        <xdr:cNvSpPr txBox="1">
          <a:spLocks noChangeArrowheads="1"/>
        </xdr:cNvSpPr>
      </xdr:nvSpPr>
      <xdr:spPr bwMode="auto">
        <a:xfrm>
          <a:off x="21240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AED65139-3200-4E22-9E7B-13410E0E98AB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CD786ED6-62ED-43E2-B492-8FB0BDBAA287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2917" name="Text Box 6">
          <a:extLst>
            <a:ext uri="{FF2B5EF4-FFF2-40B4-BE49-F238E27FC236}">
              <a16:creationId xmlns:a16="http://schemas.microsoft.com/office/drawing/2014/main" id="{CF6DCD52-9FFF-4693-8BDC-257E004CB1AC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83D5335D-D51D-4440-B617-67AC04C374A9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B94F7AFA-7310-43EE-9739-131896077D2F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20" name="Text Box 6">
          <a:extLst>
            <a:ext uri="{FF2B5EF4-FFF2-40B4-BE49-F238E27FC236}">
              <a16:creationId xmlns:a16="http://schemas.microsoft.com/office/drawing/2014/main" id="{2EC266C9-8F31-49D8-8546-EB111C4A8C43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9C2B4525-D66A-4460-8B7A-44C699C2537E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A0010132-5345-49BF-81C4-BCEC23E7C0A2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378DA112-B9BE-465A-89BF-89A8A75AD704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48</xdr:row>
      <xdr:rowOff>0</xdr:rowOff>
    </xdr:from>
    <xdr:to>
      <xdr:col>2</xdr:col>
      <xdr:colOff>1000125</xdr:colOff>
      <xdr:row>50</xdr:row>
      <xdr:rowOff>238124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3F3A127C-1A35-44D2-99D6-F96D6BA5BF82}"/>
            </a:ext>
          </a:extLst>
        </xdr:cNvPr>
        <xdr:cNvSpPr txBox="1">
          <a:spLocks noChangeArrowheads="1"/>
        </xdr:cNvSpPr>
      </xdr:nvSpPr>
      <xdr:spPr bwMode="auto">
        <a:xfrm>
          <a:off x="21240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5" name="Text Box 4">
          <a:extLst>
            <a:ext uri="{FF2B5EF4-FFF2-40B4-BE49-F238E27FC236}">
              <a16:creationId xmlns:a16="http://schemas.microsoft.com/office/drawing/2014/main" id="{ADAD2D8E-BB45-4330-9ACF-D3EA284C8C83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4B3E0769-AED1-443B-9F59-15BF0B77A22E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7" name="Text Box 4">
          <a:extLst>
            <a:ext uri="{FF2B5EF4-FFF2-40B4-BE49-F238E27FC236}">
              <a16:creationId xmlns:a16="http://schemas.microsoft.com/office/drawing/2014/main" id="{A88B4FE4-00B1-481A-8FC0-692A7E743D16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8" name="Text Box 6">
          <a:extLst>
            <a:ext uri="{FF2B5EF4-FFF2-40B4-BE49-F238E27FC236}">
              <a16:creationId xmlns:a16="http://schemas.microsoft.com/office/drawing/2014/main" id="{39FD1428-4441-4D17-96D7-7EC12ACF6639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9" name="Text Box 4">
          <a:extLst>
            <a:ext uri="{FF2B5EF4-FFF2-40B4-BE49-F238E27FC236}">
              <a16:creationId xmlns:a16="http://schemas.microsoft.com/office/drawing/2014/main" id="{71BA92C3-EEA1-4144-8A91-7397344215F9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0" name="Text Box 6">
          <a:extLst>
            <a:ext uri="{FF2B5EF4-FFF2-40B4-BE49-F238E27FC236}">
              <a16:creationId xmlns:a16="http://schemas.microsoft.com/office/drawing/2014/main" id="{A6B05041-F2A3-4B53-BC42-22363A0092BB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1" name="Text Box 4">
          <a:extLst>
            <a:ext uri="{FF2B5EF4-FFF2-40B4-BE49-F238E27FC236}">
              <a16:creationId xmlns:a16="http://schemas.microsoft.com/office/drawing/2014/main" id="{85137F3C-F902-414C-BB98-DB466A67E056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2" name="Text Box 6">
          <a:extLst>
            <a:ext uri="{FF2B5EF4-FFF2-40B4-BE49-F238E27FC236}">
              <a16:creationId xmlns:a16="http://schemas.microsoft.com/office/drawing/2014/main" id="{D263BBA1-7E30-4AE8-BDBD-F1B80BEF7AE1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3" name="Text Box 4">
          <a:extLst>
            <a:ext uri="{FF2B5EF4-FFF2-40B4-BE49-F238E27FC236}">
              <a16:creationId xmlns:a16="http://schemas.microsoft.com/office/drawing/2014/main" id="{8E76C2D3-CE58-4F42-AD70-AACA5A9043B8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4" name="Text Box 6">
          <a:extLst>
            <a:ext uri="{FF2B5EF4-FFF2-40B4-BE49-F238E27FC236}">
              <a16:creationId xmlns:a16="http://schemas.microsoft.com/office/drawing/2014/main" id="{AE79F6A2-E931-4406-AEB1-133242A64D05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5" name="Text Box 4">
          <a:extLst>
            <a:ext uri="{FF2B5EF4-FFF2-40B4-BE49-F238E27FC236}">
              <a16:creationId xmlns:a16="http://schemas.microsoft.com/office/drawing/2014/main" id="{4A87B42E-C0B5-429A-B5A6-4C9F9FFCCBAC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6" name="Text Box 6">
          <a:extLst>
            <a:ext uri="{FF2B5EF4-FFF2-40B4-BE49-F238E27FC236}">
              <a16:creationId xmlns:a16="http://schemas.microsoft.com/office/drawing/2014/main" id="{25C56C4B-774B-4B24-9B13-A4FBE3F48319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7" name="Text Box 4">
          <a:extLst>
            <a:ext uri="{FF2B5EF4-FFF2-40B4-BE49-F238E27FC236}">
              <a16:creationId xmlns:a16="http://schemas.microsoft.com/office/drawing/2014/main" id="{AB0C7722-8B64-4DA9-A789-A4C0D4C161F8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8" name="Text Box 6">
          <a:extLst>
            <a:ext uri="{FF2B5EF4-FFF2-40B4-BE49-F238E27FC236}">
              <a16:creationId xmlns:a16="http://schemas.microsoft.com/office/drawing/2014/main" id="{7144DC6D-8CA0-4391-8B64-22E4447FE054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1D4672DA-49E1-42CA-A96A-04C78AE7E49A}"/>
            </a:ext>
          </a:extLst>
        </xdr:cNvPr>
        <xdr:cNvSpPr txBox="1">
          <a:spLocks noChangeArrowheads="1"/>
        </xdr:cNvSpPr>
      </xdr:nvSpPr>
      <xdr:spPr bwMode="auto">
        <a:xfrm>
          <a:off x="382905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3A0E0AAA-A9F2-4E89-BCFB-09374F85BA89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E5F4D302-284E-4949-B2C8-49A0E19028B8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2" name="Text Box 6">
          <a:extLst>
            <a:ext uri="{FF2B5EF4-FFF2-40B4-BE49-F238E27FC236}">
              <a16:creationId xmlns:a16="http://schemas.microsoft.com/office/drawing/2014/main" id="{1E1F259C-CC32-42F6-B7CB-CA1D3967678C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3" name="Text Box 4">
          <a:extLst>
            <a:ext uri="{FF2B5EF4-FFF2-40B4-BE49-F238E27FC236}">
              <a16:creationId xmlns:a16="http://schemas.microsoft.com/office/drawing/2014/main" id="{AD430816-080A-401F-A166-DAE3CB010C7C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4" name="Text Box 6">
          <a:extLst>
            <a:ext uri="{FF2B5EF4-FFF2-40B4-BE49-F238E27FC236}">
              <a16:creationId xmlns:a16="http://schemas.microsoft.com/office/drawing/2014/main" id="{857E422C-0CE4-416F-B804-C2128274CD74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5" name="Text Box 4">
          <a:extLst>
            <a:ext uri="{FF2B5EF4-FFF2-40B4-BE49-F238E27FC236}">
              <a16:creationId xmlns:a16="http://schemas.microsoft.com/office/drawing/2014/main" id="{23C031FC-0771-4DED-BA2D-BAA19CC1A30A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6" name="Text Box 6">
          <a:extLst>
            <a:ext uri="{FF2B5EF4-FFF2-40B4-BE49-F238E27FC236}">
              <a16:creationId xmlns:a16="http://schemas.microsoft.com/office/drawing/2014/main" id="{B9987AD2-43EC-4BEA-995F-64F4A8FDDD5D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7" name="Text Box 4">
          <a:extLst>
            <a:ext uri="{FF2B5EF4-FFF2-40B4-BE49-F238E27FC236}">
              <a16:creationId xmlns:a16="http://schemas.microsoft.com/office/drawing/2014/main" id="{1646BFD6-2440-4D8B-8C1C-00E5976F1675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8" name="Text Box 6">
          <a:extLst>
            <a:ext uri="{FF2B5EF4-FFF2-40B4-BE49-F238E27FC236}">
              <a16:creationId xmlns:a16="http://schemas.microsoft.com/office/drawing/2014/main" id="{EBE80506-B76B-489E-8A45-BC63E07B9ABB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9" name="Text Box 4">
          <a:extLst>
            <a:ext uri="{FF2B5EF4-FFF2-40B4-BE49-F238E27FC236}">
              <a16:creationId xmlns:a16="http://schemas.microsoft.com/office/drawing/2014/main" id="{8667A8DC-24F2-4F82-8F64-1200D77DEEC7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8172F5B1-E198-475B-9C7F-81ED5BC75285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F3A82486-2703-4B6A-ACAA-92C771F4141A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B1C5D087-AA53-43AD-A2F0-416DCD85F2E8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53" name="Text Box 4">
          <a:extLst>
            <a:ext uri="{FF2B5EF4-FFF2-40B4-BE49-F238E27FC236}">
              <a16:creationId xmlns:a16="http://schemas.microsoft.com/office/drawing/2014/main" id="{6127B85F-6CB7-4E12-981A-489A76F6148F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85CFDE04-8972-460F-918F-A0EB9D7A765B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F5D60E69-52FE-4B1E-84E9-8416537B758E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6" name="Text Box 6">
          <a:extLst>
            <a:ext uri="{FF2B5EF4-FFF2-40B4-BE49-F238E27FC236}">
              <a16:creationId xmlns:a16="http://schemas.microsoft.com/office/drawing/2014/main" id="{379659B6-AA86-47BA-B400-094942E1C73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7" name="Text Box 4">
          <a:extLst>
            <a:ext uri="{FF2B5EF4-FFF2-40B4-BE49-F238E27FC236}">
              <a16:creationId xmlns:a16="http://schemas.microsoft.com/office/drawing/2014/main" id="{3DE0AF31-3E81-4EDA-8AFE-355AF1D1748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8" name="Text Box 6">
          <a:extLst>
            <a:ext uri="{FF2B5EF4-FFF2-40B4-BE49-F238E27FC236}">
              <a16:creationId xmlns:a16="http://schemas.microsoft.com/office/drawing/2014/main" id="{07BFA558-C855-4D9B-8CE3-291DA44AFB6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9" name="Text Box 4">
          <a:extLst>
            <a:ext uri="{FF2B5EF4-FFF2-40B4-BE49-F238E27FC236}">
              <a16:creationId xmlns:a16="http://schemas.microsoft.com/office/drawing/2014/main" id="{F7A5BBF8-2171-460C-9C65-67C7DE6B571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0" name="Text Box 6">
          <a:extLst>
            <a:ext uri="{FF2B5EF4-FFF2-40B4-BE49-F238E27FC236}">
              <a16:creationId xmlns:a16="http://schemas.microsoft.com/office/drawing/2014/main" id="{C169DCFA-9312-4B1C-8CEC-1F7906AE916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1" name="Text Box 4">
          <a:extLst>
            <a:ext uri="{FF2B5EF4-FFF2-40B4-BE49-F238E27FC236}">
              <a16:creationId xmlns:a16="http://schemas.microsoft.com/office/drawing/2014/main" id="{C63D4A70-77AC-4F51-B683-454E73848173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2" name="Text Box 6">
          <a:extLst>
            <a:ext uri="{FF2B5EF4-FFF2-40B4-BE49-F238E27FC236}">
              <a16:creationId xmlns:a16="http://schemas.microsoft.com/office/drawing/2014/main" id="{3B0FEF84-C7E5-41B8-886C-462FA5346685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3" name="Text Box 4">
          <a:extLst>
            <a:ext uri="{FF2B5EF4-FFF2-40B4-BE49-F238E27FC236}">
              <a16:creationId xmlns:a16="http://schemas.microsoft.com/office/drawing/2014/main" id="{0CFAB1E7-605A-4687-B8D8-9AF454D7083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4" name="Text Box 6">
          <a:extLst>
            <a:ext uri="{FF2B5EF4-FFF2-40B4-BE49-F238E27FC236}">
              <a16:creationId xmlns:a16="http://schemas.microsoft.com/office/drawing/2014/main" id="{92216497-53ED-4E2E-AA2B-73432917723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614E2747-C802-4589-A8A0-EDF946CFC3B0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D41B9692-E0F1-40A6-8085-1860A41DB1D5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7" name="Text Box 4">
          <a:extLst>
            <a:ext uri="{FF2B5EF4-FFF2-40B4-BE49-F238E27FC236}">
              <a16:creationId xmlns:a16="http://schemas.microsoft.com/office/drawing/2014/main" id="{81A36277-412C-458D-8631-A950EE9BBB71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8" name="Text Box 6">
          <a:extLst>
            <a:ext uri="{FF2B5EF4-FFF2-40B4-BE49-F238E27FC236}">
              <a16:creationId xmlns:a16="http://schemas.microsoft.com/office/drawing/2014/main" id="{C1277F1E-B5CD-4714-98D4-51809F03BB04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69" name="Text Box 4">
          <a:extLst>
            <a:ext uri="{FF2B5EF4-FFF2-40B4-BE49-F238E27FC236}">
              <a16:creationId xmlns:a16="http://schemas.microsoft.com/office/drawing/2014/main" id="{8D8C110B-0B70-4D1D-98C0-F8E850F614B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70" name="Text Box 6">
          <a:extLst>
            <a:ext uri="{FF2B5EF4-FFF2-40B4-BE49-F238E27FC236}">
              <a16:creationId xmlns:a16="http://schemas.microsoft.com/office/drawing/2014/main" id="{5265AD1B-C0F1-4C18-87B2-E34CFC423BD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1" name="Text Box 4">
          <a:extLst>
            <a:ext uri="{FF2B5EF4-FFF2-40B4-BE49-F238E27FC236}">
              <a16:creationId xmlns:a16="http://schemas.microsoft.com/office/drawing/2014/main" id="{F2CD9C80-1746-4C27-8A68-367F76A388D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2" name="Text Box 6">
          <a:extLst>
            <a:ext uri="{FF2B5EF4-FFF2-40B4-BE49-F238E27FC236}">
              <a16:creationId xmlns:a16="http://schemas.microsoft.com/office/drawing/2014/main" id="{0722039F-0156-4550-BB0A-6CF83DCCCBD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E9749994-5338-4B30-8489-203A6F01B189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9DD9567D-7C30-4CC6-AC51-12636C884B0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FC3C28E5-8690-4153-B904-AB0BFC5842E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B72CE45E-FCBB-4855-8B23-A51C3E39AE6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D774C02D-F33C-430A-9FAC-4842C19BB2A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553DA740-24BC-4214-BA42-8D6982FF0ECC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79</xdr:row>
      <xdr:rowOff>76200</xdr:rowOff>
    </xdr:from>
    <xdr:ext cx="85725" cy="675153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3DCD6221-A41D-4EC0-970D-CFE2139100F3}"/>
            </a:ext>
          </a:extLst>
        </xdr:cNvPr>
        <xdr:cNvSpPr txBox="1">
          <a:spLocks noChangeArrowheads="1"/>
        </xdr:cNvSpPr>
      </xdr:nvSpPr>
      <xdr:spPr bwMode="auto">
        <a:xfrm>
          <a:off x="3495675" y="171354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C20D97A5-8652-4E11-B79B-83FF06CE41F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FF15244B-CFD9-45C6-BFF4-0BA969BFC44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8CFF9919-BE57-4E59-B76B-DDEB45DA020F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DDCF58F8-C52E-4BD3-A0E5-AC5C3B879C74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4" name="Text Box 4">
          <a:extLst>
            <a:ext uri="{FF2B5EF4-FFF2-40B4-BE49-F238E27FC236}">
              <a16:creationId xmlns:a16="http://schemas.microsoft.com/office/drawing/2014/main" id="{60F4EF64-5F51-4525-B1D9-B08E3C0F2110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5" name="Text Box 6">
          <a:extLst>
            <a:ext uri="{FF2B5EF4-FFF2-40B4-BE49-F238E27FC236}">
              <a16:creationId xmlns:a16="http://schemas.microsoft.com/office/drawing/2014/main" id="{700FFCED-337C-490E-8204-B2F0733AB0BE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86" name="Text Box 4">
          <a:extLst>
            <a:ext uri="{FF2B5EF4-FFF2-40B4-BE49-F238E27FC236}">
              <a16:creationId xmlns:a16="http://schemas.microsoft.com/office/drawing/2014/main" id="{42F405BE-C79D-42F5-A595-D37200965FD9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91A6A77B-D873-4C87-9691-BD634024AF14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9F40B7D2-E3F0-44D0-A792-099EA767455F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74</xdr:row>
      <xdr:rowOff>47625</xdr:rowOff>
    </xdr:from>
    <xdr:ext cx="85725" cy="819150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66DB49F4-E6DD-4F13-B53E-28C2C0132F11}"/>
            </a:ext>
          </a:extLst>
        </xdr:cNvPr>
        <xdr:cNvSpPr txBox="1">
          <a:spLocks noChangeArrowheads="1"/>
        </xdr:cNvSpPr>
      </xdr:nvSpPr>
      <xdr:spPr bwMode="auto">
        <a:xfrm>
          <a:off x="1800225" y="15697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7600F7A1-4411-4B8A-98D3-A9B6EA0E9347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1" name="Text Box 6">
          <a:extLst>
            <a:ext uri="{FF2B5EF4-FFF2-40B4-BE49-F238E27FC236}">
              <a16:creationId xmlns:a16="http://schemas.microsoft.com/office/drawing/2014/main" id="{6A63BA99-419D-44BC-A6A7-FA0C1DD70524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2" name="Text Box 4">
          <a:extLst>
            <a:ext uri="{FF2B5EF4-FFF2-40B4-BE49-F238E27FC236}">
              <a16:creationId xmlns:a16="http://schemas.microsoft.com/office/drawing/2014/main" id="{13DA0226-1E7B-4006-8DD0-F03F2DEE6664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3" name="Text Box 6">
          <a:extLst>
            <a:ext uri="{FF2B5EF4-FFF2-40B4-BE49-F238E27FC236}">
              <a16:creationId xmlns:a16="http://schemas.microsoft.com/office/drawing/2014/main" id="{913B0694-680B-4F97-91F6-0CA1D38BCB34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4" name="Text Box 4">
          <a:extLst>
            <a:ext uri="{FF2B5EF4-FFF2-40B4-BE49-F238E27FC236}">
              <a16:creationId xmlns:a16="http://schemas.microsoft.com/office/drawing/2014/main" id="{2222CEF4-90E2-429F-A365-DD7466BC3918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5" name="Text Box 6">
          <a:extLst>
            <a:ext uri="{FF2B5EF4-FFF2-40B4-BE49-F238E27FC236}">
              <a16:creationId xmlns:a16="http://schemas.microsoft.com/office/drawing/2014/main" id="{95B9ED7B-4984-41B4-8A29-A3ACF962F642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6" name="Text Box 4">
          <a:extLst>
            <a:ext uri="{FF2B5EF4-FFF2-40B4-BE49-F238E27FC236}">
              <a16:creationId xmlns:a16="http://schemas.microsoft.com/office/drawing/2014/main" id="{B8F0B408-A4D0-4479-BE18-5C0E6590FF9C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7" name="Text Box 6">
          <a:extLst>
            <a:ext uri="{FF2B5EF4-FFF2-40B4-BE49-F238E27FC236}">
              <a16:creationId xmlns:a16="http://schemas.microsoft.com/office/drawing/2014/main" id="{3E04B299-78AB-4B84-8EA8-F0E2AE9A982D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40AE9F9C-A424-4553-B2C4-EDE265ED87F9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75</xdr:row>
      <xdr:rowOff>85725</xdr:rowOff>
    </xdr:from>
    <xdr:ext cx="85725" cy="676274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A1A3A18F-0400-4915-865B-97D6326BF217}"/>
            </a:ext>
          </a:extLst>
        </xdr:cNvPr>
        <xdr:cNvSpPr txBox="1">
          <a:spLocks noChangeArrowheads="1"/>
        </xdr:cNvSpPr>
      </xdr:nvSpPr>
      <xdr:spPr bwMode="auto">
        <a:xfrm>
          <a:off x="2190750" y="15935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831B3263-B399-4A66-B822-B0494FEFF27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8F8AABF9-0683-4208-A16E-58952590BC4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9150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AEF7293-5BC3-4D42-9B3C-62E31124CA0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3" name="Text Box 6">
          <a:extLst>
            <a:ext uri="{FF2B5EF4-FFF2-40B4-BE49-F238E27FC236}">
              <a16:creationId xmlns:a16="http://schemas.microsoft.com/office/drawing/2014/main" id="{A77DBEA7-EAEB-40A0-A28E-AA7A3C3E772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4" name="Text Box 4">
          <a:extLst>
            <a:ext uri="{FF2B5EF4-FFF2-40B4-BE49-F238E27FC236}">
              <a16:creationId xmlns:a16="http://schemas.microsoft.com/office/drawing/2014/main" id="{8EF647D4-0BAC-4D77-AA29-331DB112684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5" name="Text Box 6">
          <a:extLst>
            <a:ext uri="{FF2B5EF4-FFF2-40B4-BE49-F238E27FC236}">
              <a16:creationId xmlns:a16="http://schemas.microsoft.com/office/drawing/2014/main" id="{832C1354-D810-46C4-9D99-C45720350607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6" name="Text Box 4">
          <a:extLst>
            <a:ext uri="{FF2B5EF4-FFF2-40B4-BE49-F238E27FC236}">
              <a16:creationId xmlns:a16="http://schemas.microsoft.com/office/drawing/2014/main" id="{A08381D9-DDAD-4FCC-94A8-A832FBEF8E7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7" name="Text Box 6">
          <a:extLst>
            <a:ext uri="{FF2B5EF4-FFF2-40B4-BE49-F238E27FC236}">
              <a16:creationId xmlns:a16="http://schemas.microsoft.com/office/drawing/2014/main" id="{E27EC55A-7535-4A9F-A516-CD36809BC46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8" name="Text Box 4">
          <a:extLst>
            <a:ext uri="{FF2B5EF4-FFF2-40B4-BE49-F238E27FC236}">
              <a16:creationId xmlns:a16="http://schemas.microsoft.com/office/drawing/2014/main" id="{0B5FFEE3-8372-47D9-B8B8-417541DE370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79</xdr:row>
      <xdr:rowOff>0</xdr:rowOff>
    </xdr:from>
    <xdr:ext cx="85725" cy="676274"/>
    <xdr:sp macro="" textlink="">
      <xdr:nvSpPr>
        <xdr:cNvPr id="3009" name="Text Box 6">
          <a:extLst>
            <a:ext uri="{FF2B5EF4-FFF2-40B4-BE49-F238E27FC236}">
              <a16:creationId xmlns:a16="http://schemas.microsoft.com/office/drawing/2014/main" id="{A12817D0-09CB-4993-9924-93E818F74A48}"/>
            </a:ext>
          </a:extLst>
        </xdr:cNvPr>
        <xdr:cNvSpPr txBox="1">
          <a:spLocks noChangeArrowheads="1"/>
        </xdr:cNvSpPr>
      </xdr:nvSpPr>
      <xdr:spPr bwMode="auto">
        <a:xfrm>
          <a:off x="21240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0" name="Text Box 4">
          <a:extLst>
            <a:ext uri="{FF2B5EF4-FFF2-40B4-BE49-F238E27FC236}">
              <a16:creationId xmlns:a16="http://schemas.microsoft.com/office/drawing/2014/main" id="{0F3B63E4-7570-49D7-A745-6F685B5D7AF0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1" name="Text Box 6">
          <a:extLst>
            <a:ext uri="{FF2B5EF4-FFF2-40B4-BE49-F238E27FC236}">
              <a16:creationId xmlns:a16="http://schemas.microsoft.com/office/drawing/2014/main" id="{6EF67EA5-BA00-4135-BA96-BC02BC926346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2" name="Text Box 4">
          <a:extLst>
            <a:ext uri="{FF2B5EF4-FFF2-40B4-BE49-F238E27FC236}">
              <a16:creationId xmlns:a16="http://schemas.microsoft.com/office/drawing/2014/main" id="{5410E419-AB84-4956-936D-BCFD09AA4DAC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3" name="Text Box 6">
          <a:extLst>
            <a:ext uri="{FF2B5EF4-FFF2-40B4-BE49-F238E27FC236}">
              <a16:creationId xmlns:a16="http://schemas.microsoft.com/office/drawing/2014/main" id="{F2395F43-2409-444A-A57E-F59A9D4F8C50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4" name="Text Box 4">
          <a:extLst>
            <a:ext uri="{FF2B5EF4-FFF2-40B4-BE49-F238E27FC236}">
              <a16:creationId xmlns:a16="http://schemas.microsoft.com/office/drawing/2014/main" id="{7B4ADB77-EEF1-45A2-996A-D097D49E967B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8698FC0A-7B28-416E-A61B-1B7B8AAA7889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B4639D3F-9269-43FC-974A-F4ED891CB8BA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8AB66EEA-6E72-49DD-8527-2401A047472D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88B37F09-7D75-46D9-B552-44375CB58CBD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57CDBA7C-9C8F-43F2-9AE4-1D50F02B329E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0" name="Text Box 4">
          <a:extLst>
            <a:ext uri="{FF2B5EF4-FFF2-40B4-BE49-F238E27FC236}">
              <a16:creationId xmlns:a16="http://schemas.microsoft.com/office/drawing/2014/main" id="{45797722-C778-41FB-AF5B-0DA9B6E33BDE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1" name="Text Box 6">
          <a:extLst>
            <a:ext uri="{FF2B5EF4-FFF2-40B4-BE49-F238E27FC236}">
              <a16:creationId xmlns:a16="http://schemas.microsoft.com/office/drawing/2014/main" id="{8123B566-FC2E-435E-AB94-98E9FC67A78B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72C4D66E-7300-4478-AACB-064A705D0A34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9B962A34-401B-4778-80B1-80553D91A40C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3024" name="Text Box 6">
          <a:extLst>
            <a:ext uri="{FF2B5EF4-FFF2-40B4-BE49-F238E27FC236}">
              <a16:creationId xmlns:a16="http://schemas.microsoft.com/office/drawing/2014/main" id="{C6878404-B6CB-47C9-9CBB-22528CC03D37}"/>
            </a:ext>
          </a:extLst>
        </xdr:cNvPr>
        <xdr:cNvSpPr txBox="1">
          <a:spLocks noChangeArrowheads="1"/>
        </xdr:cNvSpPr>
      </xdr:nvSpPr>
      <xdr:spPr bwMode="auto">
        <a:xfrm>
          <a:off x="382905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5" name="Text Box 4">
          <a:extLst>
            <a:ext uri="{FF2B5EF4-FFF2-40B4-BE49-F238E27FC236}">
              <a16:creationId xmlns:a16="http://schemas.microsoft.com/office/drawing/2014/main" id="{0FF2E55C-1F15-4BEE-8884-4F85D8D7319F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6" name="Text Box 6">
          <a:extLst>
            <a:ext uri="{FF2B5EF4-FFF2-40B4-BE49-F238E27FC236}">
              <a16:creationId xmlns:a16="http://schemas.microsoft.com/office/drawing/2014/main" id="{70EE1662-C62D-4B5E-8FC2-A369B6A0279E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D11C4263-457C-4EF1-867F-884E722D55E7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78C1FB18-62B9-485F-A77E-91EB1172B96B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54C81226-E199-4DF1-93A1-78C3BC72416E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51069394-E930-4F3A-BE8E-616323FB358A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72469BF3-2E4C-4423-956B-079E8B038F31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2B14A8FF-167A-4949-B5F8-63E9B39BFDB6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CBE65B2B-3691-4153-84C4-AE8CFF2B6367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13143284-D67B-4E0B-A236-505B266E2A6F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431EA63C-ED6F-4CCC-9AF5-028CCD22EDB4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A1FB53BD-A1EE-49D0-8320-60B526E92796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E630152B-BE2C-4FDC-8B16-99C8CD045F20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38" name="Text Box 4">
          <a:extLst>
            <a:ext uri="{FF2B5EF4-FFF2-40B4-BE49-F238E27FC236}">
              <a16:creationId xmlns:a16="http://schemas.microsoft.com/office/drawing/2014/main" id="{1A23CB4B-6BE0-49D0-8499-8A42B45BFFF4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E0B36E2D-B2BD-49D2-A195-284E559C79EF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A07514EE-2F1C-4931-B327-8E0C27863D70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FD9E3832-E95D-44F8-84F5-10889AB7576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81A6BBE6-B193-4B92-8C2F-EE0715925A2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76814596-B9A8-40AA-A873-1A0F236F5622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56D20EB7-324E-43C9-8CFD-5130F366992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A86D0AC8-F08C-4999-AA4B-96453E135B19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F34E92FF-37C3-44B6-862F-267C094375B9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4853A34B-ABE9-467A-981D-663709CACCB5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94ED8FD1-0FBA-4861-8C94-71FE0E99082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53CB4A1-62B7-460A-98CA-E0FAFD39CAD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AB8DDFE1-BC15-42F5-9E36-C72212460E9B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E5940631-A522-42DA-993A-6F29F1533D4F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F3BAD55D-D4B5-4F56-B6D2-DD431F716F67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3" name="Text Box 6">
          <a:extLst>
            <a:ext uri="{FF2B5EF4-FFF2-40B4-BE49-F238E27FC236}">
              <a16:creationId xmlns:a16="http://schemas.microsoft.com/office/drawing/2014/main" id="{71631A71-92BB-443B-9452-427C13D48F28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4" name="Text Box 4">
          <a:extLst>
            <a:ext uri="{FF2B5EF4-FFF2-40B4-BE49-F238E27FC236}">
              <a16:creationId xmlns:a16="http://schemas.microsoft.com/office/drawing/2014/main" id="{C832A60E-F646-4485-A16A-484D15D51A2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FFF3B6DD-C5B8-4DD1-94E9-8E36404918C9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4C41F662-0FE5-4CC4-94E2-2C847ADCBF3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F2FACB22-7724-4592-B087-3E9BDCF282F1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58" name="Text Box 6">
          <a:extLst>
            <a:ext uri="{FF2B5EF4-FFF2-40B4-BE49-F238E27FC236}">
              <a16:creationId xmlns:a16="http://schemas.microsoft.com/office/drawing/2014/main" id="{DC23B0C6-DDBC-4689-9519-0DEEB2029DB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59" name="Text Box 4">
          <a:extLst>
            <a:ext uri="{FF2B5EF4-FFF2-40B4-BE49-F238E27FC236}">
              <a16:creationId xmlns:a16="http://schemas.microsoft.com/office/drawing/2014/main" id="{75A5ECFB-ABBE-4CA1-BBFA-438409F4C5B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60" name="Text Box 6">
          <a:extLst>
            <a:ext uri="{FF2B5EF4-FFF2-40B4-BE49-F238E27FC236}">
              <a16:creationId xmlns:a16="http://schemas.microsoft.com/office/drawing/2014/main" id="{4DB1A806-1791-40A0-8DF4-6DB4F05A0C60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1" name="Text Box 4">
          <a:extLst>
            <a:ext uri="{FF2B5EF4-FFF2-40B4-BE49-F238E27FC236}">
              <a16:creationId xmlns:a16="http://schemas.microsoft.com/office/drawing/2014/main" id="{3AE8D513-4DD0-409B-81F2-2F49E171594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2" name="Text Box 6">
          <a:extLst>
            <a:ext uri="{FF2B5EF4-FFF2-40B4-BE49-F238E27FC236}">
              <a16:creationId xmlns:a16="http://schemas.microsoft.com/office/drawing/2014/main" id="{5A213812-1931-4A58-88B9-044B1826E269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3" name="Text Box 4">
          <a:extLst>
            <a:ext uri="{FF2B5EF4-FFF2-40B4-BE49-F238E27FC236}">
              <a16:creationId xmlns:a16="http://schemas.microsoft.com/office/drawing/2014/main" id="{5FBE4E55-1DDF-4772-A7A1-52282DA05686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4" name="Text Box 6">
          <a:extLst>
            <a:ext uri="{FF2B5EF4-FFF2-40B4-BE49-F238E27FC236}">
              <a16:creationId xmlns:a16="http://schemas.microsoft.com/office/drawing/2014/main" id="{4156E70D-0E2E-4CA2-8AA0-501E074A2109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5" name="Text Box 4">
          <a:extLst>
            <a:ext uri="{FF2B5EF4-FFF2-40B4-BE49-F238E27FC236}">
              <a16:creationId xmlns:a16="http://schemas.microsoft.com/office/drawing/2014/main" id="{D4FA9A2E-E7AC-4EA9-88F7-FE6F7F9D97C2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6" name="Text Box 6">
          <a:extLst>
            <a:ext uri="{FF2B5EF4-FFF2-40B4-BE49-F238E27FC236}">
              <a16:creationId xmlns:a16="http://schemas.microsoft.com/office/drawing/2014/main" id="{8BD18220-72B2-4ED7-8D14-354A634F495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7" name="Text Box 4">
          <a:extLst>
            <a:ext uri="{FF2B5EF4-FFF2-40B4-BE49-F238E27FC236}">
              <a16:creationId xmlns:a16="http://schemas.microsoft.com/office/drawing/2014/main" id="{C5A54134-5E6B-4E6E-80A6-988FC60A51BA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8" name="Text Box 6">
          <a:extLst>
            <a:ext uri="{FF2B5EF4-FFF2-40B4-BE49-F238E27FC236}">
              <a16:creationId xmlns:a16="http://schemas.microsoft.com/office/drawing/2014/main" id="{DA6BDDDA-CCF1-41EC-BBCB-61AC9A8E5E41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69" name="Text Box 4">
          <a:extLst>
            <a:ext uri="{FF2B5EF4-FFF2-40B4-BE49-F238E27FC236}">
              <a16:creationId xmlns:a16="http://schemas.microsoft.com/office/drawing/2014/main" id="{E1E42C0C-5516-4814-9074-60B08601BCCC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70" name="Text Box 6">
          <a:extLst>
            <a:ext uri="{FF2B5EF4-FFF2-40B4-BE49-F238E27FC236}">
              <a16:creationId xmlns:a16="http://schemas.microsoft.com/office/drawing/2014/main" id="{239F9992-5DCA-422C-BB12-017BE27CFA25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71" name="Text Box 4">
          <a:extLst>
            <a:ext uri="{FF2B5EF4-FFF2-40B4-BE49-F238E27FC236}">
              <a16:creationId xmlns:a16="http://schemas.microsoft.com/office/drawing/2014/main" id="{49D1FFA3-8578-4BAA-AC03-AF191DA1FB1D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2" name="Text Box 4">
          <a:extLst>
            <a:ext uri="{FF2B5EF4-FFF2-40B4-BE49-F238E27FC236}">
              <a16:creationId xmlns:a16="http://schemas.microsoft.com/office/drawing/2014/main" id="{F418C32B-8386-42AB-8A8E-70A8B30FD7A5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3" name="Text Box 6">
          <a:extLst>
            <a:ext uri="{FF2B5EF4-FFF2-40B4-BE49-F238E27FC236}">
              <a16:creationId xmlns:a16="http://schemas.microsoft.com/office/drawing/2014/main" id="{871D91DB-B795-49BF-B86C-05E2E1C47821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105</xdr:row>
      <xdr:rowOff>47625</xdr:rowOff>
    </xdr:from>
    <xdr:ext cx="85725" cy="819150"/>
    <xdr:sp macro="" textlink="">
      <xdr:nvSpPr>
        <xdr:cNvPr id="3074" name="Text Box 4">
          <a:extLst>
            <a:ext uri="{FF2B5EF4-FFF2-40B4-BE49-F238E27FC236}">
              <a16:creationId xmlns:a16="http://schemas.microsoft.com/office/drawing/2014/main" id="{D117E70F-7020-473E-858C-8EE8B335D21F}"/>
            </a:ext>
          </a:extLst>
        </xdr:cNvPr>
        <xdr:cNvSpPr txBox="1">
          <a:spLocks noChangeArrowheads="1"/>
        </xdr:cNvSpPr>
      </xdr:nvSpPr>
      <xdr:spPr bwMode="auto">
        <a:xfrm>
          <a:off x="1800225" y="22507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75" name="Text Box 6">
          <a:extLst>
            <a:ext uri="{FF2B5EF4-FFF2-40B4-BE49-F238E27FC236}">
              <a16:creationId xmlns:a16="http://schemas.microsoft.com/office/drawing/2014/main" id="{86AC3BF6-5BF7-4193-88F6-29A5482A7ADC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BBBDB706-FFC8-4F4E-972B-8C13BD82D2EB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4025CB64-19E3-4B26-8FCD-BE0FBC977C53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17981674-87DA-4B55-A732-081FD626D003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EA8DF879-78A6-4D9D-A5D9-EE177F3AFBEC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ADC3AB74-8841-4F2D-84CE-5DBF3DE96B51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F74F7CD8-12E9-4C0B-80F7-1ACDA859B2C4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2A49AEEB-4F51-4748-9205-3C0DD71028ED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AD9CAF2A-A47F-4D12-9C9F-44C703C6F196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105</xdr:row>
      <xdr:rowOff>0</xdr:rowOff>
    </xdr:from>
    <xdr:ext cx="85725" cy="676274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A73FD3DB-7DBC-41B8-975C-3BBA644F4715}"/>
            </a:ext>
          </a:extLst>
        </xdr:cNvPr>
        <xdr:cNvSpPr txBox="1">
          <a:spLocks noChangeArrowheads="1"/>
        </xdr:cNvSpPr>
      </xdr:nvSpPr>
      <xdr:spPr bwMode="auto">
        <a:xfrm>
          <a:off x="21240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CC124E2A-75D4-48FA-ADB4-6640C24E0BC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6" name="Text Box 6">
          <a:extLst>
            <a:ext uri="{FF2B5EF4-FFF2-40B4-BE49-F238E27FC236}">
              <a16:creationId xmlns:a16="http://schemas.microsoft.com/office/drawing/2014/main" id="{B7D9BF62-CC78-499F-A17A-ECD2A678FA2E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110</xdr:row>
      <xdr:rowOff>47625</xdr:rowOff>
    </xdr:from>
    <xdr:ext cx="85725" cy="819150"/>
    <xdr:sp macro="" textlink="">
      <xdr:nvSpPr>
        <xdr:cNvPr id="3087" name="Text Box 4">
          <a:extLst>
            <a:ext uri="{FF2B5EF4-FFF2-40B4-BE49-F238E27FC236}">
              <a16:creationId xmlns:a16="http://schemas.microsoft.com/office/drawing/2014/main" id="{73269D4F-8431-4495-954C-34D14A2B0FA5}"/>
            </a:ext>
          </a:extLst>
        </xdr:cNvPr>
        <xdr:cNvSpPr txBox="1">
          <a:spLocks noChangeArrowheads="1"/>
        </xdr:cNvSpPr>
      </xdr:nvSpPr>
      <xdr:spPr bwMode="auto">
        <a:xfrm>
          <a:off x="1800225" y="23917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9150"/>
    <xdr:sp macro="" textlink="">
      <xdr:nvSpPr>
        <xdr:cNvPr id="3088" name="Text Box 6">
          <a:extLst>
            <a:ext uri="{FF2B5EF4-FFF2-40B4-BE49-F238E27FC236}">
              <a16:creationId xmlns:a16="http://schemas.microsoft.com/office/drawing/2014/main" id="{C496210E-83BA-4686-8DC2-619973D7DFA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B323907B-2D8C-49FA-BF1D-922975CF9B8E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0" name="Text Box 4">
          <a:extLst>
            <a:ext uri="{FF2B5EF4-FFF2-40B4-BE49-F238E27FC236}">
              <a16:creationId xmlns:a16="http://schemas.microsoft.com/office/drawing/2014/main" id="{166893C1-2358-4D4B-B612-1B378D6675C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1" name="Text Box 6">
          <a:extLst>
            <a:ext uri="{FF2B5EF4-FFF2-40B4-BE49-F238E27FC236}">
              <a16:creationId xmlns:a16="http://schemas.microsoft.com/office/drawing/2014/main" id="{14419E62-85C4-4E55-B26D-CED277A4BD05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2" name="Text Box 4">
          <a:extLst>
            <a:ext uri="{FF2B5EF4-FFF2-40B4-BE49-F238E27FC236}">
              <a16:creationId xmlns:a16="http://schemas.microsoft.com/office/drawing/2014/main" id="{D7BAD7C0-3937-4CAF-A6BD-15269C35D65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3" name="Text Box 6">
          <a:extLst>
            <a:ext uri="{FF2B5EF4-FFF2-40B4-BE49-F238E27FC236}">
              <a16:creationId xmlns:a16="http://schemas.microsoft.com/office/drawing/2014/main" id="{E551AB06-C300-4B96-AB87-D3FB079A27D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4" name="Text Box 4">
          <a:extLst>
            <a:ext uri="{FF2B5EF4-FFF2-40B4-BE49-F238E27FC236}">
              <a16:creationId xmlns:a16="http://schemas.microsoft.com/office/drawing/2014/main" id="{838BCBC3-0C97-485E-9C4B-BA38F2C63B5C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5" name="Text Box 6">
          <a:extLst>
            <a:ext uri="{FF2B5EF4-FFF2-40B4-BE49-F238E27FC236}">
              <a16:creationId xmlns:a16="http://schemas.microsoft.com/office/drawing/2014/main" id="{6FF81815-C169-452D-8EA6-D657B3918F2F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6" name="Text Box 4">
          <a:extLst>
            <a:ext uri="{FF2B5EF4-FFF2-40B4-BE49-F238E27FC236}">
              <a16:creationId xmlns:a16="http://schemas.microsoft.com/office/drawing/2014/main" id="{53C16DE8-FC3D-459D-B301-8E84B586ADC2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110</xdr:row>
      <xdr:rowOff>0</xdr:rowOff>
    </xdr:from>
    <xdr:ext cx="85725" cy="676274"/>
    <xdr:sp macro="" textlink="">
      <xdr:nvSpPr>
        <xdr:cNvPr id="3097" name="Text Box 6">
          <a:extLst>
            <a:ext uri="{FF2B5EF4-FFF2-40B4-BE49-F238E27FC236}">
              <a16:creationId xmlns:a16="http://schemas.microsoft.com/office/drawing/2014/main" id="{140B4242-200A-4570-81AF-C43BC258ACC9}"/>
            </a:ext>
          </a:extLst>
        </xdr:cNvPr>
        <xdr:cNvSpPr txBox="1">
          <a:spLocks noChangeArrowheads="1"/>
        </xdr:cNvSpPr>
      </xdr:nvSpPr>
      <xdr:spPr bwMode="auto">
        <a:xfrm>
          <a:off x="21240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8" name="Text Box 4">
          <a:extLst>
            <a:ext uri="{FF2B5EF4-FFF2-40B4-BE49-F238E27FC236}">
              <a16:creationId xmlns:a16="http://schemas.microsoft.com/office/drawing/2014/main" id="{73AE98B2-A9B5-4AD1-98FC-BE4E54AD1837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9" name="Text Box 6">
          <a:extLst>
            <a:ext uri="{FF2B5EF4-FFF2-40B4-BE49-F238E27FC236}">
              <a16:creationId xmlns:a16="http://schemas.microsoft.com/office/drawing/2014/main" id="{F2DA3F60-1FBF-42F0-A440-9082342DFF9B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0" name="Text Box 4">
          <a:extLst>
            <a:ext uri="{FF2B5EF4-FFF2-40B4-BE49-F238E27FC236}">
              <a16:creationId xmlns:a16="http://schemas.microsoft.com/office/drawing/2014/main" id="{663C35D1-3799-49A8-A379-52DF16B1FFCA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1" name="Text Box 6">
          <a:extLst>
            <a:ext uri="{FF2B5EF4-FFF2-40B4-BE49-F238E27FC236}">
              <a16:creationId xmlns:a16="http://schemas.microsoft.com/office/drawing/2014/main" id="{DE4D51E3-6970-48AC-B42C-8732CBFCD01A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2" name="Text Box 4">
          <a:extLst>
            <a:ext uri="{FF2B5EF4-FFF2-40B4-BE49-F238E27FC236}">
              <a16:creationId xmlns:a16="http://schemas.microsoft.com/office/drawing/2014/main" id="{CAA4358A-A522-4A2D-BE92-5DE0B9E5091A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7F8BC95-1762-4FBE-B0FD-C64607448E4D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16B17203-8F68-43C7-8C7F-D530CE288D99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F8E917D6-2112-46F9-B8FA-056A9912C061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A45A2AD4-0694-4800-9FAF-F70AC86B688A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DD90EEA1-B9C1-4071-BF18-861019D3AE5A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FBA4F5DD-8252-4365-91D0-4F58BC8262A5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3D797BE6-2070-4300-BC2C-BFD64BC1E244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21824BD8-FC2E-44D8-B28F-8B27DABDC2E5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EEFF45E3-76D9-48D4-BC84-B1F5695CCC08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3112" name="Text Box 6">
          <a:extLst>
            <a:ext uri="{FF2B5EF4-FFF2-40B4-BE49-F238E27FC236}">
              <a16:creationId xmlns:a16="http://schemas.microsoft.com/office/drawing/2014/main" id="{0F6DAF46-A7B7-4296-921C-D6E2D33D059B}"/>
            </a:ext>
          </a:extLst>
        </xdr:cNvPr>
        <xdr:cNvSpPr txBox="1">
          <a:spLocks noChangeArrowheads="1"/>
        </xdr:cNvSpPr>
      </xdr:nvSpPr>
      <xdr:spPr bwMode="auto">
        <a:xfrm>
          <a:off x="382905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3" name="Text Box 4">
          <a:extLst>
            <a:ext uri="{FF2B5EF4-FFF2-40B4-BE49-F238E27FC236}">
              <a16:creationId xmlns:a16="http://schemas.microsoft.com/office/drawing/2014/main" id="{A7D82831-3900-42AD-A681-C1E6C2B2800B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4" name="Text Box 6">
          <a:extLst>
            <a:ext uri="{FF2B5EF4-FFF2-40B4-BE49-F238E27FC236}">
              <a16:creationId xmlns:a16="http://schemas.microsoft.com/office/drawing/2014/main" id="{A2A6A5CA-6E84-4083-AB7B-B0259F5BCC43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FD6C4336-4759-4ED1-B2D4-90D757BA8EA6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4EC3053B-FDDB-4D89-8860-5CEF8E218A91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B24ABD04-A8FB-4AA0-902F-62F7F0048827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1386752C-5C3F-47B1-B313-B8F01C8A1775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A791D1FC-8148-41D1-9374-76F350BF65AB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144DD1D-D76C-4FDD-9140-920BC999991D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E1AA6100-AC74-437C-85A4-D2EFD5FE71DC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3D1FA1C5-6D32-47BE-A48A-06AEB61119F8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E4F6B705-9613-42B5-9004-129E63A1F1D7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20A9BAE8-AC06-4BDA-B309-FE5F3EDFBF16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80AB77BE-022F-4E1C-8CCB-7178654121B0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26" name="Text Box 4">
          <a:extLst>
            <a:ext uri="{FF2B5EF4-FFF2-40B4-BE49-F238E27FC236}">
              <a16:creationId xmlns:a16="http://schemas.microsoft.com/office/drawing/2014/main" id="{6946933B-4EEB-47DA-8276-4D18F13D407F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5DADB802-7D41-4FCC-A18B-99AD7DBD4826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7BD7DCE0-A685-4BDF-8995-C5EAEB26DBFB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4E5D43DF-1C2D-4ECD-B65B-A01ABDAA6B9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931A679A-A6A4-4176-9ED7-FF0B0679B40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21C4801B-04BD-4399-B478-4C33C9EBE22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7195B34-D514-4D90-9CCF-4AE5F03F4647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2DBC3132-3386-4945-9EEA-C6A5933D63B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2C20160A-CDAA-4AE8-9EAE-96E85CBB34BD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BB0E2905-9B54-43B1-8567-4107933BFD34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189A90D7-89A7-4213-9739-5E6D4B17FBD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B1279316-8C4A-4A17-B117-5B2B4EE1131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7C1766EE-E260-49C7-B258-6B107C96AFCF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6953366B-A7B0-41D1-BE3B-38DA4042284D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53415BFF-F263-48F8-96F0-0BB47C18ADEF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1" name="Text Box 6">
          <a:extLst>
            <a:ext uri="{FF2B5EF4-FFF2-40B4-BE49-F238E27FC236}">
              <a16:creationId xmlns:a16="http://schemas.microsoft.com/office/drawing/2014/main" id="{821D530C-8051-41C9-ACF1-B823A6C30194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2" name="Text Box 4">
          <a:extLst>
            <a:ext uri="{FF2B5EF4-FFF2-40B4-BE49-F238E27FC236}">
              <a16:creationId xmlns:a16="http://schemas.microsoft.com/office/drawing/2014/main" id="{03E039BB-F72A-48D5-9711-5660469A7C9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5D060784-5DE7-46A3-ADE8-940A43B6F41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2999B213-43F4-4A86-89D5-07FAE269982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A1FC7F6A-288E-45B5-8CA6-A55CE321C50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6" name="Text Box 6">
          <a:extLst>
            <a:ext uri="{FF2B5EF4-FFF2-40B4-BE49-F238E27FC236}">
              <a16:creationId xmlns:a16="http://schemas.microsoft.com/office/drawing/2014/main" id="{BBE2DC2A-9462-417E-851B-D85D9FD944A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7" name="Text Box 4">
          <a:extLst>
            <a:ext uri="{FF2B5EF4-FFF2-40B4-BE49-F238E27FC236}">
              <a16:creationId xmlns:a16="http://schemas.microsoft.com/office/drawing/2014/main" id="{2874210B-30AB-46B0-B8C5-81478D5550D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8" name="Text Box 6">
          <a:extLst>
            <a:ext uri="{FF2B5EF4-FFF2-40B4-BE49-F238E27FC236}">
              <a16:creationId xmlns:a16="http://schemas.microsoft.com/office/drawing/2014/main" id="{D9360F4A-486C-44EC-84B9-1796D28B948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9" name="Text Box 4">
          <a:extLst>
            <a:ext uri="{FF2B5EF4-FFF2-40B4-BE49-F238E27FC236}">
              <a16:creationId xmlns:a16="http://schemas.microsoft.com/office/drawing/2014/main" id="{05923FCA-0874-4C9A-9D79-971299A8ABA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0" name="Text Box 6">
          <a:extLst>
            <a:ext uri="{FF2B5EF4-FFF2-40B4-BE49-F238E27FC236}">
              <a16:creationId xmlns:a16="http://schemas.microsoft.com/office/drawing/2014/main" id="{750BCD84-5607-4C37-A9D4-0CBDCA94AE4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1" name="Text Box 4">
          <a:extLst>
            <a:ext uri="{FF2B5EF4-FFF2-40B4-BE49-F238E27FC236}">
              <a16:creationId xmlns:a16="http://schemas.microsoft.com/office/drawing/2014/main" id="{E1A42DF8-CB07-45FE-93CF-BCAF71E2F067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2" name="Text Box 6">
          <a:extLst>
            <a:ext uri="{FF2B5EF4-FFF2-40B4-BE49-F238E27FC236}">
              <a16:creationId xmlns:a16="http://schemas.microsoft.com/office/drawing/2014/main" id="{723C9311-1B77-4211-8731-EA015FC80885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3" name="Text Box 4">
          <a:extLst>
            <a:ext uri="{FF2B5EF4-FFF2-40B4-BE49-F238E27FC236}">
              <a16:creationId xmlns:a16="http://schemas.microsoft.com/office/drawing/2014/main" id="{A99783E0-5D6F-4442-8EB0-7BF471BD32D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4" name="Text Box 6">
          <a:extLst>
            <a:ext uri="{FF2B5EF4-FFF2-40B4-BE49-F238E27FC236}">
              <a16:creationId xmlns:a16="http://schemas.microsoft.com/office/drawing/2014/main" id="{9B31888F-C752-4B19-B016-3A9C15FE555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5" name="Text Box 4">
          <a:extLst>
            <a:ext uri="{FF2B5EF4-FFF2-40B4-BE49-F238E27FC236}">
              <a16:creationId xmlns:a16="http://schemas.microsoft.com/office/drawing/2014/main" id="{5E502200-43FC-4EBB-B855-97C54B0506A0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6" name="Text Box 6">
          <a:extLst>
            <a:ext uri="{FF2B5EF4-FFF2-40B4-BE49-F238E27FC236}">
              <a16:creationId xmlns:a16="http://schemas.microsoft.com/office/drawing/2014/main" id="{A99ADBB3-BCF9-4A7C-B54A-A93D728A4535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7" name="Text Box 4">
          <a:extLst>
            <a:ext uri="{FF2B5EF4-FFF2-40B4-BE49-F238E27FC236}">
              <a16:creationId xmlns:a16="http://schemas.microsoft.com/office/drawing/2014/main" id="{2091C03E-FD25-4527-B811-EB07465E117B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8" name="Text Box 6">
          <a:extLst>
            <a:ext uri="{FF2B5EF4-FFF2-40B4-BE49-F238E27FC236}">
              <a16:creationId xmlns:a16="http://schemas.microsoft.com/office/drawing/2014/main" id="{5B56961C-421E-4BB3-8699-7C1973055369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59" name="Text Box 4">
          <a:extLst>
            <a:ext uri="{FF2B5EF4-FFF2-40B4-BE49-F238E27FC236}">
              <a16:creationId xmlns:a16="http://schemas.microsoft.com/office/drawing/2014/main" id="{1D395BEB-D0A5-4302-B2B0-889E75A6F6B8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0" name="Text Box 4">
          <a:extLst>
            <a:ext uri="{FF2B5EF4-FFF2-40B4-BE49-F238E27FC236}">
              <a16:creationId xmlns:a16="http://schemas.microsoft.com/office/drawing/2014/main" id="{B82D03A8-D150-41F2-8959-39B0EB7D7C1F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1" name="Text Box 6">
          <a:extLst>
            <a:ext uri="{FF2B5EF4-FFF2-40B4-BE49-F238E27FC236}">
              <a16:creationId xmlns:a16="http://schemas.microsoft.com/office/drawing/2014/main" id="{C134462A-60BF-46E4-859A-8592A8909C9C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134</xdr:row>
      <xdr:rowOff>47625</xdr:rowOff>
    </xdr:from>
    <xdr:ext cx="85725" cy="819150"/>
    <xdr:sp macro="" textlink="">
      <xdr:nvSpPr>
        <xdr:cNvPr id="3162" name="Text Box 4">
          <a:extLst>
            <a:ext uri="{FF2B5EF4-FFF2-40B4-BE49-F238E27FC236}">
              <a16:creationId xmlns:a16="http://schemas.microsoft.com/office/drawing/2014/main" id="{3AC7D5E3-B695-4B2B-95BC-5E6332C6A2A8}"/>
            </a:ext>
          </a:extLst>
        </xdr:cNvPr>
        <xdr:cNvSpPr txBox="1">
          <a:spLocks noChangeArrowheads="1"/>
        </xdr:cNvSpPr>
      </xdr:nvSpPr>
      <xdr:spPr bwMode="auto">
        <a:xfrm>
          <a:off x="1800225" y="290798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63" name="Text Box 6">
          <a:extLst>
            <a:ext uri="{FF2B5EF4-FFF2-40B4-BE49-F238E27FC236}">
              <a16:creationId xmlns:a16="http://schemas.microsoft.com/office/drawing/2014/main" id="{E2617DEF-F429-46FC-A4F7-9D1B7152553F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672697D-39C0-4395-BDBB-A2AF2ECECA4E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C6F4C23D-50C0-4DD2-9717-BA37A8AE7F35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894F4BCD-47B9-4CE2-B34F-6F2CA26EEB0B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B07FAE4F-F7E4-486A-B4B1-16586A1928F3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8C4425B1-59A8-497F-A467-C3F2AF110386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E6172D07-BF77-46DA-A00D-F04BCFD7DFE6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135</xdr:row>
      <xdr:rowOff>85725</xdr:rowOff>
    </xdr:from>
    <xdr:ext cx="85725" cy="676274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C73CBEEC-6BDD-4359-B0D8-78767425293F}"/>
            </a:ext>
          </a:extLst>
        </xdr:cNvPr>
        <xdr:cNvSpPr txBox="1">
          <a:spLocks noChangeArrowheads="1"/>
        </xdr:cNvSpPr>
      </xdr:nvSpPr>
      <xdr:spPr bwMode="auto">
        <a:xfrm>
          <a:off x="2609850" y="29317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951380B7-A53D-4CD6-B63E-FE7C289DD572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2" name="Text Box 4">
          <a:extLst>
            <a:ext uri="{FF2B5EF4-FFF2-40B4-BE49-F238E27FC236}">
              <a16:creationId xmlns:a16="http://schemas.microsoft.com/office/drawing/2014/main" id="{B0E79374-8412-4897-ABC0-BB9D0398701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3" name="Text Box 6">
          <a:extLst>
            <a:ext uri="{FF2B5EF4-FFF2-40B4-BE49-F238E27FC236}">
              <a16:creationId xmlns:a16="http://schemas.microsoft.com/office/drawing/2014/main" id="{0279AA6D-7237-4B84-95D9-2FAB565177B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139</xdr:row>
      <xdr:rowOff>47625</xdr:rowOff>
    </xdr:from>
    <xdr:ext cx="85725" cy="81915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13B87D35-3206-404B-BAAB-736C752245AD}"/>
            </a:ext>
          </a:extLst>
        </xdr:cNvPr>
        <xdr:cNvSpPr txBox="1">
          <a:spLocks noChangeArrowheads="1"/>
        </xdr:cNvSpPr>
      </xdr:nvSpPr>
      <xdr:spPr bwMode="auto">
        <a:xfrm>
          <a:off x="1800225" y="30489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915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3E29ED44-515D-4735-AD2D-9778CDEE1CD8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6" name="Text Box 6">
          <a:extLst>
            <a:ext uri="{FF2B5EF4-FFF2-40B4-BE49-F238E27FC236}">
              <a16:creationId xmlns:a16="http://schemas.microsoft.com/office/drawing/2014/main" id="{6EE7BB2A-5A7C-4DC9-8DA2-A6D0235800F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7" name="Text Box 4">
          <a:extLst>
            <a:ext uri="{FF2B5EF4-FFF2-40B4-BE49-F238E27FC236}">
              <a16:creationId xmlns:a16="http://schemas.microsoft.com/office/drawing/2014/main" id="{EA308A0E-0235-43F5-BCBE-6F9BABAB9C9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269162ED-6183-49D2-8D5B-87EF6BEC7EB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D90A9C6A-4742-48B1-B79F-14452B0824E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570B8B22-3435-424D-9350-F316C6B4705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FD771939-4931-49E7-B377-7A69C2E71AAA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9B356346-795D-4E5E-8CE8-70009E19F0C3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A3671D9A-744C-4EF4-BCF5-9F022C405F2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139</xdr:row>
      <xdr:rowOff>180975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AF7FCB18-0A27-48FB-95BE-6E9F84DBC43F}"/>
            </a:ext>
          </a:extLst>
        </xdr:cNvPr>
        <xdr:cNvSpPr txBox="1">
          <a:spLocks noChangeArrowheads="1"/>
        </xdr:cNvSpPr>
      </xdr:nvSpPr>
      <xdr:spPr bwMode="auto">
        <a:xfrm>
          <a:off x="2143125" y="30622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671D3DAD-33F7-407D-880F-0FBF38D3EC48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6" name="Text Box 6">
          <a:extLst>
            <a:ext uri="{FF2B5EF4-FFF2-40B4-BE49-F238E27FC236}">
              <a16:creationId xmlns:a16="http://schemas.microsoft.com/office/drawing/2014/main" id="{42B7454B-C0E5-4F07-AC7B-100D6C573E4A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F22622E4-22B8-44D6-B684-A04E22C2E0CC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A2BA74F9-FA78-472F-B93B-915D9C8D0A82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141D65EA-F0EA-4F58-9C6D-6B7818C3603C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9333A972-482C-4304-BF76-C4AA6944FB80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1" name="Text Box 4">
          <a:extLst>
            <a:ext uri="{FF2B5EF4-FFF2-40B4-BE49-F238E27FC236}">
              <a16:creationId xmlns:a16="http://schemas.microsoft.com/office/drawing/2014/main" id="{900864B6-DCE2-4A01-8E7F-6DF477F48311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2" name="Text Box 6">
          <a:extLst>
            <a:ext uri="{FF2B5EF4-FFF2-40B4-BE49-F238E27FC236}">
              <a16:creationId xmlns:a16="http://schemas.microsoft.com/office/drawing/2014/main" id="{26E7CEF7-487B-49B0-96CF-E48D10BDE130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3" name="Text Box 4">
          <a:extLst>
            <a:ext uri="{FF2B5EF4-FFF2-40B4-BE49-F238E27FC236}">
              <a16:creationId xmlns:a16="http://schemas.microsoft.com/office/drawing/2014/main" id="{547E1BFA-FFE1-417A-867A-7F296B2BE7C2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4" name="Text Box 6">
          <a:extLst>
            <a:ext uri="{FF2B5EF4-FFF2-40B4-BE49-F238E27FC236}">
              <a16:creationId xmlns:a16="http://schemas.microsoft.com/office/drawing/2014/main" id="{71F5D68B-2EAB-4D84-AE5D-901189F1F0BD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5" name="Text Box 4">
          <a:extLst>
            <a:ext uri="{FF2B5EF4-FFF2-40B4-BE49-F238E27FC236}">
              <a16:creationId xmlns:a16="http://schemas.microsoft.com/office/drawing/2014/main" id="{960493A0-5CB6-4152-AE3B-42BECA9BF3EB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6" name="Text Box 6">
          <a:extLst>
            <a:ext uri="{FF2B5EF4-FFF2-40B4-BE49-F238E27FC236}">
              <a16:creationId xmlns:a16="http://schemas.microsoft.com/office/drawing/2014/main" id="{6C3B40F9-0DB6-4AFB-B9EA-1E8E6586FB9C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7" name="Text Box 4">
          <a:extLst>
            <a:ext uri="{FF2B5EF4-FFF2-40B4-BE49-F238E27FC236}">
              <a16:creationId xmlns:a16="http://schemas.microsoft.com/office/drawing/2014/main" id="{495CC704-E49F-4642-96C3-3D320BBF98CE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8" name="Text Box 6">
          <a:extLst>
            <a:ext uri="{FF2B5EF4-FFF2-40B4-BE49-F238E27FC236}">
              <a16:creationId xmlns:a16="http://schemas.microsoft.com/office/drawing/2014/main" id="{733C8556-069D-4762-83A4-13426060F51D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B00FADC7-3DD8-4B9E-A33A-E357FDFD19B9}"/>
            </a:ext>
          </a:extLst>
        </xdr:cNvPr>
        <xdr:cNvSpPr txBox="1">
          <a:spLocks noChangeArrowheads="1"/>
        </xdr:cNvSpPr>
      </xdr:nvSpPr>
      <xdr:spPr bwMode="auto">
        <a:xfrm>
          <a:off x="382905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CC2ED8B3-EE59-471F-960D-68A9DAA00F6F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22D9D271-7268-47C8-B1CC-36F1CED3D018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2" name="Text Box 6">
          <a:extLst>
            <a:ext uri="{FF2B5EF4-FFF2-40B4-BE49-F238E27FC236}">
              <a16:creationId xmlns:a16="http://schemas.microsoft.com/office/drawing/2014/main" id="{59C1B32E-A979-4B57-963C-0AB15F3AC2C4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3" name="Text Box 4">
          <a:extLst>
            <a:ext uri="{FF2B5EF4-FFF2-40B4-BE49-F238E27FC236}">
              <a16:creationId xmlns:a16="http://schemas.microsoft.com/office/drawing/2014/main" id="{2FC0C2C3-C9F0-4C7D-B9D8-430180C5666B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4" name="Text Box 6">
          <a:extLst>
            <a:ext uri="{FF2B5EF4-FFF2-40B4-BE49-F238E27FC236}">
              <a16:creationId xmlns:a16="http://schemas.microsoft.com/office/drawing/2014/main" id="{D90D6208-0B67-417B-B2F0-69DF9A024338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5" name="Text Box 4">
          <a:extLst>
            <a:ext uri="{FF2B5EF4-FFF2-40B4-BE49-F238E27FC236}">
              <a16:creationId xmlns:a16="http://schemas.microsoft.com/office/drawing/2014/main" id="{327650E9-9E06-4F75-84D3-8346484554D9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6" name="Text Box 6">
          <a:extLst>
            <a:ext uri="{FF2B5EF4-FFF2-40B4-BE49-F238E27FC236}">
              <a16:creationId xmlns:a16="http://schemas.microsoft.com/office/drawing/2014/main" id="{B00835BF-69CC-4B5A-819A-06415BC25FF5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7" name="Text Box 4">
          <a:extLst>
            <a:ext uri="{FF2B5EF4-FFF2-40B4-BE49-F238E27FC236}">
              <a16:creationId xmlns:a16="http://schemas.microsoft.com/office/drawing/2014/main" id="{87078293-B40C-429C-8EC8-01094AEE5B7A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8" name="Text Box 6">
          <a:extLst>
            <a:ext uri="{FF2B5EF4-FFF2-40B4-BE49-F238E27FC236}">
              <a16:creationId xmlns:a16="http://schemas.microsoft.com/office/drawing/2014/main" id="{FAD78F5F-1ED5-477F-BA1A-97AF6B345AFA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9" name="Text Box 4">
          <a:extLst>
            <a:ext uri="{FF2B5EF4-FFF2-40B4-BE49-F238E27FC236}">
              <a16:creationId xmlns:a16="http://schemas.microsoft.com/office/drawing/2014/main" id="{F93CA20B-76AF-46AE-AF45-50A3A71F5CBE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10" name="Text Box 6">
          <a:extLst>
            <a:ext uri="{FF2B5EF4-FFF2-40B4-BE49-F238E27FC236}">
              <a16:creationId xmlns:a16="http://schemas.microsoft.com/office/drawing/2014/main" id="{863A7A72-ACD4-447A-B486-67BB6359BC4A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1" name="Text Box 4">
          <a:extLst>
            <a:ext uri="{FF2B5EF4-FFF2-40B4-BE49-F238E27FC236}">
              <a16:creationId xmlns:a16="http://schemas.microsoft.com/office/drawing/2014/main" id="{7503C8C3-66B1-4919-B962-7C3664653E13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2" name="Text Box 6">
          <a:extLst>
            <a:ext uri="{FF2B5EF4-FFF2-40B4-BE49-F238E27FC236}">
              <a16:creationId xmlns:a16="http://schemas.microsoft.com/office/drawing/2014/main" id="{A9835210-B365-4012-9C1F-F8481FA8931D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13" name="Text Box 4">
          <a:extLst>
            <a:ext uri="{FF2B5EF4-FFF2-40B4-BE49-F238E27FC236}">
              <a16:creationId xmlns:a16="http://schemas.microsoft.com/office/drawing/2014/main" id="{C066DD7B-B0F7-467E-BFA8-0AA0D99D3BA7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4" name="Text Box 4">
          <a:extLst>
            <a:ext uri="{FF2B5EF4-FFF2-40B4-BE49-F238E27FC236}">
              <a16:creationId xmlns:a16="http://schemas.microsoft.com/office/drawing/2014/main" id="{C5EC66D2-0844-40D5-A403-EB3163137B0A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5" name="Text Box 6">
          <a:extLst>
            <a:ext uri="{FF2B5EF4-FFF2-40B4-BE49-F238E27FC236}">
              <a16:creationId xmlns:a16="http://schemas.microsoft.com/office/drawing/2014/main" id="{2F26CAA1-7728-4E40-8ECF-1BBCF889CF7D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DE69BBD4-838F-4530-813C-B58A2C8476E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7" name="Text Box 4">
          <a:extLst>
            <a:ext uri="{FF2B5EF4-FFF2-40B4-BE49-F238E27FC236}">
              <a16:creationId xmlns:a16="http://schemas.microsoft.com/office/drawing/2014/main" id="{3C7440DE-6E8D-4354-A3FC-7B7A0920D36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8" name="Text Box 6">
          <a:extLst>
            <a:ext uri="{FF2B5EF4-FFF2-40B4-BE49-F238E27FC236}">
              <a16:creationId xmlns:a16="http://schemas.microsoft.com/office/drawing/2014/main" id="{CC98333A-501E-4BA4-B0CC-96341189143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9" name="Text Box 4">
          <a:extLst>
            <a:ext uri="{FF2B5EF4-FFF2-40B4-BE49-F238E27FC236}">
              <a16:creationId xmlns:a16="http://schemas.microsoft.com/office/drawing/2014/main" id="{035F5DA4-2862-4A9E-9547-E123A757388E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0" name="Text Box 6">
          <a:extLst>
            <a:ext uri="{FF2B5EF4-FFF2-40B4-BE49-F238E27FC236}">
              <a16:creationId xmlns:a16="http://schemas.microsoft.com/office/drawing/2014/main" id="{7F2277F3-9935-4DEE-915E-3EB74579177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1" name="Text Box 4">
          <a:extLst>
            <a:ext uri="{FF2B5EF4-FFF2-40B4-BE49-F238E27FC236}">
              <a16:creationId xmlns:a16="http://schemas.microsoft.com/office/drawing/2014/main" id="{AD7B14BD-A4FE-4423-9325-1A63EC13B79A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2" name="Text Box 6">
          <a:extLst>
            <a:ext uri="{FF2B5EF4-FFF2-40B4-BE49-F238E27FC236}">
              <a16:creationId xmlns:a16="http://schemas.microsoft.com/office/drawing/2014/main" id="{AEE0B661-4D87-4136-BE36-15EF1AD4D83D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3" name="Text Box 4">
          <a:extLst>
            <a:ext uri="{FF2B5EF4-FFF2-40B4-BE49-F238E27FC236}">
              <a16:creationId xmlns:a16="http://schemas.microsoft.com/office/drawing/2014/main" id="{3D4F3A01-63B3-40BE-920D-6A66FF1C34A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4" name="Text Box 6">
          <a:extLst>
            <a:ext uri="{FF2B5EF4-FFF2-40B4-BE49-F238E27FC236}">
              <a16:creationId xmlns:a16="http://schemas.microsoft.com/office/drawing/2014/main" id="{34E2ED48-3861-4756-B18D-5077BFE7F4E3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5" name="Text Box 4">
          <a:extLst>
            <a:ext uri="{FF2B5EF4-FFF2-40B4-BE49-F238E27FC236}">
              <a16:creationId xmlns:a16="http://schemas.microsoft.com/office/drawing/2014/main" id="{20D36BFB-5853-4120-A032-FE63C84FBE0E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6" name="Text Box 6">
          <a:extLst>
            <a:ext uri="{FF2B5EF4-FFF2-40B4-BE49-F238E27FC236}">
              <a16:creationId xmlns:a16="http://schemas.microsoft.com/office/drawing/2014/main" id="{12F934C9-1384-4AB1-8E6E-1BB9022D8F7C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7" name="Text Box 4">
          <a:extLst>
            <a:ext uri="{FF2B5EF4-FFF2-40B4-BE49-F238E27FC236}">
              <a16:creationId xmlns:a16="http://schemas.microsoft.com/office/drawing/2014/main" id="{A8ED6993-A998-47DB-A9CB-12F18DEB89AE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8" name="Text Box 6">
          <a:extLst>
            <a:ext uri="{FF2B5EF4-FFF2-40B4-BE49-F238E27FC236}">
              <a16:creationId xmlns:a16="http://schemas.microsoft.com/office/drawing/2014/main" id="{83672054-2F96-4AD9-B1DF-072CD9F96D35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C10739B5-3805-4733-8589-9CC00A82AF1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F1A20ED9-E052-4EB1-9D71-8E412FD369B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1" name="Text Box 4">
          <a:extLst>
            <a:ext uri="{FF2B5EF4-FFF2-40B4-BE49-F238E27FC236}">
              <a16:creationId xmlns:a16="http://schemas.microsoft.com/office/drawing/2014/main" id="{0A189929-A99E-419E-B83C-229B930B6EE1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2" name="Text Box 6">
          <a:extLst>
            <a:ext uri="{FF2B5EF4-FFF2-40B4-BE49-F238E27FC236}">
              <a16:creationId xmlns:a16="http://schemas.microsoft.com/office/drawing/2014/main" id="{6EB01657-7051-4A6B-8884-CCAAB2EBBA5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3CAEC547-5D55-40FA-A87B-0BEC222546C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C8823F42-C321-4768-9A5E-56647ED14CB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83E1624F-5637-4B29-A1EA-B64F60E25BD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61F42DE1-2844-42E1-ACAD-1F9FBF94A56C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6E62F6E7-7B82-4149-8684-D2720B3396F4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D3E24F61-9F3A-434A-8243-16F7AAF06EC9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EF9098C9-DD8A-4E09-9E39-7B9FE178C9F6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B3FE67B-5291-418D-9EF7-4786193B2F1A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9FC216B1-1AB1-448B-9184-222072D5F12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ABAC47ED-7ACD-4954-8CD6-711C4CE931A5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51C44011-05B7-4B1C-8482-8FB95BE01C4C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4A29AD2D-E30D-4AD6-B8EC-8074E7A1EDA5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173CF78A-4223-4501-8E21-77BA10E40923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2EE0D0A3-80CD-41A0-A60A-0388D4DCCBD8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7" name="Text Box 4">
          <a:extLst>
            <a:ext uri="{FF2B5EF4-FFF2-40B4-BE49-F238E27FC236}">
              <a16:creationId xmlns:a16="http://schemas.microsoft.com/office/drawing/2014/main" id="{35CF81AC-255F-4D28-A371-75D4F4E890AE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180256B-5785-44D2-8E30-6733EA6AE4FF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163</xdr:row>
      <xdr:rowOff>47625</xdr:rowOff>
    </xdr:from>
    <xdr:ext cx="85725" cy="819150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76D23296-E83A-44B0-BE6F-28F949AEE4A1}"/>
            </a:ext>
          </a:extLst>
        </xdr:cNvPr>
        <xdr:cNvSpPr txBox="1">
          <a:spLocks noChangeArrowheads="1"/>
        </xdr:cNvSpPr>
      </xdr:nvSpPr>
      <xdr:spPr bwMode="auto">
        <a:xfrm>
          <a:off x="1800225" y="35680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DF1989A2-78A5-4740-A697-05E7B445CF3A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1" name="Text Box 6">
          <a:extLst>
            <a:ext uri="{FF2B5EF4-FFF2-40B4-BE49-F238E27FC236}">
              <a16:creationId xmlns:a16="http://schemas.microsoft.com/office/drawing/2014/main" id="{7CA1296E-A828-4825-B416-9473D7489107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2" name="Text Box 4">
          <a:extLst>
            <a:ext uri="{FF2B5EF4-FFF2-40B4-BE49-F238E27FC236}">
              <a16:creationId xmlns:a16="http://schemas.microsoft.com/office/drawing/2014/main" id="{BBAA6E23-635A-4F5E-901B-7B28171EEB90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3" name="Text Box 6">
          <a:extLst>
            <a:ext uri="{FF2B5EF4-FFF2-40B4-BE49-F238E27FC236}">
              <a16:creationId xmlns:a16="http://schemas.microsoft.com/office/drawing/2014/main" id="{95B8730D-3690-4F7E-BE6E-DA8812E4AF51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4" name="Text Box 4">
          <a:extLst>
            <a:ext uri="{FF2B5EF4-FFF2-40B4-BE49-F238E27FC236}">
              <a16:creationId xmlns:a16="http://schemas.microsoft.com/office/drawing/2014/main" id="{D17679CB-C269-456E-A859-E2EB2035C43B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5" name="Text Box 6">
          <a:extLst>
            <a:ext uri="{FF2B5EF4-FFF2-40B4-BE49-F238E27FC236}">
              <a16:creationId xmlns:a16="http://schemas.microsoft.com/office/drawing/2014/main" id="{91C50E3A-CE18-4232-88F7-0CDEB211A3A8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6" name="Text Box 4">
          <a:extLst>
            <a:ext uri="{FF2B5EF4-FFF2-40B4-BE49-F238E27FC236}">
              <a16:creationId xmlns:a16="http://schemas.microsoft.com/office/drawing/2014/main" id="{6F040025-AEB6-48E2-8427-C841236B41F8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7" name="Text Box 6">
          <a:extLst>
            <a:ext uri="{FF2B5EF4-FFF2-40B4-BE49-F238E27FC236}">
              <a16:creationId xmlns:a16="http://schemas.microsoft.com/office/drawing/2014/main" id="{CFE182BE-54AD-492A-B578-9A1D4ECE88D0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8" name="Text Box 4">
          <a:extLst>
            <a:ext uri="{FF2B5EF4-FFF2-40B4-BE49-F238E27FC236}">
              <a16:creationId xmlns:a16="http://schemas.microsoft.com/office/drawing/2014/main" id="{D372F205-1AD3-4EE4-8A0C-02703852DE51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163</xdr:row>
      <xdr:rowOff>0</xdr:rowOff>
    </xdr:from>
    <xdr:ext cx="85725" cy="676274"/>
    <xdr:sp macro="" textlink="">
      <xdr:nvSpPr>
        <xdr:cNvPr id="3259" name="Text Box 6">
          <a:extLst>
            <a:ext uri="{FF2B5EF4-FFF2-40B4-BE49-F238E27FC236}">
              <a16:creationId xmlns:a16="http://schemas.microsoft.com/office/drawing/2014/main" id="{8F4DFEDC-488C-41D9-9E14-85CD0A9EEBA4}"/>
            </a:ext>
          </a:extLst>
        </xdr:cNvPr>
        <xdr:cNvSpPr txBox="1">
          <a:spLocks noChangeArrowheads="1"/>
        </xdr:cNvSpPr>
      </xdr:nvSpPr>
      <xdr:spPr bwMode="auto">
        <a:xfrm>
          <a:off x="21240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0" name="Text Box 4">
          <a:extLst>
            <a:ext uri="{FF2B5EF4-FFF2-40B4-BE49-F238E27FC236}">
              <a16:creationId xmlns:a16="http://schemas.microsoft.com/office/drawing/2014/main" id="{4AFF8700-7F2F-4A8A-A827-F6925C14464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1" name="Text Box 6">
          <a:extLst>
            <a:ext uri="{FF2B5EF4-FFF2-40B4-BE49-F238E27FC236}">
              <a16:creationId xmlns:a16="http://schemas.microsoft.com/office/drawing/2014/main" id="{63D251AB-B59C-4F11-9030-297E775D3633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168</xdr:row>
      <xdr:rowOff>47625</xdr:rowOff>
    </xdr:from>
    <xdr:ext cx="85725" cy="81915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2B517AF8-6D8E-4994-A7C9-3D383B92A62E}"/>
            </a:ext>
          </a:extLst>
        </xdr:cNvPr>
        <xdr:cNvSpPr txBox="1">
          <a:spLocks noChangeArrowheads="1"/>
        </xdr:cNvSpPr>
      </xdr:nvSpPr>
      <xdr:spPr bwMode="auto">
        <a:xfrm>
          <a:off x="1800225" y="370903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915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A84B595E-ED3B-4999-8C9E-ADEA52B37AFA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4" name="Text Box 6">
          <a:extLst>
            <a:ext uri="{FF2B5EF4-FFF2-40B4-BE49-F238E27FC236}">
              <a16:creationId xmlns:a16="http://schemas.microsoft.com/office/drawing/2014/main" id="{67B3AFE7-336A-4F64-94E4-DCD8995A093A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5" name="Text Box 4">
          <a:extLst>
            <a:ext uri="{FF2B5EF4-FFF2-40B4-BE49-F238E27FC236}">
              <a16:creationId xmlns:a16="http://schemas.microsoft.com/office/drawing/2014/main" id="{B39C0FB1-9561-4B81-9C33-19C93A42D64C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D21FFA12-328D-44ED-9475-DFF03D658814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9D5927C7-DA8F-4F58-8F06-1F85189B036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6E40D20C-026B-4AC9-AF32-4646E88C815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FABC4DE5-DF76-4DA0-A43A-F478DF5BDE9A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78BB4C6F-0927-49E9-9B7F-2C5571CDD639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8E356067-A868-45D9-BB49-8B37AD8CD734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2" name="Text Box 4">
          <a:extLst>
            <a:ext uri="{FF2B5EF4-FFF2-40B4-BE49-F238E27FC236}">
              <a16:creationId xmlns:a16="http://schemas.microsoft.com/office/drawing/2014/main" id="{9E011C69-614F-4C3B-A1D5-FD1F2A702F1B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3" name="Text Box 6">
          <a:extLst>
            <a:ext uri="{FF2B5EF4-FFF2-40B4-BE49-F238E27FC236}">
              <a16:creationId xmlns:a16="http://schemas.microsoft.com/office/drawing/2014/main" id="{7291AF23-DC4E-4309-BD9F-E1272B71A5DC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4" name="Text Box 4">
          <a:extLst>
            <a:ext uri="{FF2B5EF4-FFF2-40B4-BE49-F238E27FC236}">
              <a16:creationId xmlns:a16="http://schemas.microsoft.com/office/drawing/2014/main" id="{24F5ACC9-6EE6-45B6-8414-F756AA628E98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5" name="Text Box 6">
          <a:extLst>
            <a:ext uri="{FF2B5EF4-FFF2-40B4-BE49-F238E27FC236}">
              <a16:creationId xmlns:a16="http://schemas.microsoft.com/office/drawing/2014/main" id="{F6226B5E-C0AE-40AC-AA71-3E53A44C78D6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6" name="Text Box 4">
          <a:extLst>
            <a:ext uri="{FF2B5EF4-FFF2-40B4-BE49-F238E27FC236}">
              <a16:creationId xmlns:a16="http://schemas.microsoft.com/office/drawing/2014/main" id="{DE65B54B-976C-48FF-B65A-2225CCA41E32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7" name="Text Box 6">
          <a:extLst>
            <a:ext uri="{FF2B5EF4-FFF2-40B4-BE49-F238E27FC236}">
              <a16:creationId xmlns:a16="http://schemas.microsoft.com/office/drawing/2014/main" id="{537F9EF5-9BF5-4B20-B06E-8B01C02B8F86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8" name="Text Box 4">
          <a:extLst>
            <a:ext uri="{FF2B5EF4-FFF2-40B4-BE49-F238E27FC236}">
              <a16:creationId xmlns:a16="http://schemas.microsoft.com/office/drawing/2014/main" id="{B076EC7E-62E0-4F7A-B621-97B6BAC89F51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7DC5BE5B-B6A8-4889-A1DF-D9A0E98124F2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D641B176-8DB1-4C94-90F6-C22AA7A51151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4F1176E8-CF56-4294-8531-E6AC2F0659F7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A23A85D5-8C1F-4606-843D-DC10AC4F28B9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104A4AF4-E037-4587-9694-80B65A822B62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D821D690-15A2-414E-9332-0A0F99A7E652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924C4346-F851-4CED-AEF6-E24A6D0D9D43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3286" name="Text Box 6">
          <a:extLst>
            <a:ext uri="{FF2B5EF4-FFF2-40B4-BE49-F238E27FC236}">
              <a16:creationId xmlns:a16="http://schemas.microsoft.com/office/drawing/2014/main" id="{071202F6-6214-4FDF-88FD-1B0776123CAF}"/>
            </a:ext>
          </a:extLst>
        </xdr:cNvPr>
        <xdr:cNvSpPr txBox="1">
          <a:spLocks noChangeArrowheads="1"/>
        </xdr:cNvSpPr>
      </xdr:nvSpPr>
      <xdr:spPr bwMode="auto">
        <a:xfrm>
          <a:off x="382905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7" name="Text Box 4">
          <a:extLst>
            <a:ext uri="{FF2B5EF4-FFF2-40B4-BE49-F238E27FC236}">
              <a16:creationId xmlns:a16="http://schemas.microsoft.com/office/drawing/2014/main" id="{28D1B55B-AF4F-4442-9F0B-4B0B6893C47B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8" name="Text Box 6">
          <a:extLst>
            <a:ext uri="{FF2B5EF4-FFF2-40B4-BE49-F238E27FC236}">
              <a16:creationId xmlns:a16="http://schemas.microsoft.com/office/drawing/2014/main" id="{CB7C8748-DDD1-479A-AEE1-43BD015DAB30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67C9E409-991D-431E-98B0-B0E633F2FFAA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55A71D97-E168-4EE6-B2FE-A0FF2927A940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BB5ED3FF-E40F-4660-810C-BC0AE8D3497F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6BE4CF17-0EB7-4588-9831-85C182161862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620B8534-77A3-4BA6-9C96-857FA0660BAA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111784B0-4200-4F19-B11D-42ACAA56C838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523A39FE-012E-4B9D-B291-5E60C56715E9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3E5D767D-417F-4915-B3D0-52A59AD2B3C4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A563EC0C-184A-40C5-ACE1-D213F54D6F98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842502D3-DB8A-48E1-B819-24CE14BC0401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3A9731E1-40CA-4545-9A6E-9F453BF63E2E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32AE704D-8067-42C5-88AF-5057295D9131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1" name="Text Box 4">
          <a:extLst>
            <a:ext uri="{FF2B5EF4-FFF2-40B4-BE49-F238E27FC236}">
              <a16:creationId xmlns:a16="http://schemas.microsoft.com/office/drawing/2014/main" id="{DCE5E571-9384-4273-913E-ED023010F32A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51DA65E4-B7E3-4457-880A-DE3FDF184CED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3" name="Text Box 6">
          <a:extLst>
            <a:ext uri="{FF2B5EF4-FFF2-40B4-BE49-F238E27FC236}">
              <a16:creationId xmlns:a16="http://schemas.microsoft.com/office/drawing/2014/main" id="{7D13ED8B-6F83-4F53-8D04-B539EDE7A63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4" name="Text Box 4">
          <a:extLst>
            <a:ext uri="{FF2B5EF4-FFF2-40B4-BE49-F238E27FC236}">
              <a16:creationId xmlns:a16="http://schemas.microsoft.com/office/drawing/2014/main" id="{9D234932-8D23-4BB1-B862-8D3702F14DB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C2503E51-7ECB-4980-87EB-174C9B9BB3F8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1A3E88D5-7AEA-496E-B65B-E60C3AA04F43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8F81BAD4-A047-4038-B7C7-B6FACFD05F6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94CDAF12-0F4D-4410-B34B-3588F53F430D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1F5AF1DA-D8DD-4106-AA2C-8B3F2CE3B50A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1264FD-DAF2-4434-B32C-35D13653999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C450EEDE-32D1-47B4-93D4-FF8B2EDF4B9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90E254C1-956E-42C7-9668-0BB97DDA5DD0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117C53CF-48B1-491C-9FF4-B72F6CC643F1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FF29453-2C6C-4B94-81BA-7C2FD9B349B1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53536405-4D49-406B-8FC6-AEB66157F6F6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6A9ADC21-3267-41B7-BAD4-8C9D5CC5C10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7" name="Text Box 6">
          <a:extLst>
            <a:ext uri="{FF2B5EF4-FFF2-40B4-BE49-F238E27FC236}">
              <a16:creationId xmlns:a16="http://schemas.microsoft.com/office/drawing/2014/main" id="{32BD7703-4426-4D91-BF91-A8D9E7B18EA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18" name="Text Box 4">
          <a:extLst>
            <a:ext uri="{FF2B5EF4-FFF2-40B4-BE49-F238E27FC236}">
              <a16:creationId xmlns:a16="http://schemas.microsoft.com/office/drawing/2014/main" id="{BBE749FD-6970-4684-B1ED-07B34510210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49B5C5F0-BE49-4DAC-BDDF-2173A5B9222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0" name="Text Box 6">
          <a:extLst>
            <a:ext uri="{FF2B5EF4-FFF2-40B4-BE49-F238E27FC236}">
              <a16:creationId xmlns:a16="http://schemas.microsoft.com/office/drawing/2014/main" id="{9C8E6A89-5D69-4714-B7B3-76983B21495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1" name="Text Box 4">
          <a:extLst>
            <a:ext uri="{FF2B5EF4-FFF2-40B4-BE49-F238E27FC236}">
              <a16:creationId xmlns:a16="http://schemas.microsoft.com/office/drawing/2014/main" id="{1A9C8B09-F5F9-4FAF-BB45-6FF2AC82351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2" name="Text Box 6">
          <a:extLst>
            <a:ext uri="{FF2B5EF4-FFF2-40B4-BE49-F238E27FC236}">
              <a16:creationId xmlns:a16="http://schemas.microsoft.com/office/drawing/2014/main" id="{8EA60ECA-F3DD-4265-AF7C-86357A95A82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3" name="Text Box 4">
          <a:extLst>
            <a:ext uri="{FF2B5EF4-FFF2-40B4-BE49-F238E27FC236}">
              <a16:creationId xmlns:a16="http://schemas.microsoft.com/office/drawing/2014/main" id="{2A1D6515-1ACD-4FAA-A924-E42E9A14A97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4" name="Text Box 6">
          <a:extLst>
            <a:ext uri="{FF2B5EF4-FFF2-40B4-BE49-F238E27FC236}">
              <a16:creationId xmlns:a16="http://schemas.microsoft.com/office/drawing/2014/main" id="{368EFC31-9C0B-4105-A3AE-F76A0BD45A8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5" name="Text Box 4">
          <a:extLst>
            <a:ext uri="{FF2B5EF4-FFF2-40B4-BE49-F238E27FC236}">
              <a16:creationId xmlns:a16="http://schemas.microsoft.com/office/drawing/2014/main" id="{ED9636E7-8B4B-4B62-8183-CEECC5AAE70B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6" name="Text Box 6">
          <a:extLst>
            <a:ext uri="{FF2B5EF4-FFF2-40B4-BE49-F238E27FC236}">
              <a16:creationId xmlns:a16="http://schemas.microsoft.com/office/drawing/2014/main" id="{A4AE7296-73E0-4A01-B8DE-6B36B0DA3C33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7" name="Text Box 4">
          <a:extLst>
            <a:ext uri="{FF2B5EF4-FFF2-40B4-BE49-F238E27FC236}">
              <a16:creationId xmlns:a16="http://schemas.microsoft.com/office/drawing/2014/main" id="{CCA5ED96-42E4-493A-BB0A-26639947A82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8" name="Text Box 6">
          <a:extLst>
            <a:ext uri="{FF2B5EF4-FFF2-40B4-BE49-F238E27FC236}">
              <a16:creationId xmlns:a16="http://schemas.microsoft.com/office/drawing/2014/main" id="{1AEB9622-8B53-4FBE-87C1-BA537BBDE7A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29" name="Text Box 4">
          <a:extLst>
            <a:ext uri="{FF2B5EF4-FFF2-40B4-BE49-F238E27FC236}">
              <a16:creationId xmlns:a16="http://schemas.microsoft.com/office/drawing/2014/main" id="{4E6EF63B-A74B-4C66-9BB3-74FCEAAB9183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30" name="Text Box 6">
          <a:extLst>
            <a:ext uri="{FF2B5EF4-FFF2-40B4-BE49-F238E27FC236}">
              <a16:creationId xmlns:a16="http://schemas.microsoft.com/office/drawing/2014/main" id="{97DD7B25-148D-4B3D-B3E6-E1AE1F5B2635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1" name="Text Box 4">
          <a:extLst>
            <a:ext uri="{FF2B5EF4-FFF2-40B4-BE49-F238E27FC236}">
              <a16:creationId xmlns:a16="http://schemas.microsoft.com/office/drawing/2014/main" id="{0A36A6F3-72BE-44F9-975E-CA18D11FB508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2" name="Text Box 6">
          <a:extLst>
            <a:ext uri="{FF2B5EF4-FFF2-40B4-BE49-F238E27FC236}">
              <a16:creationId xmlns:a16="http://schemas.microsoft.com/office/drawing/2014/main" id="{4C2EE88B-0D67-4128-9363-51DE6A7FA0F0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33" name="Text Box 4">
          <a:extLst>
            <a:ext uri="{FF2B5EF4-FFF2-40B4-BE49-F238E27FC236}">
              <a16:creationId xmlns:a16="http://schemas.microsoft.com/office/drawing/2014/main" id="{05808B61-FB49-4663-9518-E13A8C013D1C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F7D3742E-D977-4A12-A2DA-5DB4804DCD11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F2B264DA-5EF8-4D65-B2A4-4CE339E1384B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192</xdr:row>
      <xdr:rowOff>47625</xdr:rowOff>
    </xdr:from>
    <xdr:ext cx="85725" cy="819150"/>
    <xdr:sp macro="" textlink="">
      <xdr:nvSpPr>
        <xdr:cNvPr id="3336" name="Text Box 4">
          <a:extLst>
            <a:ext uri="{FF2B5EF4-FFF2-40B4-BE49-F238E27FC236}">
              <a16:creationId xmlns:a16="http://schemas.microsoft.com/office/drawing/2014/main" id="{C1480CDE-BB71-4D3B-B738-400C9969C897}"/>
            </a:ext>
          </a:extLst>
        </xdr:cNvPr>
        <xdr:cNvSpPr txBox="1">
          <a:spLocks noChangeArrowheads="1"/>
        </xdr:cNvSpPr>
      </xdr:nvSpPr>
      <xdr:spPr bwMode="auto">
        <a:xfrm>
          <a:off x="1800225" y="422814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337" name="Text Box 6">
          <a:extLst>
            <a:ext uri="{FF2B5EF4-FFF2-40B4-BE49-F238E27FC236}">
              <a16:creationId xmlns:a16="http://schemas.microsoft.com/office/drawing/2014/main" id="{EC3A6494-A56E-4FF1-BDEF-6984371F7302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66A8D3F0-D5A3-46FD-8B0E-56996EC3A7B4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20B48509-0A2F-43D6-A85C-3CF289C20158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EE6C16D1-BCC0-477D-A0B3-FA0087E6527D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8249908E-9525-4229-B7FB-99EEEEDEA3E9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BFEF8FCF-2332-4BE7-AFEA-63996BAE7B45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25D98508-BA2E-4B0D-B4A7-8EB5C3045C0B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4" name="Text Box 4">
          <a:extLst>
            <a:ext uri="{FF2B5EF4-FFF2-40B4-BE49-F238E27FC236}">
              <a16:creationId xmlns:a16="http://schemas.microsoft.com/office/drawing/2014/main" id="{B55C1FF5-10E3-488B-9C48-AE50ED850F7E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192</xdr:row>
      <xdr:rowOff>0</xdr:rowOff>
    </xdr:from>
    <xdr:ext cx="85725" cy="676274"/>
    <xdr:sp macro="" textlink="">
      <xdr:nvSpPr>
        <xdr:cNvPr id="3345" name="Text Box 6">
          <a:extLst>
            <a:ext uri="{FF2B5EF4-FFF2-40B4-BE49-F238E27FC236}">
              <a16:creationId xmlns:a16="http://schemas.microsoft.com/office/drawing/2014/main" id="{F27FEE89-6A91-436D-8130-659EFEDC9361}"/>
            </a:ext>
          </a:extLst>
        </xdr:cNvPr>
        <xdr:cNvSpPr txBox="1">
          <a:spLocks noChangeArrowheads="1"/>
        </xdr:cNvSpPr>
      </xdr:nvSpPr>
      <xdr:spPr bwMode="auto">
        <a:xfrm>
          <a:off x="21240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6" name="Text Box 4">
          <a:extLst>
            <a:ext uri="{FF2B5EF4-FFF2-40B4-BE49-F238E27FC236}">
              <a16:creationId xmlns:a16="http://schemas.microsoft.com/office/drawing/2014/main" id="{47CE4C47-68AB-4D76-BC23-537F1931CFE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7" name="Text Box 6">
          <a:extLst>
            <a:ext uri="{FF2B5EF4-FFF2-40B4-BE49-F238E27FC236}">
              <a16:creationId xmlns:a16="http://schemas.microsoft.com/office/drawing/2014/main" id="{2588C88A-E755-45F2-959F-1756E7285CF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197</xdr:row>
      <xdr:rowOff>47625</xdr:rowOff>
    </xdr:from>
    <xdr:ext cx="85725" cy="819150"/>
    <xdr:sp macro="" textlink="">
      <xdr:nvSpPr>
        <xdr:cNvPr id="3348" name="Text Box 4">
          <a:extLst>
            <a:ext uri="{FF2B5EF4-FFF2-40B4-BE49-F238E27FC236}">
              <a16:creationId xmlns:a16="http://schemas.microsoft.com/office/drawing/2014/main" id="{496B86A0-E87D-48A4-8034-BA129374E838}"/>
            </a:ext>
          </a:extLst>
        </xdr:cNvPr>
        <xdr:cNvSpPr txBox="1">
          <a:spLocks noChangeArrowheads="1"/>
        </xdr:cNvSpPr>
      </xdr:nvSpPr>
      <xdr:spPr bwMode="auto">
        <a:xfrm>
          <a:off x="1800225" y="436911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9150"/>
    <xdr:sp macro="" textlink="">
      <xdr:nvSpPr>
        <xdr:cNvPr id="3349" name="Text Box 6">
          <a:extLst>
            <a:ext uri="{FF2B5EF4-FFF2-40B4-BE49-F238E27FC236}">
              <a16:creationId xmlns:a16="http://schemas.microsoft.com/office/drawing/2014/main" id="{4C66C77B-8216-46BA-BF9E-0079BDFBECD9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0" name="Text Box 6">
          <a:extLst>
            <a:ext uri="{FF2B5EF4-FFF2-40B4-BE49-F238E27FC236}">
              <a16:creationId xmlns:a16="http://schemas.microsoft.com/office/drawing/2014/main" id="{84D35677-B9AD-4937-9790-ACACDD17B74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1" name="Text Box 4">
          <a:extLst>
            <a:ext uri="{FF2B5EF4-FFF2-40B4-BE49-F238E27FC236}">
              <a16:creationId xmlns:a16="http://schemas.microsoft.com/office/drawing/2014/main" id="{C3BE0CEA-4CDD-4790-856F-BDAA766A0548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2" name="Text Box 6">
          <a:extLst>
            <a:ext uri="{FF2B5EF4-FFF2-40B4-BE49-F238E27FC236}">
              <a16:creationId xmlns:a16="http://schemas.microsoft.com/office/drawing/2014/main" id="{14E0FFBD-771B-456B-83F3-3A4BC3B4ED2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3" name="Text Box 4">
          <a:extLst>
            <a:ext uri="{FF2B5EF4-FFF2-40B4-BE49-F238E27FC236}">
              <a16:creationId xmlns:a16="http://schemas.microsoft.com/office/drawing/2014/main" id="{004C04D4-FCA2-474F-B103-06E2E9D4BDC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2C09C9F0-2641-4EDB-9342-383C3B6FFE8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E251EC82-5678-4032-8D3B-74DC7D49569F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1403959A-2F9C-4AF1-9E0C-A9D65319752F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1FF1A61F-B2C0-47FA-B5E9-A8E86C92595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58" name="Text Box 4">
          <a:extLst>
            <a:ext uri="{FF2B5EF4-FFF2-40B4-BE49-F238E27FC236}">
              <a16:creationId xmlns:a16="http://schemas.microsoft.com/office/drawing/2014/main" id="{76FDAA4D-2ADC-457D-9A4B-DDC77BFA4D0F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59" name="Text Box 6">
          <a:extLst>
            <a:ext uri="{FF2B5EF4-FFF2-40B4-BE49-F238E27FC236}">
              <a16:creationId xmlns:a16="http://schemas.microsoft.com/office/drawing/2014/main" id="{C9ECB0DF-E7F2-4498-BD09-B16C67EE9F5A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0" name="Text Box 4">
          <a:extLst>
            <a:ext uri="{FF2B5EF4-FFF2-40B4-BE49-F238E27FC236}">
              <a16:creationId xmlns:a16="http://schemas.microsoft.com/office/drawing/2014/main" id="{66ACB4E0-4295-4715-B8DF-D835D5D04293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1" name="Text Box 6">
          <a:extLst>
            <a:ext uri="{FF2B5EF4-FFF2-40B4-BE49-F238E27FC236}">
              <a16:creationId xmlns:a16="http://schemas.microsoft.com/office/drawing/2014/main" id="{934C9B07-9F6B-44F2-8B32-F378CBEFE04E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2" name="Text Box 4">
          <a:extLst>
            <a:ext uri="{FF2B5EF4-FFF2-40B4-BE49-F238E27FC236}">
              <a16:creationId xmlns:a16="http://schemas.microsoft.com/office/drawing/2014/main" id="{45EBE89B-C2D9-46F5-8017-3E02BBCD9201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3" name="Text Box 6">
          <a:extLst>
            <a:ext uri="{FF2B5EF4-FFF2-40B4-BE49-F238E27FC236}">
              <a16:creationId xmlns:a16="http://schemas.microsoft.com/office/drawing/2014/main" id="{94660A65-54F0-4257-AB3D-3FDD3E861A97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4" name="Text Box 4">
          <a:extLst>
            <a:ext uri="{FF2B5EF4-FFF2-40B4-BE49-F238E27FC236}">
              <a16:creationId xmlns:a16="http://schemas.microsoft.com/office/drawing/2014/main" id="{0CBB4125-FCBA-4A2F-A5F8-8D1D19DE6FEB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5" name="Text Box 6">
          <a:extLst>
            <a:ext uri="{FF2B5EF4-FFF2-40B4-BE49-F238E27FC236}">
              <a16:creationId xmlns:a16="http://schemas.microsoft.com/office/drawing/2014/main" id="{2BCC9275-E038-4D4D-906E-87C16C01EF23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6" name="Text Box 4">
          <a:extLst>
            <a:ext uri="{FF2B5EF4-FFF2-40B4-BE49-F238E27FC236}">
              <a16:creationId xmlns:a16="http://schemas.microsoft.com/office/drawing/2014/main" id="{FF65AA8F-4715-4C78-A59F-4AC6985B6D34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30C01846-1683-492A-95E3-50E267C527B5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3C3CA5F1-51E6-4B34-BDBD-62EB35790B1B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F626BED1-8700-48E4-8674-B837E84B8BA9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42F5BD23-C5FF-43B6-9ABE-8731B0FD06AC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398A1655-7424-4ABA-8934-C4E0CAE154B9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3372" name="Text Box 6">
          <a:extLst>
            <a:ext uri="{FF2B5EF4-FFF2-40B4-BE49-F238E27FC236}">
              <a16:creationId xmlns:a16="http://schemas.microsoft.com/office/drawing/2014/main" id="{2BB4CE6F-0897-4B1E-887C-3C0DCCA1CF66}"/>
            </a:ext>
          </a:extLst>
        </xdr:cNvPr>
        <xdr:cNvSpPr txBox="1">
          <a:spLocks noChangeArrowheads="1"/>
        </xdr:cNvSpPr>
      </xdr:nvSpPr>
      <xdr:spPr bwMode="auto">
        <a:xfrm>
          <a:off x="382905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3" name="Text Box 4">
          <a:extLst>
            <a:ext uri="{FF2B5EF4-FFF2-40B4-BE49-F238E27FC236}">
              <a16:creationId xmlns:a16="http://schemas.microsoft.com/office/drawing/2014/main" id="{F75125A0-6649-43B6-A895-C4C73AB8D768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4" name="Text Box 6">
          <a:extLst>
            <a:ext uri="{FF2B5EF4-FFF2-40B4-BE49-F238E27FC236}">
              <a16:creationId xmlns:a16="http://schemas.microsoft.com/office/drawing/2014/main" id="{7173028C-F251-45E4-A882-D0B24DA55EB9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5" name="Text Box 6">
          <a:extLst>
            <a:ext uri="{FF2B5EF4-FFF2-40B4-BE49-F238E27FC236}">
              <a16:creationId xmlns:a16="http://schemas.microsoft.com/office/drawing/2014/main" id="{CCEC5AD9-8331-4328-80F8-D451EDFA6297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82772867-CBDF-4BB7-AD5E-2F4164E8453A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4D1FEBDA-2D61-4B53-BB43-94C337FB264F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F04A900A-A9F6-4BEC-87B8-8AD50C37185E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C475CC9A-9D53-48D0-948D-9D9F89F3B039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78E96016-D0C9-4131-B000-AD8F3514AAB5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8F9372B9-ED4E-4682-B949-4773DE3BAF54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2AB253CF-AEAD-462F-B667-7B69B9DA3ECA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B77148CD-0B89-4BE6-B0A9-2CA45D74556A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1AA67356-8C32-4F49-9A58-721AD537D6CA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AEC03AA1-349A-4136-89E1-72C52C121A8C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D8BDB4BD-8AAD-4B4F-910E-3EC6C3493097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7" name="Text Box 4">
          <a:extLst>
            <a:ext uri="{FF2B5EF4-FFF2-40B4-BE49-F238E27FC236}">
              <a16:creationId xmlns:a16="http://schemas.microsoft.com/office/drawing/2014/main" id="{6A41FD59-9255-48FA-ACC6-9AE5458C29B8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8" name="Text Box 6">
          <a:extLst>
            <a:ext uri="{FF2B5EF4-FFF2-40B4-BE49-F238E27FC236}">
              <a16:creationId xmlns:a16="http://schemas.microsoft.com/office/drawing/2014/main" id="{253C531D-3CF8-4DE9-BC11-392DCCC699A4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C26D188-A067-40D7-874B-248DC99AFA9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0" name="Text Box 4">
          <a:extLst>
            <a:ext uri="{FF2B5EF4-FFF2-40B4-BE49-F238E27FC236}">
              <a16:creationId xmlns:a16="http://schemas.microsoft.com/office/drawing/2014/main" id="{389AFE35-6B4C-4382-98AB-6F2C9A40472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1" name="Text Box 6">
          <a:extLst>
            <a:ext uri="{FF2B5EF4-FFF2-40B4-BE49-F238E27FC236}">
              <a16:creationId xmlns:a16="http://schemas.microsoft.com/office/drawing/2014/main" id="{E5A391FC-023B-45AD-B12C-DD4C871A519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2" name="Text Box 4">
          <a:extLst>
            <a:ext uri="{FF2B5EF4-FFF2-40B4-BE49-F238E27FC236}">
              <a16:creationId xmlns:a16="http://schemas.microsoft.com/office/drawing/2014/main" id="{D2248F33-F805-411D-B423-7BDB6D4C6C0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3DFEB00E-DBC5-4BF2-B07C-275A1563A15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AF9CCD5A-4C55-4734-BB9C-58A8A9CB2F3F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917582E2-05BC-4EE3-ABB1-B2FC56757EEB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962A162C-97F3-4973-AB1F-C20286F69C8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A51F7EE2-C70A-4FDF-A3D6-69F99BAF31D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E6EC7CD2-4D8A-475D-B7C9-FE7A45B88BA9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ED18E010-39A4-4B3F-BB6C-5BD282FC71C3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20886958-8F8C-46DB-9FBA-7A4514C9B8D6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213717D5-D729-4D2C-8035-B7DC140AD9E2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7E41D595-9FEF-4AF2-8576-D34991E5C14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B5DC4CD1-9208-4183-B246-0148DC701C1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67FD9C7D-F0AE-4899-BC14-92428CCC47E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5" name="Text Box 6">
          <a:extLst>
            <a:ext uri="{FF2B5EF4-FFF2-40B4-BE49-F238E27FC236}">
              <a16:creationId xmlns:a16="http://schemas.microsoft.com/office/drawing/2014/main" id="{E5E680D8-789B-4F78-B36A-90D47F68757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4C1B501D-B8C1-48C0-AC5B-EFC1774F56F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7" name="Text Box 4">
          <a:extLst>
            <a:ext uri="{FF2B5EF4-FFF2-40B4-BE49-F238E27FC236}">
              <a16:creationId xmlns:a16="http://schemas.microsoft.com/office/drawing/2014/main" id="{F1798A3D-A61B-4137-B3F2-8778F00F03B6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8" name="Text Box 6">
          <a:extLst>
            <a:ext uri="{FF2B5EF4-FFF2-40B4-BE49-F238E27FC236}">
              <a16:creationId xmlns:a16="http://schemas.microsoft.com/office/drawing/2014/main" id="{7BFDB7BF-FF7C-42F0-A74C-B447C81DD19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09" name="Text Box 4">
          <a:extLst>
            <a:ext uri="{FF2B5EF4-FFF2-40B4-BE49-F238E27FC236}">
              <a16:creationId xmlns:a16="http://schemas.microsoft.com/office/drawing/2014/main" id="{76EB3234-0322-41B7-A119-95D448BDCFC9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0" name="Text Box 6">
          <a:extLst>
            <a:ext uri="{FF2B5EF4-FFF2-40B4-BE49-F238E27FC236}">
              <a16:creationId xmlns:a16="http://schemas.microsoft.com/office/drawing/2014/main" id="{5F588F02-BF7F-45AF-B346-63C8C780A99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1" name="Text Box 4">
          <a:extLst>
            <a:ext uri="{FF2B5EF4-FFF2-40B4-BE49-F238E27FC236}">
              <a16:creationId xmlns:a16="http://schemas.microsoft.com/office/drawing/2014/main" id="{264B97A7-D803-447B-A704-A6CE5320D5B7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2" name="Text Box 6">
          <a:extLst>
            <a:ext uri="{FF2B5EF4-FFF2-40B4-BE49-F238E27FC236}">
              <a16:creationId xmlns:a16="http://schemas.microsoft.com/office/drawing/2014/main" id="{B5010FC1-73A8-4FFB-B7C1-6D080D9FB91D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3" name="Text Box 4">
          <a:extLst>
            <a:ext uri="{FF2B5EF4-FFF2-40B4-BE49-F238E27FC236}">
              <a16:creationId xmlns:a16="http://schemas.microsoft.com/office/drawing/2014/main" id="{4C5143C5-D5CC-4FC0-BEE0-972C3D25E988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4" name="Text Box 6">
          <a:extLst>
            <a:ext uri="{FF2B5EF4-FFF2-40B4-BE49-F238E27FC236}">
              <a16:creationId xmlns:a16="http://schemas.microsoft.com/office/drawing/2014/main" id="{0AE7ED08-1ACF-4E68-8702-DC1A96FBCF9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5" name="Text Box 4">
          <a:extLst>
            <a:ext uri="{FF2B5EF4-FFF2-40B4-BE49-F238E27FC236}">
              <a16:creationId xmlns:a16="http://schemas.microsoft.com/office/drawing/2014/main" id="{244884F5-5CBD-4CEB-B20C-A474CDCADC41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6" name="Text Box 6">
          <a:extLst>
            <a:ext uri="{FF2B5EF4-FFF2-40B4-BE49-F238E27FC236}">
              <a16:creationId xmlns:a16="http://schemas.microsoft.com/office/drawing/2014/main" id="{A6C66855-C0E2-4C81-B0E5-05AFBB11FD0F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7" name="Text Box 4">
          <a:extLst>
            <a:ext uri="{FF2B5EF4-FFF2-40B4-BE49-F238E27FC236}">
              <a16:creationId xmlns:a16="http://schemas.microsoft.com/office/drawing/2014/main" id="{FD5F9E82-6651-4061-949E-33A00F8CB5AA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8" name="Text Box 6">
          <a:extLst>
            <a:ext uri="{FF2B5EF4-FFF2-40B4-BE49-F238E27FC236}">
              <a16:creationId xmlns:a16="http://schemas.microsoft.com/office/drawing/2014/main" id="{96F9744B-5F50-4510-867F-73FAC985A416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419" name="Text Box 4">
          <a:extLst>
            <a:ext uri="{FF2B5EF4-FFF2-40B4-BE49-F238E27FC236}">
              <a16:creationId xmlns:a16="http://schemas.microsoft.com/office/drawing/2014/main" id="{A1931812-C119-4809-91B6-83A92457B411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3D7C7CD0-9CF4-48BC-BD28-6E9BBBBA56E4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DEFEF427-BF32-4188-ACD5-F78011F8FC9A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221</xdr:row>
      <xdr:rowOff>47625</xdr:rowOff>
    </xdr:from>
    <xdr:ext cx="85725" cy="819150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1345AA97-51C6-4E68-A9A3-0E7E86E7B09C}"/>
            </a:ext>
          </a:extLst>
        </xdr:cNvPr>
        <xdr:cNvSpPr txBox="1">
          <a:spLocks noChangeArrowheads="1"/>
        </xdr:cNvSpPr>
      </xdr:nvSpPr>
      <xdr:spPr bwMode="auto">
        <a:xfrm>
          <a:off x="1800225" y="488537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803B4144-0B55-4B5D-B362-1A9319C63F91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355A7C52-0BAD-4615-95D0-36539E53F319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C7FC11EE-9914-460C-A0E1-CDE502EB2BC0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62939961-5720-42F0-82B2-5C36BB51DFA4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E54F68BE-AF84-4AF7-A8C8-2CA3D70E1E9C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46159FF9-571D-4FCB-B061-0ADF07A9C12B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FED0D216-11DA-45DD-A799-B8DE290B561A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8244786D-923E-432A-BDCF-2920795E20D1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F0A6E8E4-1394-48FC-A731-56545A105C3B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221</xdr:row>
      <xdr:rowOff>0</xdr:rowOff>
    </xdr:from>
    <xdr:ext cx="85725" cy="676274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74B8AA1D-E55E-4263-B2EB-477C3F57F1AC}"/>
            </a:ext>
          </a:extLst>
        </xdr:cNvPr>
        <xdr:cNvSpPr txBox="1">
          <a:spLocks noChangeArrowheads="1"/>
        </xdr:cNvSpPr>
      </xdr:nvSpPr>
      <xdr:spPr bwMode="auto">
        <a:xfrm>
          <a:off x="21240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FCFFFF48-7357-49B2-A3F0-CFB125FFF45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D7AEBDB-9C22-4404-9ACF-9CEC60E507E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226</xdr:row>
      <xdr:rowOff>47625</xdr:rowOff>
    </xdr:from>
    <xdr:ext cx="85725" cy="81915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F7DE1E34-30FD-4C1C-B92C-752E763722E7}"/>
            </a:ext>
          </a:extLst>
        </xdr:cNvPr>
        <xdr:cNvSpPr txBox="1">
          <a:spLocks noChangeArrowheads="1"/>
        </xdr:cNvSpPr>
      </xdr:nvSpPr>
      <xdr:spPr bwMode="auto">
        <a:xfrm>
          <a:off x="1800225" y="50263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915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5DEBB110-0CEF-4BCE-9683-B4DBA17B4168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37" name="Text Box 6">
          <a:extLst>
            <a:ext uri="{FF2B5EF4-FFF2-40B4-BE49-F238E27FC236}">
              <a16:creationId xmlns:a16="http://schemas.microsoft.com/office/drawing/2014/main" id="{0CCFF4F5-DBFC-4BE3-A21A-6DB889C7329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49C72410-E82D-4795-A36D-2DF19D0ACC5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22263C1A-C7E5-4411-9D12-D7D237AB76F6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C3A4AFDC-21C3-4559-BB04-15989600D12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E51143E3-9B29-466C-A160-19095864646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2" name="Text Box 4">
          <a:extLst>
            <a:ext uri="{FF2B5EF4-FFF2-40B4-BE49-F238E27FC236}">
              <a16:creationId xmlns:a16="http://schemas.microsoft.com/office/drawing/2014/main" id="{AAFF246C-18F2-40D1-ACD2-9B542D2F3DAC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3" name="Text Box 6">
          <a:extLst>
            <a:ext uri="{FF2B5EF4-FFF2-40B4-BE49-F238E27FC236}">
              <a16:creationId xmlns:a16="http://schemas.microsoft.com/office/drawing/2014/main" id="{9A1B06AA-ED1D-4C46-8D7D-2869D83A26D2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4" name="Text Box 4">
          <a:extLst>
            <a:ext uri="{FF2B5EF4-FFF2-40B4-BE49-F238E27FC236}">
              <a16:creationId xmlns:a16="http://schemas.microsoft.com/office/drawing/2014/main" id="{E5084027-0DCA-412E-A007-320F4165C5F7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226</xdr:row>
      <xdr:rowOff>0</xdr:rowOff>
    </xdr:from>
    <xdr:ext cx="85725" cy="676274"/>
    <xdr:sp macro="" textlink="">
      <xdr:nvSpPr>
        <xdr:cNvPr id="3445" name="Text Box 6">
          <a:extLst>
            <a:ext uri="{FF2B5EF4-FFF2-40B4-BE49-F238E27FC236}">
              <a16:creationId xmlns:a16="http://schemas.microsoft.com/office/drawing/2014/main" id="{209CF6E5-9ABB-4268-8AC1-327C702A8767}"/>
            </a:ext>
          </a:extLst>
        </xdr:cNvPr>
        <xdr:cNvSpPr txBox="1">
          <a:spLocks noChangeArrowheads="1"/>
        </xdr:cNvSpPr>
      </xdr:nvSpPr>
      <xdr:spPr bwMode="auto">
        <a:xfrm>
          <a:off x="21240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80</xdr:row>
      <xdr:rowOff>85725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8BBCD8C4-6D2D-48F4-9F3E-621A075CB1B7}"/>
            </a:ext>
          </a:extLst>
        </xdr:cNvPr>
        <xdr:cNvSpPr txBox="1">
          <a:spLocks noChangeArrowheads="1"/>
        </xdr:cNvSpPr>
      </xdr:nvSpPr>
      <xdr:spPr bwMode="auto">
        <a:xfrm>
          <a:off x="2190750" y="17345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111</xdr:row>
      <xdr:rowOff>85725</xdr:rowOff>
    </xdr:from>
    <xdr:ext cx="85725" cy="676274"/>
    <xdr:sp macro="" textlink="">
      <xdr:nvSpPr>
        <xdr:cNvPr id="3447" name="Text Box 6">
          <a:extLst>
            <a:ext uri="{FF2B5EF4-FFF2-40B4-BE49-F238E27FC236}">
              <a16:creationId xmlns:a16="http://schemas.microsoft.com/office/drawing/2014/main" id="{63B3C69E-8A99-4849-9A83-05E96078A4D4}"/>
            </a:ext>
          </a:extLst>
        </xdr:cNvPr>
        <xdr:cNvSpPr txBox="1">
          <a:spLocks noChangeArrowheads="1"/>
        </xdr:cNvSpPr>
      </xdr:nvSpPr>
      <xdr:spPr bwMode="auto">
        <a:xfrm>
          <a:off x="2190750" y="24155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140</xdr:row>
      <xdr:rowOff>85725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268560CA-995D-4E89-A102-93CE7F0F7BA2}"/>
            </a:ext>
          </a:extLst>
        </xdr:cNvPr>
        <xdr:cNvSpPr txBox="1">
          <a:spLocks noChangeArrowheads="1"/>
        </xdr:cNvSpPr>
      </xdr:nvSpPr>
      <xdr:spPr bwMode="auto">
        <a:xfrm>
          <a:off x="2190750" y="30727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169</xdr:row>
      <xdr:rowOff>85725</xdr:rowOff>
    </xdr:from>
    <xdr:ext cx="85725" cy="676274"/>
    <xdr:sp macro="" textlink="">
      <xdr:nvSpPr>
        <xdr:cNvPr id="3449" name="Text Box 6">
          <a:extLst>
            <a:ext uri="{FF2B5EF4-FFF2-40B4-BE49-F238E27FC236}">
              <a16:creationId xmlns:a16="http://schemas.microsoft.com/office/drawing/2014/main" id="{331E3A8F-6040-44A9-8F34-521C46D4A5E0}"/>
            </a:ext>
          </a:extLst>
        </xdr:cNvPr>
        <xdr:cNvSpPr txBox="1">
          <a:spLocks noChangeArrowheads="1"/>
        </xdr:cNvSpPr>
      </xdr:nvSpPr>
      <xdr:spPr bwMode="auto">
        <a:xfrm>
          <a:off x="2190750" y="373284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198</xdr:row>
      <xdr:rowOff>85725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95D77860-439C-475E-B4D4-A4089538BE83}"/>
            </a:ext>
          </a:extLst>
        </xdr:cNvPr>
        <xdr:cNvSpPr txBox="1">
          <a:spLocks noChangeArrowheads="1"/>
        </xdr:cNvSpPr>
      </xdr:nvSpPr>
      <xdr:spPr bwMode="auto">
        <a:xfrm>
          <a:off x="2190750" y="439293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227</xdr:row>
      <xdr:rowOff>85725</xdr:rowOff>
    </xdr:from>
    <xdr:ext cx="85725" cy="676274"/>
    <xdr:sp macro="" textlink="">
      <xdr:nvSpPr>
        <xdr:cNvPr id="3451" name="Text Box 6">
          <a:extLst>
            <a:ext uri="{FF2B5EF4-FFF2-40B4-BE49-F238E27FC236}">
              <a16:creationId xmlns:a16="http://schemas.microsoft.com/office/drawing/2014/main" id="{7A14B3E5-11FD-421A-AB61-5D7EC0B487DB}"/>
            </a:ext>
          </a:extLst>
        </xdr:cNvPr>
        <xdr:cNvSpPr txBox="1">
          <a:spLocks noChangeArrowheads="1"/>
        </xdr:cNvSpPr>
      </xdr:nvSpPr>
      <xdr:spPr bwMode="auto">
        <a:xfrm>
          <a:off x="2190750" y="50501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466725</xdr:colOff>
      <xdr:row>0</xdr:row>
      <xdr:rowOff>104775</xdr:rowOff>
    </xdr:from>
    <xdr:to>
      <xdr:col>2</xdr:col>
      <xdr:colOff>276225</xdr:colOff>
      <xdr:row>4</xdr:row>
      <xdr:rowOff>19049</xdr:rowOff>
    </xdr:to>
    <xdr:pic>
      <xdr:nvPicPr>
        <xdr:cNvPr id="3452" name="3452 Imagen">
          <a:extLst>
            <a:ext uri="{FF2B5EF4-FFF2-40B4-BE49-F238E27FC236}">
              <a16:creationId xmlns:a16="http://schemas.microsoft.com/office/drawing/2014/main" id="{DDF9F8CD-B37A-46F9-8871-568DA0D82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04775"/>
          <a:ext cx="1019175" cy="733424"/>
        </a:xfrm>
        <a:prstGeom prst="rect">
          <a:avLst/>
        </a:prstGeom>
      </xdr:spPr>
    </xdr:pic>
    <xdr:clientData/>
  </xdr:twoCellAnchor>
  <xdr:oneCellAnchor>
    <xdr:from>
      <xdr:col>3</xdr:col>
      <xdr:colOff>514350</xdr:colOff>
      <xdr:row>75</xdr:row>
      <xdr:rowOff>209550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6FFC5D5B-1B98-43FA-A4C1-9AB404B8B7C8}"/>
            </a:ext>
          </a:extLst>
        </xdr:cNvPr>
        <xdr:cNvSpPr txBox="1">
          <a:spLocks noChangeArrowheads="1"/>
        </xdr:cNvSpPr>
      </xdr:nvSpPr>
      <xdr:spPr bwMode="auto">
        <a:xfrm>
          <a:off x="3114675" y="16059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4" name="Text Box 4">
          <a:extLst>
            <a:ext uri="{FF2B5EF4-FFF2-40B4-BE49-F238E27FC236}">
              <a16:creationId xmlns:a16="http://schemas.microsoft.com/office/drawing/2014/main" id="{960D8801-27F5-4457-BA38-B2B755E13A67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3523E858-4633-4DF0-8F02-E254167C1ED9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6" name="Text Box 8">
          <a:extLst>
            <a:ext uri="{FF2B5EF4-FFF2-40B4-BE49-F238E27FC236}">
              <a16:creationId xmlns:a16="http://schemas.microsoft.com/office/drawing/2014/main" id="{4BB2460E-D23C-4779-B702-D73B2A15D8E4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7" name="Text Box 4">
          <a:extLst>
            <a:ext uri="{FF2B5EF4-FFF2-40B4-BE49-F238E27FC236}">
              <a16:creationId xmlns:a16="http://schemas.microsoft.com/office/drawing/2014/main" id="{82873385-023D-415C-90C2-1D803661024E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8" name="Text Box 6">
          <a:extLst>
            <a:ext uri="{FF2B5EF4-FFF2-40B4-BE49-F238E27FC236}">
              <a16:creationId xmlns:a16="http://schemas.microsoft.com/office/drawing/2014/main" id="{B923D114-28F7-44AE-A756-A6C222F8EE69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9" name="Text Box 8">
          <a:extLst>
            <a:ext uri="{FF2B5EF4-FFF2-40B4-BE49-F238E27FC236}">
              <a16:creationId xmlns:a16="http://schemas.microsoft.com/office/drawing/2014/main" id="{450D36B8-FA86-41F9-BE59-3900CB563399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B952FF82-367A-4B2A-BF80-C9A32FB5E6AD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40A721-E7B0-44E4-8105-587FDA8E88D0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62" name="Text Box 8">
          <a:extLst>
            <a:ext uri="{FF2B5EF4-FFF2-40B4-BE49-F238E27FC236}">
              <a16:creationId xmlns:a16="http://schemas.microsoft.com/office/drawing/2014/main" id="{831F8E06-9A66-4B00-B9E9-55FBC685EA0A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VENTARIO\Downloads\Pp%202016%20Irw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Instructivo de llenado-Formato"/>
      <sheetName val="Hoja1"/>
      <sheetName val="Nota de Conocimiento"/>
      <sheetName val="Instructivo"/>
      <sheetName val="Instructivo con Formato "/>
      <sheetName val="Ejemplo"/>
      <sheetName val="Programa 1"/>
      <sheetName val="Programa 2"/>
      <sheetName val="Programa 3"/>
      <sheetName val="Programa 4"/>
      <sheetName val="Programa 5"/>
      <sheetName val="Programa 6"/>
      <sheetName val="Programa 7"/>
      <sheetName val="Programa 8"/>
      <sheetName val="Programa 9"/>
      <sheetName val="Programa 10"/>
      <sheetName val="Programa 13"/>
      <sheetName val="Programa 11"/>
      <sheetName val="Programa 12"/>
      <sheetName val="programa 14"/>
      <sheetName val="Programa 16"/>
    </sheetNames>
    <sheetDataSet>
      <sheetData sheetId="0" refreshError="1">
        <row r="1">
          <cell r="B1" t="str">
            <v>CLAVE</v>
          </cell>
          <cell r="C1" t="str">
            <v>SUJETO</v>
          </cell>
        </row>
        <row r="2">
          <cell r="B2" t="str">
            <v>01/01</v>
          </cell>
          <cell r="C2" t="str">
            <v>Puebla</v>
          </cell>
        </row>
        <row r="3">
          <cell r="B3" t="str">
            <v>07/01</v>
          </cell>
          <cell r="C3" t="str">
            <v>San Martín Texmelucan</v>
          </cell>
        </row>
        <row r="4">
          <cell r="B4" t="str">
            <v>07/02</v>
          </cell>
          <cell r="C4" t="str">
            <v>Chiautzingo</v>
          </cell>
        </row>
        <row r="5">
          <cell r="B5" t="str">
            <v>07/03</v>
          </cell>
          <cell r="C5" t="str">
            <v>Huejotzingo</v>
          </cell>
        </row>
        <row r="6">
          <cell r="B6" t="str">
            <v>07/04</v>
          </cell>
          <cell r="C6" t="str">
            <v>San Felipe Teotlalcingo</v>
          </cell>
        </row>
        <row r="7">
          <cell r="B7" t="str">
            <v>07/05</v>
          </cell>
          <cell r="C7" t="str">
            <v>San Matías Tlalancaleca</v>
          </cell>
        </row>
        <row r="8">
          <cell r="B8" t="str">
            <v>07/06</v>
          </cell>
          <cell r="C8" t="str">
            <v>San Salvador el Verde</v>
          </cell>
        </row>
        <row r="9">
          <cell r="B9" t="str">
            <v>07/07</v>
          </cell>
          <cell r="C9" t="str">
            <v>Tlahuapan</v>
          </cell>
        </row>
        <row r="10">
          <cell r="B10" t="str">
            <v>08/01</v>
          </cell>
          <cell r="C10" t="str">
            <v>San Pedro Cholula</v>
          </cell>
        </row>
        <row r="11">
          <cell r="B11" t="str">
            <v>08/02</v>
          </cell>
          <cell r="C11" t="str">
            <v>Calpan</v>
          </cell>
        </row>
        <row r="12">
          <cell r="B12" t="str">
            <v>08/03</v>
          </cell>
          <cell r="C12" t="str">
            <v>Coronango</v>
          </cell>
        </row>
        <row r="13">
          <cell r="B13" t="str">
            <v>08/04</v>
          </cell>
          <cell r="C13" t="str">
            <v>Cuautlancingo</v>
          </cell>
        </row>
        <row r="14">
          <cell r="B14" t="str">
            <v>08/05</v>
          </cell>
          <cell r="C14" t="str">
            <v>Domingo Arenas</v>
          </cell>
        </row>
        <row r="15">
          <cell r="B15" t="str">
            <v>08/06</v>
          </cell>
          <cell r="C15" t="str">
            <v>Juan C. Bonilla</v>
          </cell>
        </row>
        <row r="16">
          <cell r="B16" t="str">
            <v>08/07</v>
          </cell>
          <cell r="C16" t="str">
            <v>San Gregorio Atzompa</v>
          </cell>
        </row>
        <row r="17">
          <cell r="B17" t="str">
            <v>08/08</v>
          </cell>
          <cell r="C17" t="str">
            <v>San Jerónimo Tecuanipan</v>
          </cell>
        </row>
        <row r="18">
          <cell r="B18" t="str">
            <v>08/09</v>
          </cell>
          <cell r="C18" t="str">
            <v>San Miguel Xoxtla</v>
          </cell>
        </row>
        <row r="19">
          <cell r="B19" t="str">
            <v>08/10</v>
          </cell>
          <cell r="C19" t="str">
            <v>Tlaltenango</v>
          </cell>
        </row>
        <row r="20">
          <cell r="B20" t="str">
            <v>09/01</v>
          </cell>
          <cell r="C20" t="str">
            <v>Atlixco</v>
          </cell>
        </row>
        <row r="21">
          <cell r="B21" t="str">
            <v>09/02</v>
          </cell>
          <cell r="C21" t="str">
            <v>Nealtican</v>
          </cell>
        </row>
        <row r="22">
          <cell r="B22" t="str">
            <v>09/03</v>
          </cell>
          <cell r="C22" t="str">
            <v>Ocoyucan</v>
          </cell>
        </row>
        <row r="23">
          <cell r="B23" t="str">
            <v>09/04</v>
          </cell>
          <cell r="C23" t="str">
            <v>San Andrés Cholula</v>
          </cell>
        </row>
        <row r="24">
          <cell r="B24" t="str">
            <v>09/05</v>
          </cell>
          <cell r="C24" t="str">
            <v>San Nicolás de los Ranchos</v>
          </cell>
        </row>
        <row r="25">
          <cell r="B25" t="str">
            <v>09/06</v>
          </cell>
          <cell r="C25" t="str">
            <v>Santa Isabel Cholula</v>
          </cell>
        </row>
        <row r="26">
          <cell r="B26" t="str">
            <v>09/07</v>
          </cell>
          <cell r="C26" t="str">
            <v>Tianguismanalco</v>
          </cell>
        </row>
        <row r="27">
          <cell r="B27" t="str">
            <v>09/08</v>
          </cell>
          <cell r="C27" t="str">
            <v>Tochimilco</v>
          </cell>
        </row>
        <row r="28">
          <cell r="B28" t="str">
            <v>10/01</v>
          </cell>
          <cell r="C28" t="str">
            <v>Izúcar de Matamoros</v>
          </cell>
        </row>
        <row r="29">
          <cell r="B29" t="str">
            <v>10/02</v>
          </cell>
          <cell r="C29" t="str">
            <v>Acteopan</v>
          </cell>
        </row>
        <row r="30">
          <cell r="B30" t="str">
            <v>10/03</v>
          </cell>
          <cell r="C30" t="str">
            <v>Ahuatlán</v>
          </cell>
        </row>
        <row r="31">
          <cell r="B31" t="str">
            <v>10/04</v>
          </cell>
          <cell r="C31" t="str">
            <v>Atzitzihuacan</v>
          </cell>
        </row>
        <row r="32">
          <cell r="B32" t="str">
            <v>10/05</v>
          </cell>
          <cell r="C32" t="str">
            <v>Coatzingo</v>
          </cell>
        </row>
        <row r="33">
          <cell r="B33" t="str">
            <v>10/06</v>
          </cell>
          <cell r="C33" t="str">
            <v>Cohuecan</v>
          </cell>
        </row>
        <row r="34">
          <cell r="B34" t="str">
            <v>10/07</v>
          </cell>
          <cell r="C34" t="str">
            <v>Epatlán</v>
          </cell>
        </row>
        <row r="35">
          <cell r="B35" t="str">
            <v>10/08</v>
          </cell>
          <cell r="C35" t="str">
            <v>Huaquechula</v>
          </cell>
        </row>
        <row r="36">
          <cell r="B36" t="str">
            <v>10/09</v>
          </cell>
          <cell r="C36" t="str">
            <v>San Diego la Mesa Tochimiltzingo</v>
          </cell>
        </row>
        <row r="37">
          <cell r="B37" t="str">
            <v>10/10</v>
          </cell>
          <cell r="C37" t="str">
            <v>San Martín Totoltepec</v>
          </cell>
        </row>
        <row r="38">
          <cell r="B38" t="str">
            <v>10/11</v>
          </cell>
          <cell r="C38" t="str">
            <v>Teopantlán</v>
          </cell>
        </row>
        <row r="39">
          <cell r="B39" t="str">
            <v>10/12</v>
          </cell>
          <cell r="C39" t="str">
            <v>Tepemaxalco</v>
          </cell>
        </row>
        <row r="40">
          <cell r="B40" t="str">
            <v>10/13</v>
          </cell>
          <cell r="C40" t="str">
            <v>Tepeojuma</v>
          </cell>
        </row>
        <row r="41">
          <cell r="B41" t="str">
            <v>10/14</v>
          </cell>
          <cell r="C41" t="str">
            <v>Tepexco</v>
          </cell>
        </row>
        <row r="42">
          <cell r="B42" t="str">
            <v>10/15</v>
          </cell>
          <cell r="C42" t="str">
            <v>Tilapa</v>
          </cell>
        </row>
        <row r="43">
          <cell r="B43" t="str">
            <v>10/16</v>
          </cell>
          <cell r="C43" t="str">
            <v>Tlapanalá</v>
          </cell>
        </row>
        <row r="44">
          <cell r="B44" t="str">
            <v>10/17</v>
          </cell>
          <cell r="C44" t="str">
            <v>Xochiltepec</v>
          </cell>
        </row>
        <row r="45">
          <cell r="B45" t="str">
            <v>11/01</v>
          </cell>
          <cell r="C45" t="str">
            <v>Chiautla</v>
          </cell>
        </row>
        <row r="46">
          <cell r="B46" t="str">
            <v>11/02</v>
          </cell>
          <cell r="C46" t="str">
            <v>Albino Zertuche</v>
          </cell>
        </row>
        <row r="47">
          <cell r="B47" t="str">
            <v>11/03</v>
          </cell>
          <cell r="C47" t="str">
            <v>Atzala</v>
          </cell>
        </row>
        <row r="48">
          <cell r="B48" t="str">
            <v>11/04</v>
          </cell>
          <cell r="C48" t="str">
            <v>Chietla</v>
          </cell>
        </row>
        <row r="49">
          <cell r="B49" t="str">
            <v>11/05</v>
          </cell>
          <cell r="C49" t="str">
            <v>Chila de la Sal</v>
          </cell>
        </row>
        <row r="50">
          <cell r="B50" t="str">
            <v>11/06</v>
          </cell>
          <cell r="C50" t="str">
            <v>Cohetzala</v>
          </cell>
        </row>
        <row r="51">
          <cell r="B51" t="str">
            <v>11/07</v>
          </cell>
          <cell r="C51" t="str">
            <v>Huehuetlán el Chico</v>
          </cell>
        </row>
        <row r="52">
          <cell r="B52" t="str">
            <v>11/08</v>
          </cell>
          <cell r="C52" t="str">
            <v>Ixcamilpa de Guerrero</v>
          </cell>
        </row>
        <row r="53">
          <cell r="B53" t="str">
            <v>11/09</v>
          </cell>
          <cell r="C53" t="str">
            <v>Jolalpan</v>
          </cell>
        </row>
        <row r="54">
          <cell r="B54" t="str">
            <v>11/10</v>
          </cell>
          <cell r="C54" t="str">
            <v>Teotlalco</v>
          </cell>
        </row>
        <row r="55">
          <cell r="B55" t="str">
            <v>11/11</v>
          </cell>
          <cell r="C55" t="str">
            <v>Tulcingo</v>
          </cell>
        </row>
        <row r="56">
          <cell r="B56" t="str">
            <v>11/12</v>
          </cell>
          <cell r="C56" t="str">
            <v>Xicotlán</v>
          </cell>
        </row>
        <row r="57">
          <cell r="B57" t="str">
            <v>12/01</v>
          </cell>
          <cell r="C57" t="str">
            <v>Acatlán</v>
          </cell>
        </row>
        <row r="58">
          <cell r="B58" t="str">
            <v>12/02</v>
          </cell>
          <cell r="C58" t="str">
            <v>Ahuehuetitla</v>
          </cell>
        </row>
        <row r="59">
          <cell r="B59" t="str">
            <v>12/03</v>
          </cell>
          <cell r="C59" t="str">
            <v>Axutla</v>
          </cell>
        </row>
        <row r="60">
          <cell r="B60" t="str">
            <v>12/04</v>
          </cell>
          <cell r="C60" t="str">
            <v>Chila</v>
          </cell>
        </row>
        <row r="61">
          <cell r="B61" t="str">
            <v>12/05</v>
          </cell>
          <cell r="C61" t="str">
            <v>Chinantla</v>
          </cell>
        </row>
        <row r="62">
          <cell r="B62" t="str">
            <v>12/06</v>
          </cell>
          <cell r="C62" t="str">
            <v>Guadalupe</v>
          </cell>
        </row>
        <row r="63">
          <cell r="B63" t="str">
            <v>12/07</v>
          </cell>
          <cell r="C63" t="str">
            <v>Petlalcingo</v>
          </cell>
        </row>
        <row r="64">
          <cell r="B64" t="str">
            <v>12/08</v>
          </cell>
          <cell r="C64" t="str">
            <v>Piaxtla</v>
          </cell>
        </row>
        <row r="65">
          <cell r="B65" t="str">
            <v>12/09</v>
          </cell>
          <cell r="C65" t="str">
            <v>San Jerónimo Xayacatlán</v>
          </cell>
        </row>
        <row r="66">
          <cell r="B66" t="str">
            <v>12/10</v>
          </cell>
          <cell r="C66" t="str">
            <v>San Miguel Ixitlán</v>
          </cell>
        </row>
        <row r="67">
          <cell r="B67" t="str">
            <v>12/11</v>
          </cell>
          <cell r="C67" t="str">
            <v>San Pablo Anicano</v>
          </cell>
        </row>
        <row r="68">
          <cell r="B68" t="str">
            <v>12/12</v>
          </cell>
          <cell r="C68" t="str">
            <v>San Pedro Yeloixtlahuaca</v>
          </cell>
        </row>
        <row r="69">
          <cell r="B69" t="str">
            <v>12/13</v>
          </cell>
          <cell r="C69" t="str">
            <v>Tecomatlán</v>
          </cell>
        </row>
        <row r="70">
          <cell r="B70" t="str">
            <v>12/14</v>
          </cell>
          <cell r="C70" t="str">
            <v>Tehuitzingo</v>
          </cell>
        </row>
        <row r="71">
          <cell r="B71" t="str">
            <v>12/15</v>
          </cell>
          <cell r="C71" t="str">
            <v>Totoltepec de Guerrero</v>
          </cell>
        </row>
        <row r="72">
          <cell r="B72" t="str">
            <v>12/16</v>
          </cell>
          <cell r="C72" t="str">
            <v>Xayacatlán de Bravo</v>
          </cell>
        </row>
        <row r="73">
          <cell r="B73" t="str">
            <v>13/01</v>
          </cell>
          <cell r="C73" t="str">
            <v>Tepexi de Rodríguez</v>
          </cell>
        </row>
        <row r="74">
          <cell r="B74" t="str">
            <v>13/02</v>
          </cell>
          <cell r="C74" t="str">
            <v>Atexcal</v>
          </cell>
        </row>
        <row r="75">
          <cell r="B75" t="str">
            <v>13/03</v>
          </cell>
          <cell r="C75" t="str">
            <v>Atoyatempan</v>
          </cell>
        </row>
        <row r="76">
          <cell r="B76" t="str">
            <v>13/04</v>
          </cell>
          <cell r="C76" t="str">
            <v>Coyotepec</v>
          </cell>
        </row>
        <row r="77">
          <cell r="B77" t="str">
            <v>13/05</v>
          </cell>
          <cell r="C77" t="str">
            <v>Cuayuca de Andrade</v>
          </cell>
        </row>
        <row r="78">
          <cell r="B78" t="str">
            <v>13/06</v>
          </cell>
          <cell r="C78" t="str">
            <v>Chigmecatitlán</v>
          </cell>
        </row>
        <row r="79">
          <cell r="B79" t="str">
            <v>13/07</v>
          </cell>
          <cell r="C79" t="str">
            <v>Huatlatlauca</v>
          </cell>
        </row>
        <row r="80">
          <cell r="B80" t="str">
            <v>13/08</v>
          </cell>
          <cell r="C80" t="str">
            <v>Huehuetlán el Grande</v>
          </cell>
        </row>
        <row r="81">
          <cell r="B81" t="str">
            <v>13/09</v>
          </cell>
          <cell r="C81" t="str">
            <v>Huitziltepec</v>
          </cell>
        </row>
        <row r="82">
          <cell r="B82" t="str">
            <v>13/10</v>
          </cell>
          <cell r="C82" t="str">
            <v>Ixcaquixtla</v>
          </cell>
        </row>
        <row r="83">
          <cell r="B83" t="str">
            <v>13/11</v>
          </cell>
          <cell r="C83" t="str">
            <v>Juan N. Méndez</v>
          </cell>
        </row>
        <row r="84">
          <cell r="B84" t="str">
            <v>13/12</v>
          </cell>
          <cell r="C84" t="str">
            <v>La Magdalena Tlatlauquitepec</v>
          </cell>
        </row>
        <row r="85">
          <cell r="B85" t="str">
            <v>13/13</v>
          </cell>
          <cell r="C85" t="str">
            <v>Molcaxac</v>
          </cell>
        </row>
        <row r="86">
          <cell r="B86" t="str">
            <v>13/14</v>
          </cell>
          <cell r="C86" t="str">
            <v>San Juan Atzompa</v>
          </cell>
        </row>
        <row r="87">
          <cell r="B87" t="str">
            <v>13/15</v>
          </cell>
          <cell r="C87" t="str">
            <v>Santa Catarina Tlaltempan</v>
          </cell>
        </row>
        <row r="88">
          <cell r="B88" t="str">
            <v>13/16</v>
          </cell>
          <cell r="C88" t="str">
            <v>Santa Inés Ahuatempan</v>
          </cell>
        </row>
        <row r="89">
          <cell r="B89" t="str">
            <v>13/17</v>
          </cell>
          <cell r="C89" t="str">
            <v>Tepeyahualco de Cuauhtémoc</v>
          </cell>
        </row>
        <row r="90">
          <cell r="B90" t="str">
            <v>13/18</v>
          </cell>
          <cell r="C90" t="str">
            <v>Zacapala</v>
          </cell>
        </row>
        <row r="91">
          <cell r="B91" t="str">
            <v>14/01</v>
          </cell>
          <cell r="C91" t="str">
            <v>Tehuacán</v>
          </cell>
        </row>
        <row r="92">
          <cell r="B92" t="str">
            <v>14/02</v>
          </cell>
          <cell r="C92" t="str">
            <v>Tepanco de López</v>
          </cell>
        </row>
        <row r="93">
          <cell r="B93" t="str">
            <v>14/03</v>
          </cell>
          <cell r="C93" t="str">
            <v>Chapulco</v>
          </cell>
        </row>
        <row r="94">
          <cell r="B94" t="str">
            <v>14/04</v>
          </cell>
          <cell r="C94" t="str">
            <v>Santiago Miahuatlán</v>
          </cell>
        </row>
        <row r="95">
          <cell r="B95" t="str">
            <v>14/05</v>
          </cell>
          <cell r="C95" t="str">
            <v>Nicolás Bravo</v>
          </cell>
        </row>
        <row r="96">
          <cell r="B96" t="str">
            <v>15/01</v>
          </cell>
          <cell r="C96" t="str">
            <v>Ajalpan</v>
          </cell>
        </row>
        <row r="97">
          <cell r="B97" t="str">
            <v>15/02</v>
          </cell>
          <cell r="C97" t="str">
            <v>Zapotitlán</v>
          </cell>
        </row>
        <row r="98">
          <cell r="B98" t="str">
            <v>15/03</v>
          </cell>
          <cell r="C98" t="str">
            <v>Caltepec</v>
          </cell>
        </row>
        <row r="99">
          <cell r="B99" t="str">
            <v>15/04</v>
          </cell>
          <cell r="C99" t="str">
            <v>San Gabriel Chilac</v>
          </cell>
        </row>
        <row r="100">
          <cell r="B100" t="str">
            <v>15/05</v>
          </cell>
          <cell r="C100" t="str">
            <v>San José Miahuatlán</v>
          </cell>
        </row>
        <row r="101">
          <cell r="B101" t="str">
            <v>15/06</v>
          </cell>
          <cell r="C101" t="str">
            <v>Altepexi</v>
          </cell>
        </row>
        <row r="102">
          <cell r="B102" t="str">
            <v>15/07</v>
          </cell>
          <cell r="C102" t="str">
            <v>Zinacatepec</v>
          </cell>
        </row>
        <row r="103">
          <cell r="B103" t="str">
            <v>15/08</v>
          </cell>
          <cell r="C103" t="str">
            <v>Coxcatlán</v>
          </cell>
        </row>
        <row r="104">
          <cell r="B104" t="str">
            <v>15/09</v>
          </cell>
          <cell r="C104" t="str">
            <v>San Antonio Cañada</v>
          </cell>
        </row>
        <row r="105">
          <cell r="B105" t="str">
            <v>15/10</v>
          </cell>
          <cell r="C105" t="str">
            <v>Vicente Guerrero</v>
          </cell>
        </row>
        <row r="106">
          <cell r="B106" t="str">
            <v>15/11</v>
          </cell>
          <cell r="C106" t="str">
            <v>Zoquitlán</v>
          </cell>
        </row>
        <row r="107">
          <cell r="B107" t="str">
            <v>15/12</v>
          </cell>
          <cell r="C107" t="str">
            <v>Coyomeapan</v>
          </cell>
        </row>
        <row r="108">
          <cell r="B108" t="str">
            <v>15/13</v>
          </cell>
          <cell r="C108" t="str">
            <v>San Sebastián Tlacotepec</v>
          </cell>
        </row>
        <row r="109">
          <cell r="B109" t="str">
            <v>15/14</v>
          </cell>
          <cell r="C109" t="str">
            <v>Eloxochitlán</v>
          </cell>
        </row>
        <row r="110">
          <cell r="B110" t="str">
            <v>16/01</v>
          </cell>
          <cell r="C110" t="str">
            <v>Tepeaca</v>
          </cell>
        </row>
        <row r="111">
          <cell r="B111" t="str">
            <v>16/02</v>
          </cell>
          <cell r="C111" t="str">
            <v>Acajete</v>
          </cell>
        </row>
        <row r="112">
          <cell r="B112" t="str">
            <v>16/03</v>
          </cell>
          <cell r="C112" t="str">
            <v>Amozoc</v>
          </cell>
        </row>
        <row r="113">
          <cell r="B113" t="str">
            <v>16/04</v>
          </cell>
          <cell r="C113" t="str">
            <v>Cuautinchán</v>
          </cell>
        </row>
        <row r="114">
          <cell r="B114" t="str">
            <v>16/05</v>
          </cell>
          <cell r="C114" t="str">
            <v>Mixtla</v>
          </cell>
        </row>
        <row r="115">
          <cell r="B115" t="str">
            <v>16/06</v>
          </cell>
          <cell r="C115" t="str">
            <v>Santo Tomás Hueyotlipan</v>
          </cell>
        </row>
        <row r="116">
          <cell r="B116" t="str">
            <v>16/07</v>
          </cell>
          <cell r="C116" t="str">
            <v>Tecali de Herrera</v>
          </cell>
        </row>
        <row r="117">
          <cell r="B117" t="str">
            <v>16/08</v>
          </cell>
          <cell r="C117" t="str">
            <v>Tepatlaxco de Hidalgo</v>
          </cell>
        </row>
        <row r="118">
          <cell r="B118" t="str">
            <v>16/09</v>
          </cell>
          <cell r="C118" t="str">
            <v>Tzicatlacoyan</v>
          </cell>
        </row>
        <row r="119">
          <cell r="B119" t="str">
            <v>17/01</v>
          </cell>
          <cell r="C119" t="str">
            <v>Tecamachalco</v>
          </cell>
        </row>
        <row r="120">
          <cell r="B120" t="str">
            <v>17/02</v>
          </cell>
          <cell r="C120" t="str">
            <v>Cuapiaxtla de Madero</v>
          </cell>
        </row>
        <row r="121">
          <cell r="B121" t="str">
            <v>17/03</v>
          </cell>
          <cell r="C121" t="str">
            <v>General Felipe Angeles</v>
          </cell>
        </row>
        <row r="122">
          <cell r="B122" t="str">
            <v>17/04</v>
          </cell>
          <cell r="C122" t="str">
            <v>Palmar de Bravo</v>
          </cell>
        </row>
        <row r="123">
          <cell r="B123" t="str">
            <v>17/05</v>
          </cell>
          <cell r="C123" t="str">
            <v>Quecholac</v>
          </cell>
        </row>
        <row r="124">
          <cell r="B124" t="str">
            <v>17/06</v>
          </cell>
          <cell r="C124" t="str">
            <v>Los Reyes de Juárez</v>
          </cell>
        </row>
        <row r="125">
          <cell r="B125" t="str">
            <v>17/07</v>
          </cell>
          <cell r="C125" t="str">
            <v>San Salvador Huixcolotla</v>
          </cell>
        </row>
        <row r="126">
          <cell r="B126" t="str">
            <v>17/08</v>
          </cell>
          <cell r="C126" t="str">
            <v>Tlacotepec de Benito Juárez</v>
          </cell>
        </row>
        <row r="127">
          <cell r="B127" t="str">
            <v>17/09</v>
          </cell>
          <cell r="C127" t="str">
            <v>Tlanepantla</v>
          </cell>
        </row>
        <row r="128">
          <cell r="B128" t="str">
            <v>17/10</v>
          </cell>
          <cell r="C128" t="str">
            <v>Tochtepec</v>
          </cell>
        </row>
        <row r="129">
          <cell r="B129" t="str">
            <v>17/11</v>
          </cell>
          <cell r="C129" t="str">
            <v>Xochitlán Todos Santos</v>
          </cell>
        </row>
        <row r="130">
          <cell r="B130" t="str">
            <v>17/12</v>
          </cell>
          <cell r="C130" t="str">
            <v>Yehualtepec</v>
          </cell>
        </row>
        <row r="131">
          <cell r="B131" t="str">
            <v>18/01</v>
          </cell>
          <cell r="C131" t="str">
            <v>Acatzingo</v>
          </cell>
        </row>
        <row r="132">
          <cell r="B132" t="str">
            <v>18/02</v>
          </cell>
          <cell r="C132" t="str">
            <v>Mazapiltepec de Juárez</v>
          </cell>
        </row>
        <row r="133">
          <cell r="B133" t="str">
            <v>18/03</v>
          </cell>
          <cell r="C133" t="str">
            <v>Nopalucan</v>
          </cell>
        </row>
        <row r="134">
          <cell r="B134" t="str">
            <v>18/04</v>
          </cell>
          <cell r="C134" t="str">
            <v>Rafael Lara Grajales</v>
          </cell>
        </row>
        <row r="135">
          <cell r="B135" t="str">
            <v>18/05</v>
          </cell>
          <cell r="C135" t="str">
            <v>San José Chiapa</v>
          </cell>
        </row>
        <row r="136">
          <cell r="B136" t="str">
            <v>18/06</v>
          </cell>
          <cell r="C136" t="str">
            <v>San Nicolás Buenos Aires</v>
          </cell>
        </row>
        <row r="137">
          <cell r="B137" t="str">
            <v>18/07</v>
          </cell>
          <cell r="C137" t="str">
            <v>San Salvador el Seco</v>
          </cell>
        </row>
        <row r="138">
          <cell r="B138" t="str">
            <v>18/08</v>
          </cell>
          <cell r="C138" t="str">
            <v>Soltepec</v>
          </cell>
        </row>
        <row r="139">
          <cell r="B139" t="str">
            <v>19/01</v>
          </cell>
          <cell r="C139" t="str">
            <v>Chalchicomula de Sesma</v>
          </cell>
        </row>
        <row r="140">
          <cell r="B140" t="str">
            <v>19/02</v>
          </cell>
          <cell r="C140" t="str">
            <v>Aljojuca</v>
          </cell>
        </row>
        <row r="141">
          <cell r="B141" t="str">
            <v>19/03</v>
          </cell>
          <cell r="C141" t="str">
            <v>Atzitzintla</v>
          </cell>
        </row>
        <row r="142">
          <cell r="B142" t="str">
            <v>19/04</v>
          </cell>
          <cell r="C142" t="str">
            <v>Cañada Morelos</v>
          </cell>
        </row>
        <row r="143">
          <cell r="B143" t="str">
            <v>19/05</v>
          </cell>
          <cell r="C143" t="str">
            <v>Chichiquila</v>
          </cell>
        </row>
        <row r="144">
          <cell r="B144" t="str">
            <v>19/06</v>
          </cell>
          <cell r="C144" t="str">
            <v>Chilchotla</v>
          </cell>
        </row>
        <row r="145">
          <cell r="B145" t="str">
            <v>19/07</v>
          </cell>
          <cell r="C145" t="str">
            <v>Esperanza</v>
          </cell>
        </row>
        <row r="146">
          <cell r="B146" t="str">
            <v>19/08</v>
          </cell>
          <cell r="C146" t="str">
            <v>Guadalupe Victoria</v>
          </cell>
        </row>
        <row r="147">
          <cell r="B147" t="str">
            <v>19/09</v>
          </cell>
          <cell r="C147" t="str">
            <v>Lafragua</v>
          </cell>
        </row>
        <row r="148">
          <cell r="B148" t="str">
            <v>19/10</v>
          </cell>
          <cell r="C148" t="str">
            <v>Quimixtlán</v>
          </cell>
        </row>
        <row r="149">
          <cell r="B149" t="str">
            <v>19/11</v>
          </cell>
          <cell r="C149" t="str">
            <v>San Juan Atenco</v>
          </cell>
        </row>
        <row r="150">
          <cell r="B150" t="str">
            <v>19/12</v>
          </cell>
          <cell r="C150" t="str">
            <v>Tlachichuca</v>
          </cell>
        </row>
        <row r="151">
          <cell r="B151" t="str">
            <v>20/01</v>
          </cell>
          <cell r="C151" t="str">
            <v>Tlatlauquitepec</v>
          </cell>
        </row>
        <row r="152">
          <cell r="B152" t="str">
            <v>20/02</v>
          </cell>
          <cell r="C152" t="str">
            <v>Atempan</v>
          </cell>
        </row>
        <row r="153">
          <cell r="B153" t="str">
            <v>20/03</v>
          </cell>
          <cell r="C153" t="str">
            <v>Hueyapan</v>
          </cell>
        </row>
        <row r="154">
          <cell r="B154" t="str">
            <v>20/04</v>
          </cell>
          <cell r="C154" t="str">
            <v>Libres</v>
          </cell>
        </row>
        <row r="155">
          <cell r="B155" t="str">
            <v>20/05</v>
          </cell>
          <cell r="C155" t="str">
            <v>Oriental</v>
          </cell>
        </row>
        <row r="156">
          <cell r="B156" t="str">
            <v>20/06</v>
          </cell>
          <cell r="C156" t="str">
            <v>Tepeyahualco</v>
          </cell>
        </row>
        <row r="157">
          <cell r="B157" t="str">
            <v>20/07</v>
          </cell>
          <cell r="C157" t="str">
            <v>Teteles de Ávila Castillo</v>
          </cell>
        </row>
        <row r="158">
          <cell r="B158" t="str">
            <v>20/08</v>
          </cell>
          <cell r="C158" t="str">
            <v>Yaonahuac</v>
          </cell>
        </row>
        <row r="159">
          <cell r="B159" t="str">
            <v>20/09</v>
          </cell>
          <cell r="C159" t="str">
            <v>Zaragoza</v>
          </cell>
        </row>
        <row r="160">
          <cell r="B160" t="str">
            <v>21/01</v>
          </cell>
          <cell r="C160" t="str">
            <v>Teziutlán</v>
          </cell>
        </row>
        <row r="161">
          <cell r="B161" t="str">
            <v>21/02</v>
          </cell>
          <cell r="C161" t="str">
            <v>Acateno</v>
          </cell>
        </row>
        <row r="162">
          <cell r="B162" t="str">
            <v>21/03</v>
          </cell>
          <cell r="C162" t="str">
            <v>Ayotoxco de Guerrero</v>
          </cell>
        </row>
        <row r="163">
          <cell r="B163" t="str">
            <v>21/04</v>
          </cell>
          <cell r="C163" t="str">
            <v>Chignautla</v>
          </cell>
        </row>
        <row r="164">
          <cell r="B164" t="str">
            <v>21/05</v>
          </cell>
          <cell r="C164" t="str">
            <v>Hueytamalco</v>
          </cell>
        </row>
        <row r="165">
          <cell r="B165" t="str">
            <v>21/06</v>
          </cell>
          <cell r="C165" t="str">
            <v>Tenampulco</v>
          </cell>
        </row>
        <row r="166">
          <cell r="B166" t="str">
            <v>21/07</v>
          </cell>
          <cell r="C166" t="str">
            <v>Xiutetelco</v>
          </cell>
        </row>
        <row r="167">
          <cell r="B167" t="str">
            <v>22/01</v>
          </cell>
          <cell r="C167" t="str">
            <v>Zacapoaxtla</v>
          </cell>
        </row>
        <row r="168">
          <cell r="B168" t="str">
            <v>22/02</v>
          </cell>
          <cell r="C168" t="str">
            <v>Cuetzalan del Progreso</v>
          </cell>
        </row>
        <row r="169">
          <cell r="B169" t="str">
            <v>22/03</v>
          </cell>
          <cell r="C169" t="str">
            <v>Cuyoaco</v>
          </cell>
        </row>
        <row r="170">
          <cell r="B170" t="str">
            <v>22/04</v>
          </cell>
          <cell r="C170" t="str">
            <v>Jonotla</v>
          </cell>
        </row>
        <row r="171">
          <cell r="B171" t="str">
            <v>22/05</v>
          </cell>
          <cell r="C171" t="str">
            <v>Nauzontla</v>
          </cell>
        </row>
        <row r="172">
          <cell r="B172" t="str">
            <v>22/06</v>
          </cell>
          <cell r="C172" t="str">
            <v>Ocotepec</v>
          </cell>
        </row>
        <row r="173">
          <cell r="B173" t="str">
            <v>22/07</v>
          </cell>
          <cell r="C173" t="str">
            <v>Tuzamapan de Galeana</v>
          </cell>
        </row>
        <row r="174">
          <cell r="B174" t="str">
            <v>22/08</v>
          </cell>
          <cell r="C174" t="str">
            <v>Xochitlán de Vicente Suárez</v>
          </cell>
        </row>
        <row r="175">
          <cell r="B175" t="str">
            <v>22/09</v>
          </cell>
          <cell r="C175" t="str">
            <v>Zautla</v>
          </cell>
        </row>
        <row r="176">
          <cell r="B176" t="str">
            <v>22/10</v>
          </cell>
          <cell r="C176" t="str">
            <v>Zoquiapan</v>
          </cell>
        </row>
        <row r="177">
          <cell r="B177" t="str">
            <v>23/01</v>
          </cell>
          <cell r="C177" t="str">
            <v>Tetela de Ocampo</v>
          </cell>
        </row>
        <row r="178">
          <cell r="B178" t="str">
            <v>23/02</v>
          </cell>
          <cell r="C178" t="str">
            <v>Aquixtla</v>
          </cell>
        </row>
        <row r="179">
          <cell r="B179" t="str">
            <v>23/03</v>
          </cell>
          <cell r="C179" t="str">
            <v>Cuautempan</v>
          </cell>
        </row>
        <row r="180">
          <cell r="B180" t="str">
            <v>23/04</v>
          </cell>
          <cell r="C180" t="str">
            <v>Chignahuapan</v>
          </cell>
        </row>
        <row r="181">
          <cell r="B181" t="str">
            <v>23/05</v>
          </cell>
          <cell r="C181" t="str">
            <v>Huitzilan de Serdán</v>
          </cell>
        </row>
        <row r="182">
          <cell r="B182" t="str">
            <v>23/06</v>
          </cell>
          <cell r="C182" t="str">
            <v>Ixtacamaxtitlan</v>
          </cell>
        </row>
        <row r="183">
          <cell r="B183" t="str">
            <v>23/07</v>
          </cell>
          <cell r="C183" t="str">
            <v>Xochiapulco</v>
          </cell>
        </row>
        <row r="184">
          <cell r="B184" t="str">
            <v>23/08</v>
          </cell>
          <cell r="C184" t="str">
            <v>Zapotitlán de Méndez</v>
          </cell>
        </row>
        <row r="185">
          <cell r="B185" t="str">
            <v>23/09</v>
          </cell>
          <cell r="C185" t="str">
            <v>Zongozotla</v>
          </cell>
        </row>
        <row r="186">
          <cell r="B186" t="str">
            <v>24/01</v>
          </cell>
          <cell r="C186" t="str">
            <v>Zacatlán</v>
          </cell>
        </row>
        <row r="187">
          <cell r="B187" t="str">
            <v>24/02</v>
          </cell>
          <cell r="C187" t="str">
            <v>Ahuacatlán</v>
          </cell>
        </row>
        <row r="188">
          <cell r="B188" t="str">
            <v>24/03</v>
          </cell>
          <cell r="C188" t="str">
            <v>Amixtlán</v>
          </cell>
        </row>
        <row r="189">
          <cell r="B189" t="str">
            <v>24/04</v>
          </cell>
          <cell r="C189" t="str">
            <v>Camocuautla</v>
          </cell>
        </row>
        <row r="190">
          <cell r="B190" t="str">
            <v>24/05</v>
          </cell>
          <cell r="C190" t="str">
            <v>Caxhuacan</v>
          </cell>
        </row>
        <row r="191">
          <cell r="B191" t="str">
            <v>24/06</v>
          </cell>
          <cell r="C191" t="str">
            <v>Coatepec</v>
          </cell>
        </row>
        <row r="192">
          <cell r="B192" t="str">
            <v>24/07</v>
          </cell>
          <cell r="C192" t="str">
            <v>Hermenegildo Galeana</v>
          </cell>
        </row>
        <row r="193">
          <cell r="B193" t="str">
            <v>24/08</v>
          </cell>
          <cell r="C193" t="str">
            <v>Huehuetla</v>
          </cell>
        </row>
        <row r="194">
          <cell r="B194" t="str">
            <v>24/09</v>
          </cell>
          <cell r="C194" t="str">
            <v>Hueytlalpan</v>
          </cell>
        </row>
        <row r="195">
          <cell r="B195" t="str">
            <v>24/10</v>
          </cell>
          <cell r="C195" t="str">
            <v>Atlequizayán</v>
          </cell>
        </row>
        <row r="196">
          <cell r="B196" t="str">
            <v>24/11</v>
          </cell>
          <cell r="C196" t="str">
            <v>Ixtepec</v>
          </cell>
        </row>
        <row r="197">
          <cell r="B197" t="str">
            <v>24/12</v>
          </cell>
          <cell r="C197" t="str">
            <v>Jopala</v>
          </cell>
        </row>
        <row r="198">
          <cell r="B198" t="str">
            <v>24/13</v>
          </cell>
          <cell r="C198" t="str">
            <v>Olintla</v>
          </cell>
        </row>
        <row r="199">
          <cell r="B199" t="str">
            <v>24/14</v>
          </cell>
          <cell r="C199" t="str">
            <v>San Felipe Tepatlán</v>
          </cell>
        </row>
        <row r="200">
          <cell r="B200" t="str">
            <v>24/15</v>
          </cell>
          <cell r="C200" t="str">
            <v>Tepango de Rodríguez</v>
          </cell>
        </row>
        <row r="201">
          <cell r="B201" t="str">
            <v>24/16</v>
          </cell>
          <cell r="C201" t="str">
            <v>Tepetzintla</v>
          </cell>
        </row>
        <row r="202">
          <cell r="B202" t="str">
            <v>24/17</v>
          </cell>
          <cell r="C202" t="str">
            <v>Tlapacoya</v>
          </cell>
        </row>
        <row r="203">
          <cell r="B203" t="str">
            <v>25/01</v>
          </cell>
          <cell r="C203" t="str">
            <v>Huauchinango</v>
          </cell>
        </row>
        <row r="204">
          <cell r="B204" t="str">
            <v>25/02</v>
          </cell>
          <cell r="C204" t="str">
            <v>Ahuazotepec</v>
          </cell>
        </row>
        <row r="205">
          <cell r="B205" t="str">
            <v>25/03</v>
          </cell>
          <cell r="C205" t="str">
            <v>Chiconcuautla</v>
          </cell>
        </row>
        <row r="206">
          <cell r="B206" t="str">
            <v>25/04</v>
          </cell>
          <cell r="C206" t="str">
            <v>Honey</v>
          </cell>
        </row>
        <row r="207">
          <cell r="B207" t="str">
            <v>25/05</v>
          </cell>
          <cell r="C207" t="str">
            <v>Juan Galindo</v>
          </cell>
        </row>
        <row r="208">
          <cell r="B208" t="str">
            <v>25/06</v>
          </cell>
          <cell r="C208" t="str">
            <v>Naupan</v>
          </cell>
        </row>
        <row r="209">
          <cell r="B209" t="str">
            <v>25/07</v>
          </cell>
          <cell r="C209" t="str">
            <v>Pahuatlán</v>
          </cell>
        </row>
        <row r="210">
          <cell r="B210" t="str">
            <v>25/08</v>
          </cell>
          <cell r="C210" t="str">
            <v>Tlaola</v>
          </cell>
        </row>
        <row r="211">
          <cell r="B211" t="str">
            <v>26/01</v>
          </cell>
          <cell r="C211" t="str">
            <v>Xicotepec</v>
          </cell>
        </row>
        <row r="212">
          <cell r="B212" t="str">
            <v>26/02</v>
          </cell>
          <cell r="C212" t="str">
            <v>Francisco Z. Mena</v>
          </cell>
        </row>
        <row r="213">
          <cell r="B213" t="str">
            <v>26/03</v>
          </cell>
          <cell r="C213" t="str">
            <v>Jalpan</v>
          </cell>
        </row>
        <row r="214">
          <cell r="B214" t="str">
            <v>26/04</v>
          </cell>
          <cell r="C214" t="str">
            <v>Pantepec</v>
          </cell>
        </row>
        <row r="215">
          <cell r="B215" t="str">
            <v>26/05</v>
          </cell>
          <cell r="C215" t="str">
            <v>Tlacuilotepec</v>
          </cell>
        </row>
        <row r="216">
          <cell r="B216" t="str">
            <v>26/06</v>
          </cell>
          <cell r="C216" t="str">
            <v>Tlaxco</v>
          </cell>
        </row>
        <row r="217">
          <cell r="B217" t="str">
            <v>26/07</v>
          </cell>
          <cell r="C217" t="str">
            <v>Venustiano Carranza</v>
          </cell>
        </row>
        <row r="218">
          <cell r="B218" t="str">
            <v>26/08</v>
          </cell>
          <cell r="C218" t="str">
            <v>Zihuateutla</v>
          </cell>
        </row>
        <row r="219">
          <cell r="B219" t="str">
            <v>901/01</v>
          </cell>
          <cell r="C219" t="str">
            <v>SOAPA del Municipio de Puebla</v>
          </cell>
        </row>
        <row r="220">
          <cell r="B220" t="str">
            <v>907/01</v>
          </cell>
          <cell r="C220" t="str">
            <v>Sistema Operador de los Servicios de Agua Potable y Alcantarillado del Municipio de San Martín Texmelucan</v>
          </cell>
        </row>
        <row r="221">
          <cell r="B221" t="str">
            <v>907/03</v>
          </cell>
          <cell r="C221" t="str">
            <v>Sistema Operador de los Servicios de Agua Potable y Alcantarillado del Municipio de Huejotzingo</v>
          </cell>
        </row>
        <row r="222">
          <cell r="B222" t="str">
            <v>908/01</v>
          </cell>
          <cell r="C222" t="str">
            <v>Sistema Operador de los Servicios de Agua Potable y Alcantarillado del Municipio de San Pedro Cholula</v>
          </cell>
        </row>
        <row r="223">
          <cell r="B223" t="str">
            <v>908/04</v>
          </cell>
          <cell r="C223" t="str">
            <v>Sistema Operador de los Servicios de Agua Potable y Alcantarillado del Municipio de Cuautlancingo, Puebla</v>
          </cell>
        </row>
        <row r="224">
          <cell r="B224" t="str">
            <v>909/01</v>
          </cell>
          <cell r="C224" t="str">
            <v>Sistema Operador de los Servicios de Agua Potable y Alcantarillado del Municipio de Atlixco</v>
          </cell>
        </row>
        <row r="225">
          <cell r="B225" t="str">
            <v>910/01</v>
          </cell>
          <cell r="C225" t="str">
            <v>SOAPA Izúcar de Matamoros</v>
          </cell>
        </row>
        <row r="226">
          <cell r="B226" t="str">
            <v>912/01</v>
          </cell>
          <cell r="C226" t="str">
            <v>SOAPA Acatlán</v>
          </cell>
        </row>
        <row r="227">
          <cell r="B227" t="str">
            <v>913/10</v>
          </cell>
          <cell r="C227" t="str">
            <v>Sistema Operador de los Servicios de Agua Potable y Alcantarillado del Municipio de Ixcaquixtla, Puebla</v>
          </cell>
        </row>
        <row r="228">
          <cell r="B228" t="str">
            <v>914/01</v>
          </cell>
          <cell r="C228" t="str">
            <v>Organismo Operador de los Servicios de Agua Potable y Alcantarillado del Municipio de Tehuacán, Puebla</v>
          </cell>
        </row>
        <row r="229">
          <cell r="B229" t="str">
            <v>916/01</v>
          </cell>
          <cell r="C229" t="str">
            <v>Sistema Operador de los Servicios de Agua Potable y Alcantarillado del Municipio de Tepeaca</v>
          </cell>
        </row>
        <row r="230">
          <cell r="B230" t="str">
            <v>917/01</v>
          </cell>
          <cell r="C230" t="str">
            <v>Sistema Operador de los Servicios de Agua Potable y Alcantarillado del Municipio de Tecamachalco, Puebla</v>
          </cell>
        </row>
        <row r="231">
          <cell r="B231" t="str">
            <v>917/07</v>
          </cell>
          <cell r="C231" t="str">
            <v>Sistema Operador Municipal de los Servicios de Agua Potable y Alcantarillado de San Salvador Huixcolotla, Puebla</v>
          </cell>
        </row>
        <row r="232">
          <cell r="B232" t="str">
            <v>918/01</v>
          </cell>
          <cell r="C232" t="str">
            <v>Sistema Operador de los Servicios de Agua Potable y Alcantarillado del Municipio de Acatzingo de Hidalgo, Puebla</v>
          </cell>
        </row>
        <row r="233">
          <cell r="B233" t="str">
            <v>919/01</v>
          </cell>
          <cell r="C233" t="str">
            <v>Sistema Operador de los Servicios de Agua Potable y Alcantarillado del Municipio de Chalchicomula de Sesma</v>
          </cell>
        </row>
        <row r="234">
          <cell r="B234" t="str">
            <v>919/08</v>
          </cell>
          <cell r="C234" t="str">
            <v>Sistema Operador de los Servicios de Agua Potable y Alcantarillado del Municipio de Guadalupe Victoria, Puebla</v>
          </cell>
        </row>
        <row r="235">
          <cell r="B235" t="str">
            <v>919/12</v>
          </cell>
          <cell r="C235" t="str">
            <v>SOAPA Tlachichuca</v>
          </cell>
        </row>
        <row r="236">
          <cell r="B236" t="str">
            <v>920/01</v>
          </cell>
          <cell r="C236" t="str">
            <v>Sistema Operador de los Servicios de Agua Potable y Alcantarillado del Municipio de Tlatlauquitepec</v>
          </cell>
        </row>
        <row r="237">
          <cell r="B237" t="str">
            <v>920/04</v>
          </cell>
          <cell r="C237" t="str">
            <v>SOAPA del Municipio de Libres</v>
          </cell>
        </row>
        <row r="238">
          <cell r="B238" t="str">
            <v>921/01</v>
          </cell>
          <cell r="C238" t="str">
            <v>SOAPA del Municipio de Teziutlán, Puebla</v>
          </cell>
        </row>
        <row r="239">
          <cell r="B239" t="str">
            <v>922/01</v>
          </cell>
          <cell r="C239" t="str">
            <v>Sistema Operador de Agua Potable y Alcantarillado del Municipio de Zacapoaxtla</v>
          </cell>
        </row>
        <row r="240">
          <cell r="B240" t="str">
            <v>923/04</v>
          </cell>
          <cell r="C240" t="str">
            <v>SOAPA del Municipio de Chignahuapan</v>
          </cell>
        </row>
        <row r="241">
          <cell r="B241" t="str">
            <v>924/01</v>
          </cell>
          <cell r="C241" t="str">
            <v>SOAPA del Municipio de Zacatlán</v>
          </cell>
        </row>
        <row r="242">
          <cell r="B242" t="str">
            <v>925/01</v>
          </cell>
          <cell r="C242" t="str">
            <v>Empresa de Servicios de Agua Potable y Alcantarillado de Huauchinango, Puebla</v>
          </cell>
        </row>
        <row r="243">
          <cell r="B243" t="str">
            <v>926/01</v>
          </cell>
          <cell r="C243" t="str">
            <v>SOAPA del Municipio de Xicotepec de Juárez</v>
          </cell>
        </row>
        <row r="244">
          <cell r="B244" t="str">
            <v>90/01</v>
          </cell>
          <cell r="C244" t="str">
            <v>Organismo Operador del Servicio de Limpia del Municipio de Puebla</v>
          </cell>
        </row>
        <row r="245">
          <cell r="B245" t="str">
            <v>90/02</v>
          </cell>
          <cell r="C245" t="str">
            <v>Industrial de Abastos Puebla</v>
          </cell>
        </row>
        <row r="246">
          <cell r="B246" t="str">
            <v>90/34</v>
          </cell>
          <cell r="C246" t="str">
            <v>Organismo Operador del Servicio de Limpia de Tehuacán</v>
          </cell>
        </row>
        <row r="247">
          <cell r="B247" t="str">
            <v>90/98</v>
          </cell>
          <cell r="C247" t="str">
            <v>Instituto Municipal de Arte y Cultura de Puebla</v>
          </cell>
        </row>
        <row r="248">
          <cell r="B248" t="str">
            <v>95/02</v>
          </cell>
          <cell r="C248" t="str">
            <v>Instituto Municipal del Deporte de Puebla</v>
          </cell>
        </row>
        <row r="249">
          <cell r="B249" t="str">
            <v>95/03</v>
          </cell>
          <cell r="C249" t="str">
            <v>Rastro Regional Zacatlán-Chignahuapan</v>
          </cell>
        </row>
        <row r="250">
          <cell r="B250" t="str">
            <v>90/114</v>
          </cell>
          <cell r="C250" t="str">
            <v>Instituto Municipal de Planeación</v>
          </cell>
        </row>
        <row r="251">
          <cell r="B251" t="str">
            <v>90/115</v>
          </cell>
          <cell r="C251" t="str">
            <v>Instituto de la Juventud del Municipio de Puebla</v>
          </cell>
        </row>
        <row r="252">
          <cell r="B252" t="str">
            <v>95/01</v>
          </cell>
          <cell r="C252" t="str">
            <v>Organismo Operador de la Feria de la Manzana de Zacatlán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B3500-A20B-4C69-A746-3A05FA9BBCE9}">
  <dimension ref="A1:AG689"/>
  <sheetViews>
    <sheetView tabSelected="1" workbookViewId="0">
      <selection activeCell="F44" sqref="F44:T44"/>
    </sheetView>
  </sheetViews>
  <sheetFormatPr baseColWidth="10" defaultRowHeight="15" x14ac:dyDescent="0.25"/>
  <cols>
    <col min="1" max="1" width="13.140625" customWidth="1"/>
    <col min="2" max="2" width="5" customWidth="1"/>
    <col min="3" max="3" width="20.85546875" customWidth="1"/>
    <col min="4" max="4" width="8.42578125" customWidth="1"/>
    <col min="5" max="5" width="10" customWidth="1"/>
    <col min="6" max="6" width="9" customWidth="1"/>
    <col min="7" max="7" width="6.42578125" customWidth="1"/>
    <col min="8" max="8" width="2.7109375" customWidth="1"/>
    <col min="9" max="20" width="4.7109375" customWidth="1"/>
    <col min="21" max="21" width="9.140625" hidden="1" customWidth="1"/>
    <col min="22" max="22" width="11" customWidth="1"/>
    <col min="23" max="23" width="15.85546875" customWidth="1"/>
    <col min="24" max="24" width="12.28515625" customWidth="1"/>
    <col min="25" max="25" width="41.28515625" bestFit="1" customWidth="1"/>
    <col min="26" max="26" width="21.28515625" customWidth="1"/>
    <col min="27" max="27" width="28.140625" customWidth="1"/>
    <col min="28" max="28" width="27.5703125" customWidth="1"/>
    <col min="30" max="30" width="62.28515625" customWidth="1"/>
    <col min="31" max="31" width="44.7109375" customWidth="1"/>
  </cols>
  <sheetData>
    <row r="1" spans="1:2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</row>
    <row r="2" spans="1:24" ht="18.75" customHeight="1" thickBot="1" x14ac:dyDescent="0.3">
      <c r="A2" s="3"/>
      <c r="B2" s="3"/>
      <c r="C2" s="4" t="s">
        <v>0</v>
      </c>
      <c r="D2" s="4"/>
      <c r="E2" s="4"/>
      <c r="F2" s="5" t="s">
        <v>1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7"/>
      <c r="W2" s="7"/>
    </row>
    <row r="3" spans="1:24" ht="18.75" customHeight="1" thickBot="1" x14ac:dyDescent="0.3">
      <c r="A3" s="3"/>
      <c r="B3" s="3"/>
      <c r="C3" s="4" t="s">
        <v>2</v>
      </c>
      <c r="D3" s="4"/>
      <c r="E3" s="4"/>
      <c r="F3" s="8" t="str">
        <f>IF(ISERROR(VLOOKUP(F2,[1]general!$B:$C,2,FALSE))=TRUE,"",(VLOOKUP(F2,[1]general!$B:$C,2,FALSE)))</f>
        <v>Cuautlancingo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6"/>
      <c r="V3" s="7"/>
      <c r="W3" s="7"/>
    </row>
    <row r="4" spans="1:24" ht="15.75" customHeight="1" thickBot="1" x14ac:dyDescent="0.3">
      <c r="A4" s="3"/>
      <c r="B4" s="3"/>
      <c r="C4" s="3"/>
      <c r="D4" s="4" t="s">
        <v>3</v>
      </c>
      <c r="E4" s="4"/>
      <c r="F4" s="9">
        <v>2016</v>
      </c>
      <c r="G4" s="9"/>
      <c r="H4" s="9"/>
      <c r="I4" s="9"/>
      <c r="J4" s="9"/>
      <c r="K4" s="3"/>
      <c r="L4" s="3"/>
      <c r="M4" s="3"/>
      <c r="N4" s="3"/>
      <c r="O4" s="3"/>
      <c r="P4" s="3"/>
      <c r="Q4" s="3"/>
      <c r="R4" s="3"/>
      <c r="S4" s="3"/>
      <c r="T4" s="1"/>
      <c r="U4" s="1"/>
      <c r="V4" s="1"/>
      <c r="W4" s="1"/>
    </row>
    <row r="6" spans="1:24" ht="23.25" customHeight="1" x14ac:dyDescent="0.25">
      <c r="A6" s="10" t="s">
        <v>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/>
    </row>
    <row r="7" spans="1:24" ht="3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4" ht="18" customHeight="1" x14ac:dyDescent="0.25">
      <c r="A8" s="13" t="s">
        <v>5</v>
      </c>
      <c r="B8" s="13"/>
      <c r="C8" s="13"/>
      <c r="D8" s="14" t="s">
        <v>6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4" ht="17.25" customHeight="1" x14ac:dyDescent="0.25">
      <c r="A9" s="13" t="s">
        <v>7</v>
      </c>
      <c r="B9" s="13"/>
      <c r="C9" s="13"/>
      <c r="D9" s="15" t="s">
        <v>8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4" ht="17.25" customHeight="1" x14ac:dyDescent="0.25">
      <c r="A10" s="13" t="s">
        <v>9</v>
      </c>
      <c r="B10" s="13"/>
      <c r="C10" s="13"/>
      <c r="D10" s="16">
        <v>13000000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t="s">
        <v>10</v>
      </c>
    </row>
    <row r="11" spans="1:24" ht="5.25" customHeight="1" x14ac:dyDescent="0.25">
      <c r="A11" s="17"/>
      <c r="B11" s="17"/>
      <c r="C11" s="17"/>
      <c r="D11" s="17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4" ht="18.75" customHeight="1" x14ac:dyDescent="0.25">
      <c r="A12" s="19" t="s">
        <v>11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1:24" ht="15.75" customHeight="1" x14ac:dyDescent="0.25">
      <c r="A13" s="20" t="s">
        <v>12</v>
      </c>
      <c r="B13" s="20"/>
      <c r="C13" s="20"/>
      <c r="D13" s="21" t="s">
        <v>13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4" ht="16.5" customHeight="1" x14ac:dyDescent="0.25">
      <c r="A14" s="22" t="s">
        <v>14</v>
      </c>
      <c r="B14" s="22"/>
      <c r="C14" s="22"/>
      <c r="D14" s="23" t="s">
        <v>15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4" ht="17.25" customHeight="1" x14ac:dyDescent="0.25">
      <c r="A15" s="22" t="s">
        <v>16</v>
      </c>
      <c r="B15" s="24"/>
      <c r="C15" s="24"/>
      <c r="D15" s="25" t="s">
        <v>17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7"/>
    </row>
    <row r="16" spans="1:24" ht="22.5" customHeight="1" x14ac:dyDescent="0.25">
      <c r="A16" s="22" t="s">
        <v>18</v>
      </c>
      <c r="B16" s="24"/>
      <c r="C16" s="24"/>
      <c r="D16" s="25" t="s">
        <v>19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7"/>
    </row>
    <row r="17" spans="1:33" ht="21.75" customHeight="1" x14ac:dyDescent="0.25">
      <c r="A17" s="22" t="s">
        <v>20</v>
      </c>
      <c r="B17" s="24"/>
      <c r="C17" s="24"/>
      <c r="D17" s="25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7"/>
      <c r="X17" s="1"/>
      <c r="Y17" s="28"/>
      <c r="Z17" s="1"/>
      <c r="AA17" s="1"/>
      <c r="AB17" s="1"/>
      <c r="AC17" s="1"/>
      <c r="AD17" s="1"/>
      <c r="AE17" s="1"/>
      <c r="AF17" s="1"/>
      <c r="AG17" s="1"/>
    </row>
    <row r="18" spans="1:33" ht="6" customHeight="1" x14ac:dyDescent="0.25">
      <c r="A18" s="17"/>
      <c r="B18" s="17"/>
      <c r="C18" s="17"/>
      <c r="D18" s="17"/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"/>
      <c r="Y18" s="28"/>
      <c r="Z18" s="1"/>
      <c r="AA18" s="1"/>
      <c r="AB18" s="1"/>
      <c r="AC18" s="1"/>
      <c r="AD18" s="1"/>
      <c r="AE18" s="1"/>
      <c r="AF18" s="1"/>
      <c r="AG18" s="1"/>
    </row>
    <row r="19" spans="1:33" ht="18.75" customHeight="1" x14ac:dyDescent="0.25">
      <c r="A19" s="19" t="s">
        <v>21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"/>
      <c r="Y19" s="28"/>
      <c r="Z19" s="1"/>
      <c r="AA19" s="1"/>
      <c r="AB19" s="1"/>
      <c r="AC19" s="1"/>
      <c r="AD19" s="1"/>
      <c r="AE19" s="1"/>
      <c r="AF19" s="1"/>
      <c r="AG19" s="1"/>
    </row>
    <row r="20" spans="1:33" ht="20.25" customHeight="1" x14ac:dyDescent="0.25">
      <c r="A20" s="29" t="s">
        <v>22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1"/>
      <c r="Y20" s="28"/>
      <c r="Z20" s="1"/>
      <c r="AA20" s="1"/>
      <c r="AB20" s="1"/>
      <c r="AC20" s="1"/>
      <c r="AD20" s="1"/>
      <c r="AE20" s="1"/>
      <c r="AF20" s="1"/>
      <c r="AG20" s="1"/>
    </row>
    <row r="21" spans="1:33" ht="22.5" customHeight="1" x14ac:dyDescent="0.25">
      <c r="A21" s="19" t="s">
        <v>23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"/>
      <c r="Y21" s="28"/>
      <c r="Z21" s="1"/>
      <c r="AA21" s="1"/>
      <c r="AB21" s="1"/>
      <c r="AC21" s="1"/>
      <c r="AD21" s="1"/>
      <c r="AE21" s="1"/>
      <c r="AF21" s="1"/>
      <c r="AG21" s="1"/>
    </row>
    <row r="22" spans="1:33" ht="24.75" customHeight="1" x14ac:dyDescent="0.25">
      <c r="A22" s="23" t="s">
        <v>24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1"/>
      <c r="Y22" s="28"/>
      <c r="Z22" s="1"/>
      <c r="AA22" s="1"/>
      <c r="AB22" s="1"/>
      <c r="AC22" s="1"/>
      <c r="AD22" s="1"/>
      <c r="AE22" s="1"/>
      <c r="AF22" s="1"/>
      <c r="AG22" s="1"/>
    </row>
    <row r="23" spans="1:33" ht="20.25" customHeight="1" x14ac:dyDescent="0.25">
      <c r="A23" s="19" t="s">
        <v>25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"/>
      <c r="Y23" s="28"/>
      <c r="Z23" s="1"/>
      <c r="AA23" s="1"/>
      <c r="AB23" s="1"/>
      <c r="AC23" s="1"/>
      <c r="AD23" s="1"/>
      <c r="AE23" s="1"/>
      <c r="AF23" s="1"/>
      <c r="AG23" s="1"/>
    </row>
    <row r="24" spans="1:33" s="28" customFormat="1" ht="25.5" customHeight="1" x14ac:dyDescent="0.2">
      <c r="A24" s="23" t="s">
        <v>26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1"/>
      <c r="Z24" s="1"/>
      <c r="AA24" s="1"/>
      <c r="AB24" s="1"/>
      <c r="AC24" s="1"/>
      <c r="AD24" s="1"/>
      <c r="AE24" s="1"/>
      <c r="AF24" s="1"/>
      <c r="AG24" s="1"/>
    </row>
    <row r="25" spans="1:33" s="28" customFormat="1" ht="6" customHeigh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1"/>
      <c r="Z25" s="1"/>
      <c r="AA25" s="1"/>
      <c r="AB25" s="1"/>
      <c r="AC25" s="1"/>
      <c r="AD25" s="1"/>
      <c r="AE25" s="1"/>
      <c r="AF25" s="1"/>
      <c r="AG25" s="1"/>
    </row>
    <row r="26" spans="1:33" s="28" customFormat="1" ht="3.7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1"/>
      <c r="Z26" s="1"/>
      <c r="AA26" s="1"/>
      <c r="AB26" s="1"/>
      <c r="AC26" s="1"/>
      <c r="AD26" s="1"/>
      <c r="AE26" s="1"/>
      <c r="AF26" s="1"/>
      <c r="AG26" s="1"/>
    </row>
    <row r="27" spans="1:33" s="28" customFormat="1" ht="17.100000000000001" customHeight="1" x14ac:dyDescent="0.2">
      <c r="A27" s="33" t="s">
        <v>27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5"/>
      <c r="X27" s="1"/>
      <c r="Z27" s="1"/>
      <c r="AA27" s="1"/>
      <c r="AB27" s="1"/>
      <c r="AC27" s="1"/>
      <c r="AD27" s="1"/>
      <c r="AE27" s="1"/>
      <c r="AF27" s="1"/>
      <c r="AG27" s="1"/>
    </row>
    <row r="28" spans="1:33" s="28" customFormat="1" ht="3" customHeight="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7"/>
      <c r="X28" s="1"/>
      <c r="Z28" s="1"/>
      <c r="AA28" s="1"/>
      <c r="AB28" s="1"/>
      <c r="AC28" s="1"/>
      <c r="AD28" s="1"/>
      <c r="AE28" s="1"/>
      <c r="AF28" s="1"/>
      <c r="AG28" s="1"/>
    </row>
    <row r="29" spans="1:33" s="43" customFormat="1" ht="48" customHeight="1" x14ac:dyDescent="0.2">
      <c r="A29" s="38" t="s">
        <v>28</v>
      </c>
      <c r="B29" s="38"/>
      <c r="C29" s="39" t="s">
        <v>29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42"/>
      <c r="Z29" s="42"/>
      <c r="AA29" s="42"/>
      <c r="AB29" s="42"/>
      <c r="AC29" s="42"/>
      <c r="AD29" s="42"/>
      <c r="AE29" s="42"/>
      <c r="AF29" s="42"/>
      <c r="AG29" s="42"/>
    </row>
    <row r="30" spans="1:33" s="28" customFormat="1" ht="7.5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7"/>
      <c r="X30" s="1"/>
      <c r="Z30" s="1"/>
      <c r="AA30" s="1"/>
      <c r="AB30" s="1"/>
      <c r="AC30" s="1"/>
      <c r="AD30" s="1"/>
      <c r="AE30" s="1"/>
      <c r="AF30" s="1"/>
      <c r="AG30" s="1"/>
    </row>
    <row r="31" spans="1:33" s="28" customFormat="1" ht="13.5" customHeight="1" x14ac:dyDescent="0.2">
      <c r="A31" s="44" t="s">
        <v>30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6"/>
      <c r="X31" s="1"/>
      <c r="Z31" s="1"/>
      <c r="AA31" s="1"/>
      <c r="AB31" s="1"/>
      <c r="AC31" s="1"/>
      <c r="AD31" s="1"/>
      <c r="AE31" s="1"/>
      <c r="AF31" s="1"/>
      <c r="AG31" s="1"/>
    </row>
    <row r="32" spans="1:33" s="28" customFormat="1" ht="4.5" customHeight="1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7"/>
      <c r="X32" s="1"/>
      <c r="Z32" s="1"/>
      <c r="AA32" s="1"/>
      <c r="AB32" s="1"/>
      <c r="AC32" s="1"/>
      <c r="AD32" s="1"/>
      <c r="AE32" s="1"/>
      <c r="AF32" s="1"/>
      <c r="AG32" s="1"/>
    </row>
    <row r="33" spans="1:33" s="28" customFormat="1" ht="30" customHeight="1" x14ac:dyDescent="0.2">
      <c r="A33" s="38" t="s">
        <v>31</v>
      </c>
      <c r="B33" s="38"/>
      <c r="C33" s="47" t="s">
        <v>32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1"/>
      <c r="Z33" s="1"/>
      <c r="AA33" s="1"/>
      <c r="AB33" s="1"/>
      <c r="AC33" s="1"/>
      <c r="AD33" s="1"/>
      <c r="AE33" s="1"/>
      <c r="AF33" s="1"/>
      <c r="AG33" s="1"/>
    </row>
    <row r="34" spans="1:33" s="28" customFormat="1" ht="3.75" customHeight="1" x14ac:dyDescent="0.2">
      <c r="A34" s="48"/>
      <c r="B34" s="36"/>
      <c r="C34" s="36"/>
      <c r="D34" s="36"/>
      <c r="E34" s="36"/>
      <c r="F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7"/>
      <c r="X34" s="1"/>
      <c r="Z34" s="1"/>
      <c r="AA34" s="1"/>
      <c r="AB34" s="1"/>
      <c r="AC34" s="1"/>
      <c r="AD34" s="1"/>
      <c r="AE34" s="1"/>
      <c r="AF34" s="1"/>
      <c r="AG34" s="1"/>
    </row>
    <row r="35" spans="1:33" s="28" customFormat="1" ht="27" customHeight="1" x14ac:dyDescent="0.2">
      <c r="A35" s="49" t="s">
        <v>33</v>
      </c>
      <c r="B35" s="50"/>
      <c r="C35" s="51" t="s">
        <v>34</v>
      </c>
      <c r="D35" s="36"/>
      <c r="E35" s="38" t="s">
        <v>35</v>
      </c>
      <c r="F35" s="38"/>
      <c r="G35" s="52" t="s">
        <v>36</v>
      </c>
      <c r="H35" s="52"/>
      <c r="I35" s="52"/>
      <c r="J35" s="52"/>
      <c r="K35" s="36"/>
      <c r="L35" s="36"/>
      <c r="M35" s="38" t="s">
        <v>37</v>
      </c>
      <c r="N35" s="38"/>
      <c r="O35" s="38"/>
      <c r="P35" s="38"/>
      <c r="Q35" s="52" t="s">
        <v>38</v>
      </c>
      <c r="R35" s="52"/>
      <c r="S35" s="52"/>
      <c r="T35" s="52"/>
      <c r="U35" s="52"/>
      <c r="V35" s="52"/>
      <c r="W35" s="52"/>
      <c r="X35" s="1"/>
      <c r="Z35" s="1"/>
      <c r="AA35" s="1"/>
      <c r="AB35" s="1"/>
      <c r="AC35" s="1"/>
      <c r="AD35" s="1"/>
      <c r="AE35" s="1"/>
      <c r="AF35" s="1"/>
      <c r="AG35" s="1"/>
    </row>
    <row r="36" spans="1:33" s="28" customFormat="1" ht="5.25" customHeight="1" x14ac:dyDescent="0.2">
      <c r="A36" s="48"/>
      <c r="B36" s="36"/>
      <c r="C36" s="36"/>
      <c r="D36" s="36"/>
      <c r="E36" s="36"/>
      <c r="F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7"/>
      <c r="X36" s="1"/>
      <c r="Z36" s="1"/>
      <c r="AA36" s="1"/>
      <c r="AB36" s="1"/>
      <c r="AC36" s="1"/>
      <c r="AD36" s="1"/>
      <c r="AE36" s="1"/>
      <c r="AF36" s="1"/>
      <c r="AG36" s="1"/>
    </row>
    <row r="37" spans="1:33" s="28" customFormat="1" ht="27" customHeight="1" x14ac:dyDescent="0.2">
      <c r="A37" s="49" t="s">
        <v>39</v>
      </c>
      <c r="B37" s="50"/>
      <c r="C37" s="53" t="s">
        <v>40</v>
      </c>
      <c r="D37" s="36"/>
      <c r="E37" s="49" t="s">
        <v>41</v>
      </c>
      <c r="F37" s="50"/>
      <c r="G37" s="52" t="s">
        <v>42</v>
      </c>
      <c r="H37" s="52"/>
      <c r="I37" s="52"/>
      <c r="J37" s="52"/>
      <c r="K37" s="36"/>
      <c r="L37" s="36"/>
      <c r="M37" s="38" t="s">
        <v>43</v>
      </c>
      <c r="N37" s="38"/>
      <c r="O37" s="38"/>
      <c r="P37" s="38"/>
      <c r="Q37" s="52" t="s">
        <v>44</v>
      </c>
      <c r="R37" s="52"/>
      <c r="S37" s="52"/>
      <c r="T37" s="52"/>
      <c r="U37" s="52"/>
      <c r="V37" s="52"/>
      <c r="W37" s="52"/>
      <c r="X37" s="1"/>
      <c r="Z37" s="1"/>
      <c r="AA37" s="1"/>
      <c r="AB37" s="1"/>
      <c r="AC37" s="1"/>
      <c r="AD37" s="1"/>
      <c r="AE37" s="1"/>
      <c r="AF37" s="1"/>
      <c r="AG37" s="1"/>
    </row>
    <row r="38" spans="1:33" s="28" customFormat="1" ht="5.25" customHeight="1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54"/>
      <c r="X38" s="1"/>
      <c r="Z38" s="1"/>
      <c r="AA38" s="1"/>
      <c r="AB38" s="1"/>
      <c r="AC38" s="1"/>
      <c r="AD38" s="1"/>
      <c r="AE38" s="1"/>
      <c r="AF38" s="1"/>
      <c r="AG38" s="1"/>
    </row>
    <row r="39" spans="1:33" s="28" customFormat="1" ht="15.75" customHeight="1" x14ac:dyDescent="0.2">
      <c r="C39" s="38" t="s">
        <v>45</v>
      </c>
      <c r="D39" s="38"/>
      <c r="E39" s="38"/>
      <c r="F39" s="38"/>
      <c r="H39" s="36"/>
      <c r="I39" s="36"/>
      <c r="J39" s="36"/>
      <c r="O39" s="38" t="s">
        <v>46</v>
      </c>
      <c r="P39" s="38"/>
      <c r="Q39" s="38"/>
      <c r="R39" s="38"/>
      <c r="S39" s="38"/>
      <c r="T39" s="38"/>
      <c r="U39" s="38"/>
      <c r="V39" s="38"/>
      <c r="W39" s="37"/>
      <c r="X39" s="1"/>
      <c r="Z39" s="1"/>
      <c r="AA39" s="1"/>
      <c r="AB39" s="1"/>
      <c r="AC39" s="1"/>
      <c r="AD39" s="1"/>
      <c r="AE39" s="1"/>
      <c r="AF39" s="1"/>
      <c r="AG39" s="1"/>
    </row>
    <row r="40" spans="1:33" s="28" customFormat="1" ht="24.75" customHeight="1" x14ac:dyDescent="0.2">
      <c r="A40" s="36"/>
      <c r="B40" s="36"/>
      <c r="C40" s="55">
        <v>2</v>
      </c>
      <c r="D40" s="36"/>
      <c r="E40" s="56">
        <v>2015</v>
      </c>
      <c r="F40" s="56"/>
      <c r="H40" s="36"/>
      <c r="I40" s="36"/>
      <c r="J40" s="36"/>
      <c r="O40" s="57">
        <v>100</v>
      </c>
      <c r="P40" s="57"/>
      <c r="Q40" s="57"/>
      <c r="R40" s="57"/>
      <c r="S40" s="57"/>
      <c r="T40" s="57"/>
      <c r="U40" s="57"/>
      <c r="V40" s="57"/>
      <c r="X40" s="1"/>
      <c r="Z40" s="1"/>
      <c r="AA40" s="1"/>
      <c r="AB40" s="1"/>
      <c r="AC40" s="1"/>
      <c r="AD40" s="1"/>
      <c r="AE40" s="1"/>
      <c r="AF40" s="1"/>
      <c r="AG40" s="1"/>
    </row>
    <row r="41" spans="1:33" s="58" customFormat="1" ht="12" customHeight="1" x14ac:dyDescent="0.2">
      <c r="C41" s="59" t="s">
        <v>47</v>
      </c>
      <c r="D41" s="60"/>
      <c r="E41" s="61" t="s">
        <v>48</v>
      </c>
      <c r="F41" s="61"/>
      <c r="G41" s="60"/>
      <c r="I41" s="60"/>
      <c r="J41" s="60"/>
      <c r="K41" s="60"/>
      <c r="L41" s="60"/>
      <c r="M41" s="60"/>
      <c r="N41" s="60"/>
      <c r="O41" s="59"/>
      <c r="P41" s="59"/>
      <c r="Q41" s="59"/>
      <c r="R41" s="59"/>
      <c r="S41" s="59"/>
      <c r="T41" s="59"/>
      <c r="U41" s="59"/>
      <c r="V41" s="59"/>
      <c r="W41" s="62"/>
      <c r="X41" s="63"/>
      <c r="Z41" s="63"/>
      <c r="AA41" s="63"/>
      <c r="AB41" s="63"/>
      <c r="AC41" s="63"/>
      <c r="AD41" s="63"/>
      <c r="AE41" s="63"/>
      <c r="AF41" s="63"/>
      <c r="AG41" s="63"/>
    </row>
    <row r="42" spans="1:33" s="28" customFormat="1" ht="3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  <c r="X42" s="1"/>
      <c r="Z42" s="1"/>
      <c r="AA42" s="1"/>
      <c r="AB42" s="1"/>
      <c r="AC42" s="1"/>
      <c r="AD42" s="1"/>
      <c r="AE42" s="1"/>
      <c r="AF42" s="1"/>
      <c r="AG42" s="1"/>
    </row>
    <row r="43" spans="1:33" s="28" customFormat="1" ht="20.25" customHeight="1" x14ac:dyDescent="0.2">
      <c r="A43" s="64" t="s">
        <v>49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1"/>
      <c r="Z43" s="1"/>
      <c r="AA43" s="1"/>
      <c r="AB43" s="1"/>
      <c r="AC43" s="1"/>
      <c r="AD43" s="1"/>
      <c r="AE43" s="1"/>
      <c r="AF43" s="1"/>
      <c r="AG43" s="1"/>
    </row>
    <row r="44" spans="1:33" s="28" customFormat="1" ht="15.75" customHeight="1" x14ac:dyDescent="0.2">
      <c r="A44" s="65" t="s">
        <v>50</v>
      </c>
      <c r="B44" s="66"/>
      <c r="C44" s="38" t="s">
        <v>31</v>
      </c>
      <c r="D44" s="38"/>
      <c r="E44" s="67" t="s">
        <v>51</v>
      </c>
      <c r="F44" s="49" t="s">
        <v>52</v>
      </c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50"/>
      <c r="U44" s="69"/>
      <c r="V44" s="70" t="s">
        <v>53</v>
      </c>
      <c r="W44" s="38" t="s">
        <v>54</v>
      </c>
      <c r="X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25">
      <c r="A45" s="71"/>
      <c r="B45" s="72"/>
      <c r="C45" s="38"/>
      <c r="D45" s="38"/>
      <c r="E45" s="73"/>
      <c r="F45" s="74" t="s">
        <v>55</v>
      </c>
      <c r="G45" s="75"/>
      <c r="H45" s="76"/>
      <c r="I45" s="77" t="s">
        <v>56</v>
      </c>
      <c r="J45" s="77" t="s">
        <v>57</v>
      </c>
      <c r="K45" s="77" t="s">
        <v>58</v>
      </c>
      <c r="L45" s="77" t="s">
        <v>59</v>
      </c>
      <c r="M45" s="77" t="s">
        <v>60</v>
      </c>
      <c r="N45" s="77" t="s">
        <v>61</v>
      </c>
      <c r="O45" s="77" t="s">
        <v>62</v>
      </c>
      <c r="P45" s="77" t="s">
        <v>63</v>
      </c>
      <c r="Q45" s="77" t="s">
        <v>64</v>
      </c>
      <c r="R45" s="77" t="s">
        <v>65</v>
      </c>
      <c r="S45" s="77" t="s">
        <v>66</v>
      </c>
      <c r="T45" s="77" t="s">
        <v>67</v>
      </c>
      <c r="U45" s="78"/>
      <c r="V45" s="79"/>
      <c r="W45" s="38"/>
      <c r="X45" s="1"/>
      <c r="Y45" s="28"/>
      <c r="Z45" s="1"/>
      <c r="AA45" s="1"/>
      <c r="AB45" s="1"/>
      <c r="AC45" s="1"/>
      <c r="AD45" s="1"/>
      <c r="AE45" s="1"/>
      <c r="AF45" s="1"/>
      <c r="AG45" s="1"/>
    </row>
    <row r="46" spans="1:33" ht="29.25" customHeight="1" x14ac:dyDescent="0.25">
      <c r="A46" s="80" t="s">
        <v>68</v>
      </c>
      <c r="B46" s="80"/>
      <c r="C46" s="81" t="s">
        <v>69</v>
      </c>
      <c r="D46" s="81"/>
      <c r="E46" s="82" t="s">
        <v>70</v>
      </c>
      <c r="F46" s="83" t="s">
        <v>71</v>
      </c>
      <c r="G46" s="84"/>
      <c r="H46" s="85"/>
      <c r="I46" s="86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>
        <v>4</v>
      </c>
      <c r="U46" s="88"/>
      <c r="V46" s="89">
        <f>IF(SUM(I46:T46)=0,"",SUM(I46:T46))</f>
        <v>4</v>
      </c>
      <c r="W46" s="90" t="str">
        <f>IF($G$37="porcentaje",FIXED(V46/V47*100,2)&amp;"%",IF($G$37="Promedio",V46/V47,IF($G$37="variación porcentual",FIXED(((V46/V47)-1)*100,2)&amp;"%",IF($G$37="OTRAS","CAPTURAR EL RESULTADO DEL INDICADOR"))))</f>
        <v>100.00%</v>
      </c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30" customHeight="1" x14ac:dyDescent="0.25">
      <c r="A47" s="80" t="s">
        <v>72</v>
      </c>
      <c r="B47" s="80"/>
      <c r="C47" s="81" t="s">
        <v>73</v>
      </c>
      <c r="D47" s="81"/>
      <c r="E47" s="82" t="s">
        <v>70</v>
      </c>
      <c r="F47" s="83" t="s">
        <v>74</v>
      </c>
      <c r="G47" s="84"/>
      <c r="H47" s="85"/>
      <c r="I47" s="86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>
        <v>2</v>
      </c>
      <c r="U47" s="87">
        <f>SUM(I47:T47)</f>
        <v>2</v>
      </c>
      <c r="V47" s="89">
        <f>IF(SUM(I47:T47)=0,"",SUM(I47:T47))</f>
        <v>2</v>
      </c>
      <c r="W47" s="90"/>
      <c r="X47" s="1"/>
      <c r="Y47" s="1"/>
      <c r="Z47" s="1"/>
      <c r="AA47" s="28"/>
      <c r="AB47" s="1"/>
      <c r="AC47" s="1"/>
      <c r="AD47" s="1"/>
      <c r="AE47" s="1"/>
      <c r="AF47" s="1"/>
      <c r="AG47" s="1"/>
    </row>
    <row r="48" spans="1:33" ht="17.25" customHeight="1" x14ac:dyDescent="0.25">
      <c r="A48" s="91" t="s">
        <v>75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1"/>
      <c r="Y48" s="28"/>
      <c r="Z48" s="1"/>
      <c r="AA48" s="1"/>
      <c r="AB48" s="1"/>
      <c r="AC48" s="1"/>
      <c r="AD48" s="1"/>
      <c r="AE48" s="1"/>
      <c r="AF48" s="1"/>
      <c r="AG48" s="1"/>
    </row>
    <row r="49" spans="1:33" s="28" customFormat="1" ht="15.75" customHeight="1" x14ac:dyDescent="0.2">
      <c r="A49" s="65" t="s">
        <v>50</v>
      </c>
      <c r="B49" s="66"/>
      <c r="C49" s="38" t="s">
        <v>31</v>
      </c>
      <c r="D49" s="38"/>
      <c r="E49" s="67" t="s">
        <v>51</v>
      </c>
      <c r="F49" s="49" t="s">
        <v>52</v>
      </c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50"/>
      <c r="U49" s="69"/>
      <c r="V49" s="70" t="s">
        <v>53</v>
      </c>
      <c r="W49" s="38" t="s">
        <v>76</v>
      </c>
      <c r="X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25">
      <c r="A50" s="71"/>
      <c r="B50" s="72"/>
      <c r="C50" s="38"/>
      <c r="D50" s="38"/>
      <c r="E50" s="73"/>
      <c r="F50" s="74" t="s">
        <v>75</v>
      </c>
      <c r="G50" s="75"/>
      <c r="H50" s="76"/>
      <c r="I50" s="77" t="s">
        <v>56</v>
      </c>
      <c r="J50" s="77" t="s">
        <v>57</v>
      </c>
      <c r="K50" s="77" t="s">
        <v>58</v>
      </c>
      <c r="L50" s="77" t="s">
        <v>59</v>
      </c>
      <c r="M50" s="77" t="s">
        <v>60</v>
      </c>
      <c r="N50" s="77" t="s">
        <v>61</v>
      </c>
      <c r="O50" s="77" t="s">
        <v>62</v>
      </c>
      <c r="P50" s="77" t="s">
        <v>63</v>
      </c>
      <c r="Q50" s="77" t="s">
        <v>64</v>
      </c>
      <c r="R50" s="77" t="s">
        <v>65</v>
      </c>
      <c r="S50" s="77" t="s">
        <v>66</v>
      </c>
      <c r="T50" s="77" t="s">
        <v>67</v>
      </c>
      <c r="U50" s="78"/>
      <c r="V50" s="79"/>
      <c r="W50" s="38"/>
      <c r="X50" s="1"/>
      <c r="Y50" s="28"/>
      <c r="Z50" s="1"/>
      <c r="AA50" s="1"/>
      <c r="AB50" s="1"/>
      <c r="AC50" s="1"/>
      <c r="AD50" s="1"/>
      <c r="AE50" s="1"/>
      <c r="AF50" s="1"/>
      <c r="AG50" s="1"/>
    </row>
    <row r="51" spans="1:33" ht="29.25" customHeight="1" x14ac:dyDescent="0.25">
      <c r="A51" s="80" t="s">
        <v>68</v>
      </c>
      <c r="B51" s="80"/>
      <c r="C51" s="92" t="str">
        <f>IF(C46=0,"",C46)</f>
        <v>Proyectos 2016</v>
      </c>
      <c r="D51" s="93"/>
      <c r="E51" s="94" t="str">
        <f>IF(E46=0,"",E46)</f>
        <v>proyectos</v>
      </c>
      <c r="F51" s="83" t="s">
        <v>77</v>
      </c>
      <c r="G51" s="84"/>
      <c r="H51" s="85"/>
      <c r="I51" s="86"/>
      <c r="J51" s="87"/>
      <c r="K51" s="87"/>
      <c r="L51" s="87"/>
      <c r="M51" s="87"/>
      <c r="N51" s="87">
        <v>2</v>
      </c>
      <c r="O51" s="87"/>
      <c r="P51" s="87"/>
      <c r="Q51" s="87"/>
      <c r="R51" s="87"/>
      <c r="S51" s="87"/>
      <c r="T51" s="87">
        <v>2</v>
      </c>
      <c r="U51" s="88"/>
      <c r="V51" s="89">
        <f t="shared" ref="V51:V52" si="0">IF(SUM(I51:T51)=0,"",SUM(I51:T51))</f>
        <v>4</v>
      </c>
      <c r="W51" s="90" t="str">
        <f>IF($G$37="porcentaje",FIXED(V51/V52*100,2)&amp;"%",IF($G$37="Promedio",V51/V52,IF($G$37="variación porcentual",FIXED(((V51/V52)-1)*100,2)&amp;"%",IF($G$37="OTRAS","CAPTURAR EL RESULTADO DEL INDICADOR"))))</f>
        <v>100.00%</v>
      </c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30" customHeight="1" x14ac:dyDescent="0.25">
      <c r="A52" s="80" t="s">
        <v>72</v>
      </c>
      <c r="B52" s="80"/>
      <c r="C52" s="92" t="str">
        <f>IF(C47=0,"",C47)</f>
        <v>Proyectos 2015</v>
      </c>
      <c r="D52" s="93"/>
      <c r="E52" s="94" t="str">
        <f>IF(E47=0,"",E47)</f>
        <v>proyectos</v>
      </c>
      <c r="F52" s="83" t="s">
        <v>78</v>
      </c>
      <c r="G52" s="84"/>
      <c r="H52" s="85"/>
      <c r="I52" s="86"/>
      <c r="J52" s="87"/>
      <c r="K52" s="87"/>
      <c r="L52" s="87"/>
      <c r="M52" s="87"/>
      <c r="N52" s="87">
        <v>2</v>
      </c>
      <c r="O52" s="87"/>
      <c r="P52" s="87"/>
      <c r="Q52" s="87"/>
      <c r="R52" s="87"/>
      <c r="S52" s="87"/>
      <c r="T52" s="87"/>
      <c r="U52" s="87">
        <f>SUM(I52:T52)</f>
        <v>2</v>
      </c>
      <c r="V52" s="89">
        <f t="shared" si="0"/>
        <v>2</v>
      </c>
      <c r="W52" s="90"/>
      <c r="X52" s="1"/>
      <c r="Y52" s="1"/>
      <c r="Z52" s="1"/>
      <c r="AA52" s="28"/>
      <c r="AB52" s="1"/>
      <c r="AC52" s="1"/>
      <c r="AD52" s="1"/>
      <c r="AE52" s="1"/>
      <c r="AF52" s="1"/>
      <c r="AG52" s="1"/>
    </row>
    <row r="53" spans="1:33" s="1" customFormat="1" ht="5.25" customHeight="1" x14ac:dyDescent="0.2">
      <c r="A53" s="95"/>
      <c r="B53" s="95"/>
      <c r="C53" s="95"/>
      <c r="D53" s="96"/>
      <c r="E53" s="96"/>
      <c r="F53" s="97"/>
      <c r="G53" s="97"/>
      <c r="H53" s="97"/>
      <c r="I53" s="96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9"/>
      <c r="V53" s="100"/>
      <c r="W53" s="101"/>
      <c r="Y53" s="28"/>
    </row>
    <row r="54" spans="1:33" ht="16.5" customHeight="1" x14ac:dyDescent="0.25">
      <c r="A54" s="102" t="s">
        <v>79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3">
        <v>1</v>
      </c>
      <c r="X54" s="1"/>
      <c r="Y54" s="28"/>
      <c r="Z54" s="1"/>
      <c r="AA54" s="1"/>
      <c r="AB54" s="1"/>
      <c r="AC54" s="1"/>
      <c r="AD54" s="1"/>
      <c r="AE54" s="1"/>
      <c r="AF54" s="1"/>
      <c r="AG54" s="1"/>
    </row>
    <row r="55" spans="1:33" ht="6.75" customHeight="1" x14ac:dyDescent="0.25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  <c r="X55" s="1"/>
      <c r="Y55" s="28"/>
      <c r="Z55" s="1"/>
      <c r="AA55" s="1"/>
      <c r="AB55" s="1"/>
      <c r="AC55" s="1"/>
      <c r="AD55" s="1"/>
      <c r="AE55" s="1"/>
      <c r="AF55" s="1"/>
      <c r="AG55" s="1"/>
    </row>
    <row r="56" spans="1:33" s="28" customFormat="1" ht="33" customHeight="1" x14ac:dyDescent="0.2">
      <c r="A56" s="106" t="s">
        <v>80</v>
      </c>
      <c r="B56" s="107"/>
      <c r="C56" s="107"/>
      <c r="D56" s="107"/>
      <c r="E56" s="107"/>
      <c r="F56" s="108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10"/>
      <c r="X56" s="1"/>
      <c r="Z56" s="1"/>
      <c r="AA56" s="1"/>
      <c r="AB56" s="1"/>
      <c r="AC56" s="1"/>
      <c r="AD56" s="1"/>
      <c r="AE56" s="1"/>
      <c r="AF56" s="1"/>
      <c r="AG56" s="1"/>
    </row>
    <row r="57" spans="1:33" s="28" customFormat="1" ht="3.75" customHeight="1" x14ac:dyDescent="0.2">
      <c r="A57" s="111"/>
      <c r="B57" s="112"/>
      <c r="C57" s="112"/>
      <c r="D57" s="112"/>
      <c r="E57" s="112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4"/>
      <c r="X57" s="1"/>
      <c r="Z57" s="1"/>
      <c r="AA57" s="1"/>
      <c r="AB57" s="1"/>
      <c r="AC57" s="1"/>
      <c r="AD57" s="1"/>
      <c r="AE57" s="1"/>
      <c r="AF57" s="1"/>
      <c r="AG57" s="1"/>
    </row>
    <row r="58" spans="1:33" s="28" customFormat="1" ht="15" customHeight="1" x14ac:dyDescent="0.2">
      <c r="A58" s="33" t="s">
        <v>81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5"/>
      <c r="X58" s="1"/>
      <c r="Z58" s="1"/>
      <c r="AA58" s="1"/>
      <c r="AB58" s="1"/>
      <c r="AC58" s="1"/>
      <c r="AD58" s="1"/>
      <c r="AE58" s="1"/>
      <c r="AF58" s="1"/>
      <c r="AG58" s="1"/>
    </row>
    <row r="59" spans="1:33" s="28" customFormat="1" ht="6" customHeight="1" x14ac:dyDescent="0.2">
      <c r="A59" s="115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"/>
      <c r="Z59" s="1"/>
      <c r="AA59" s="1"/>
      <c r="AB59" s="1"/>
      <c r="AC59" s="1"/>
      <c r="AD59" s="1"/>
      <c r="AE59" s="1"/>
      <c r="AF59" s="1"/>
      <c r="AG59" s="1"/>
    </row>
    <row r="60" spans="1:33" s="43" customFormat="1" ht="48" customHeight="1" x14ac:dyDescent="0.2">
      <c r="A60" s="38" t="s">
        <v>28</v>
      </c>
      <c r="B60" s="38"/>
      <c r="C60" s="39" t="s">
        <v>82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1"/>
      <c r="X60" s="42"/>
      <c r="Z60" s="42"/>
      <c r="AA60" s="42"/>
      <c r="AB60" s="42"/>
      <c r="AC60" s="42"/>
      <c r="AD60" s="42"/>
      <c r="AE60" s="42"/>
      <c r="AF60" s="42"/>
      <c r="AG60" s="42"/>
    </row>
    <row r="61" spans="1:33" s="28" customFormat="1" ht="6" customHeight="1" x14ac:dyDescent="0.2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"/>
      <c r="Z61" s="1"/>
      <c r="AA61" s="1"/>
      <c r="AB61" s="1"/>
      <c r="AC61" s="1"/>
      <c r="AD61" s="1"/>
      <c r="AE61" s="1"/>
      <c r="AF61" s="1"/>
      <c r="AG61" s="1"/>
    </row>
    <row r="62" spans="1:33" s="28" customFormat="1" ht="13.5" customHeight="1" x14ac:dyDescent="0.2">
      <c r="A62" s="44" t="s">
        <v>30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6"/>
      <c r="X62" s="1"/>
      <c r="Z62" s="1"/>
      <c r="AA62" s="1"/>
      <c r="AB62" s="1"/>
      <c r="AC62" s="1"/>
      <c r="AD62" s="1"/>
      <c r="AE62" s="1"/>
      <c r="AF62" s="1"/>
      <c r="AG62" s="1"/>
    </row>
    <row r="63" spans="1:33" s="28" customFormat="1" ht="4.5" customHeight="1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7"/>
      <c r="X63" s="1"/>
      <c r="Z63" s="1"/>
      <c r="AA63" s="1"/>
      <c r="AB63" s="1"/>
      <c r="AC63" s="1"/>
      <c r="AD63" s="1"/>
      <c r="AE63" s="1"/>
      <c r="AF63" s="1"/>
      <c r="AG63" s="1"/>
    </row>
    <row r="64" spans="1:33" s="28" customFormat="1" ht="30" customHeight="1" x14ac:dyDescent="0.2">
      <c r="A64" s="38" t="s">
        <v>31</v>
      </c>
      <c r="B64" s="38"/>
      <c r="C64" s="47" t="s">
        <v>32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1"/>
      <c r="Z64" s="1"/>
      <c r="AA64" s="1"/>
      <c r="AB64" s="1"/>
      <c r="AC64" s="1"/>
      <c r="AD64" s="1"/>
      <c r="AE64" s="1"/>
      <c r="AF64" s="1"/>
      <c r="AG64" s="1"/>
    </row>
    <row r="65" spans="1:33" s="28" customFormat="1" ht="3.75" customHeight="1" x14ac:dyDescent="0.2">
      <c r="A65" s="48"/>
      <c r="B65" s="36"/>
      <c r="C65" s="36"/>
      <c r="D65" s="36"/>
      <c r="E65" s="36"/>
      <c r="F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7"/>
      <c r="X65" s="1"/>
      <c r="Z65" s="1"/>
      <c r="AA65" s="1"/>
      <c r="AB65" s="1"/>
      <c r="AC65" s="1"/>
      <c r="AD65" s="1"/>
      <c r="AE65" s="1"/>
      <c r="AF65" s="1"/>
      <c r="AG65" s="1"/>
    </row>
    <row r="66" spans="1:33" s="28" customFormat="1" ht="27" customHeight="1" x14ac:dyDescent="0.2">
      <c r="A66" s="49" t="s">
        <v>33</v>
      </c>
      <c r="B66" s="50"/>
      <c r="C66" s="51" t="s">
        <v>34</v>
      </c>
      <c r="D66" s="36"/>
      <c r="E66" s="38" t="s">
        <v>35</v>
      </c>
      <c r="F66" s="38"/>
      <c r="G66" s="52" t="s">
        <v>36</v>
      </c>
      <c r="H66" s="52"/>
      <c r="I66" s="52"/>
      <c r="J66" s="52"/>
      <c r="K66" s="36"/>
      <c r="L66" s="36"/>
      <c r="M66" s="38" t="s">
        <v>37</v>
      </c>
      <c r="N66" s="38"/>
      <c r="O66" s="38"/>
      <c r="P66" s="38"/>
      <c r="Q66" s="52" t="s">
        <v>38</v>
      </c>
      <c r="R66" s="52"/>
      <c r="S66" s="52"/>
      <c r="T66" s="52"/>
      <c r="U66" s="52"/>
      <c r="V66" s="52"/>
      <c r="W66" s="52"/>
      <c r="X66" s="1"/>
      <c r="Z66" s="1"/>
      <c r="AA66" s="1"/>
      <c r="AB66" s="1"/>
      <c r="AC66" s="1"/>
      <c r="AD66" s="1"/>
      <c r="AE66" s="1"/>
      <c r="AF66" s="1"/>
      <c r="AG66" s="1"/>
    </row>
    <row r="67" spans="1:33" s="28" customFormat="1" ht="5.25" customHeight="1" x14ac:dyDescent="0.2">
      <c r="A67" s="48"/>
      <c r="B67" s="36"/>
      <c r="C67" s="36"/>
      <c r="D67" s="36"/>
      <c r="E67" s="36"/>
      <c r="F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7"/>
      <c r="X67" s="1"/>
      <c r="Z67" s="1"/>
      <c r="AA67" s="1"/>
      <c r="AB67" s="1"/>
      <c r="AC67" s="1"/>
      <c r="AD67" s="1"/>
      <c r="AE67" s="1"/>
      <c r="AF67" s="1"/>
      <c r="AG67" s="1"/>
    </row>
    <row r="68" spans="1:33" s="28" customFormat="1" ht="27" customHeight="1" x14ac:dyDescent="0.2">
      <c r="A68" s="49" t="s">
        <v>39</v>
      </c>
      <c r="B68" s="50"/>
      <c r="C68" s="53" t="s">
        <v>40</v>
      </c>
      <c r="D68" s="36"/>
      <c r="E68" s="49" t="s">
        <v>41</v>
      </c>
      <c r="F68" s="50"/>
      <c r="G68" s="52" t="s">
        <v>42</v>
      </c>
      <c r="H68" s="52"/>
      <c r="I68" s="52"/>
      <c r="J68" s="52"/>
      <c r="K68" s="36"/>
      <c r="L68" s="36"/>
      <c r="M68" s="38" t="s">
        <v>43</v>
      </c>
      <c r="N68" s="38"/>
      <c r="O68" s="38"/>
      <c r="P68" s="38"/>
      <c r="Q68" s="52" t="s">
        <v>44</v>
      </c>
      <c r="R68" s="52"/>
      <c r="S68" s="52"/>
      <c r="T68" s="52"/>
      <c r="U68" s="52"/>
      <c r="V68" s="52"/>
      <c r="W68" s="52"/>
      <c r="X68" s="1"/>
      <c r="Z68" s="1"/>
      <c r="AA68" s="1"/>
      <c r="AB68" s="1"/>
      <c r="AC68" s="1"/>
      <c r="AD68" s="1"/>
      <c r="AE68" s="1"/>
      <c r="AF68" s="1"/>
      <c r="AG68" s="1"/>
    </row>
    <row r="69" spans="1:33" s="28" customFormat="1" ht="5.25" customHeight="1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54"/>
      <c r="X69" s="1"/>
      <c r="Z69" s="1"/>
      <c r="AA69" s="1"/>
      <c r="AB69" s="1"/>
      <c r="AC69" s="1"/>
      <c r="AD69" s="1"/>
      <c r="AE69" s="1"/>
      <c r="AF69" s="1"/>
      <c r="AG69" s="1"/>
    </row>
    <row r="70" spans="1:33" s="28" customFormat="1" ht="15.75" customHeight="1" x14ac:dyDescent="0.2">
      <c r="C70" s="38" t="s">
        <v>45</v>
      </c>
      <c r="D70" s="38"/>
      <c r="E70" s="38"/>
      <c r="F70" s="38"/>
      <c r="H70" s="36"/>
      <c r="I70" s="36"/>
      <c r="J70" s="36"/>
      <c r="O70" s="38" t="s">
        <v>46</v>
      </c>
      <c r="P70" s="38"/>
      <c r="Q70" s="38"/>
      <c r="R70" s="38"/>
      <c r="S70" s="38"/>
      <c r="T70" s="38"/>
      <c r="U70" s="38"/>
      <c r="V70" s="38"/>
      <c r="W70" s="37"/>
      <c r="X70" s="1"/>
      <c r="Z70" s="1"/>
      <c r="AA70" s="1"/>
      <c r="AB70" s="1"/>
      <c r="AC70" s="1"/>
      <c r="AD70" s="1"/>
      <c r="AE70" s="1"/>
      <c r="AF70" s="1"/>
      <c r="AG70" s="1"/>
    </row>
    <row r="71" spans="1:33" s="28" customFormat="1" ht="24.75" customHeight="1" x14ac:dyDescent="0.2">
      <c r="A71" s="36"/>
      <c r="B71" s="36"/>
      <c r="C71" s="55">
        <v>2</v>
      </c>
      <c r="D71" s="36"/>
      <c r="E71" s="56">
        <v>2015</v>
      </c>
      <c r="F71" s="56"/>
      <c r="H71" s="36"/>
      <c r="I71" s="36"/>
      <c r="J71" s="36"/>
      <c r="O71" s="118">
        <v>100</v>
      </c>
      <c r="P71" s="118"/>
      <c r="Q71" s="118"/>
      <c r="R71" s="118"/>
      <c r="S71" s="118"/>
      <c r="T71" s="118"/>
      <c r="U71" s="118"/>
      <c r="V71" s="118"/>
      <c r="X71" s="1"/>
      <c r="Z71" s="1"/>
      <c r="AA71" s="1"/>
      <c r="AB71" s="1"/>
      <c r="AC71" s="1"/>
      <c r="AD71" s="1"/>
      <c r="AE71" s="1"/>
      <c r="AF71" s="1"/>
      <c r="AG71" s="1"/>
    </row>
    <row r="72" spans="1:33" s="58" customFormat="1" ht="12" customHeight="1" x14ac:dyDescent="0.2">
      <c r="C72" s="59" t="s">
        <v>47</v>
      </c>
      <c r="D72" s="60"/>
      <c r="E72" s="61" t="s">
        <v>48</v>
      </c>
      <c r="F72" s="61"/>
      <c r="G72" s="60"/>
      <c r="I72" s="60"/>
      <c r="J72" s="60"/>
      <c r="K72" s="60"/>
      <c r="L72" s="60"/>
      <c r="M72" s="60"/>
      <c r="N72" s="60"/>
      <c r="O72" s="59"/>
      <c r="P72" s="59"/>
      <c r="Q72" s="59"/>
      <c r="R72" s="59"/>
      <c r="S72" s="59"/>
      <c r="T72" s="59"/>
      <c r="U72" s="59"/>
      <c r="V72" s="59"/>
      <c r="W72" s="62"/>
      <c r="X72" s="63"/>
      <c r="Z72" s="63"/>
      <c r="AA72" s="63"/>
      <c r="AB72" s="63"/>
      <c r="AC72" s="63"/>
      <c r="AD72" s="63"/>
      <c r="AE72" s="63"/>
      <c r="AF72" s="63"/>
      <c r="AG72" s="63"/>
    </row>
    <row r="73" spans="1:33" s="28" customFormat="1" ht="3" customHeight="1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7"/>
      <c r="X73" s="1"/>
      <c r="Z73" s="1"/>
      <c r="AA73" s="1"/>
      <c r="AB73" s="1"/>
      <c r="AC73" s="1"/>
      <c r="AD73" s="1"/>
      <c r="AE73" s="1"/>
      <c r="AF73" s="1"/>
      <c r="AG73" s="1"/>
    </row>
    <row r="74" spans="1:33" s="28" customFormat="1" ht="20.25" customHeight="1" x14ac:dyDescent="0.2">
      <c r="A74" s="64" t="s">
        <v>49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1"/>
      <c r="Z74" s="1"/>
      <c r="AA74" s="1"/>
      <c r="AB74" s="1"/>
      <c r="AC74" s="1"/>
      <c r="AD74" s="1"/>
      <c r="AE74" s="1"/>
      <c r="AF74" s="1"/>
      <c r="AG74" s="1"/>
    </row>
    <row r="75" spans="1:33" s="28" customFormat="1" ht="15.75" customHeight="1" x14ac:dyDescent="0.2">
      <c r="A75" s="65" t="s">
        <v>50</v>
      </c>
      <c r="B75" s="66"/>
      <c r="C75" s="38" t="s">
        <v>31</v>
      </c>
      <c r="D75" s="38"/>
      <c r="E75" s="67" t="s">
        <v>51</v>
      </c>
      <c r="F75" s="49" t="s">
        <v>52</v>
      </c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50"/>
      <c r="U75" s="69"/>
      <c r="V75" s="70" t="s">
        <v>53</v>
      </c>
      <c r="W75" s="38" t="s">
        <v>54</v>
      </c>
      <c r="X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25">
      <c r="A76" s="71"/>
      <c r="B76" s="72"/>
      <c r="C76" s="38"/>
      <c r="D76" s="38"/>
      <c r="E76" s="73"/>
      <c r="F76" s="74" t="s">
        <v>55</v>
      </c>
      <c r="G76" s="75"/>
      <c r="H76" s="76"/>
      <c r="I76" s="77" t="s">
        <v>56</v>
      </c>
      <c r="J76" s="77" t="s">
        <v>57</v>
      </c>
      <c r="K76" s="77" t="s">
        <v>58</v>
      </c>
      <c r="L76" s="77" t="s">
        <v>59</v>
      </c>
      <c r="M76" s="77" t="s">
        <v>60</v>
      </c>
      <c r="N76" s="77" t="s">
        <v>61</v>
      </c>
      <c r="O76" s="77" t="s">
        <v>62</v>
      </c>
      <c r="P76" s="77" t="s">
        <v>63</v>
      </c>
      <c r="Q76" s="77" t="s">
        <v>64</v>
      </c>
      <c r="R76" s="77" t="s">
        <v>65</v>
      </c>
      <c r="S76" s="77" t="s">
        <v>66</v>
      </c>
      <c r="T76" s="77" t="s">
        <v>67</v>
      </c>
      <c r="U76" s="78"/>
      <c r="V76" s="79"/>
      <c r="W76" s="38"/>
      <c r="X76" s="1"/>
      <c r="Y76" s="28"/>
      <c r="Z76" s="1"/>
      <c r="AA76" s="1"/>
      <c r="AB76" s="1"/>
      <c r="AC76" s="1"/>
      <c r="AD76" s="1"/>
      <c r="AE76" s="1"/>
      <c r="AF76" s="1"/>
      <c r="AG76" s="1"/>
    </row>
    <row r="77" spans="1:33" ht="29.25" customHeight="1" x14ac:dyDescent="0.25">
      <c r="A77" s="80" t="s">
        <v>68</v>
      </c>
      <c r="B77" s="80"/>
      <c r="C77" s="81" t="s">
        <v>69</v>
      </c>
      <c r="D77" s="81"/>
      <c r="E77" s="82" t="s">
        <v>70</v>
      </c>
      <c r="F77" s="83" t="s">
        <v>71</v>
      </c>
      <c r="G77" s="84"/>
      <c r="H77" s="85"/>
      <c r="I77" s="86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>
        <v>4</v>
      </c>
      <c r="U77" s="88"/>
      <c r="V77" s="89">
        <f>IF(SUM(I77:T77)=0,"",SUM(I77:T77))</f>
        <v>4</v>
      </c>
      <c r="W77" s="90" t="str">
        <f>IF($G$68="porcentaje",FIXED(V77/V78*100,2)&amp;"%",IF($G$68="Promedio",V77/V78,IF($G$68="variación porcentual",FIXED(((V77/V78)-1)*100,2)&amp;"%",IF($G$68="OTRAS","CAPTURAR EL RESULTADO DEL INDICADOR"))))</f>
        <v>100.00%</v>
      </c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30" customHeight="1" x14ac:dyDescent="0.25">
      <c r="A78" s="80" t="s">
        <v>72</v>
      </c>
      <c r="B78" s="80"/>
      <c r="C78" s="81" t="s">
        <v>73</v>
      </c>
      <c r="D78" s="81"/>
      <c r="E78" s="82" t="s">
        <v>70</v>
      </c>
      <c r="F78" s="83" t="s">
        <v>74</v>
      </c>
      <c r="G78" s="84"/>
      <c r="H78" s="85"/>
      <c r="I78" s="86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>
        <v>2</v>
      </c>
      <c r="U78" s="87">
        <f>SUM(I78:T78)</f>
        <v>2</v>
      </c>
      <c r="V78" s="89">
        <f>IF(SUM(I78:T78)=0,"",SUM(I78:T78))</f>
        <v>2</v>
      </c>
      <c r="W78" s="90"/>
      <c r="X78" s="1"/>
      <c r="Y78" s="1"/>
      <c r="Z78" s="1"/>
      <c r="AA78" s="28"/>
      <c r="AB78" s="1"/>
      <c r="AC78" s="1"/>
      <c r="AD78" s="1"/>
      <c r="AE78" s="1"/>
      <c r="AF78" s="1"/>
      <c r="AG78" s="1"/>
    </row>
    <row r="79" spans="1:33" ht="17.25" customHeight="1" x14ac:dyDescent="0.25">
      <c r="A79" s="91" t="s">
        <v>75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1"/>
      <c r="Y79" s="28"/>
      <c r="Z79" s="1"/>
      <c r="AA79" s="1"/>
      <c r="AB79" s="1"/>
      <c r="AC79" s="1"/>
      <c r="AD79" s="1"/>
      <c r="AE79" s="1"/>
      <c r="AF79" s="1"/>
      <c r="AG79" s="1"/>
    </row>
    <row r="80" spans="1:33" s="28" customFormat="1" ht="15.75" customHeight="1" x14ac:dyDescent="0.2">
      <c r="A80" s="65" t="s">
        <v>50</v>
      </c>
      <c r="B80" s="66"/>
      <c r="C80" s="38" t="s">
        <v>31</v>
      </c>
      <c r="D80" s="38"/>
      <c r="E80" s="67" t="s">
        <v>51</v>
      </c>
      <c r="F80" s="49" t="s">
        <v>52</v>
      </c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50"/>
      <c r="U80" s="69"/>
      <c r="V80" s="70" t="s">
        <v>53</v>
      </c>
      <c r="W80" s="38" t="s">
        <v>76</v>
      </c>
      <c r="X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25">
      <c r="A81" s="71"/>
      <c r="B81" s="72"/>
      <c r="C81" s="38"/>
      <c r="D81" s="38"/>
      <c r="E81" s="73"/>
      <c r="F81" s="74" t="s">
        <v>75</v>
      </c>
      <c r="G81" s="75"/>
      <c r="H81" s="76"/>
      <c r="I81" s="77" t="s">
        <v>56</v>
      </c>
      <c r="J81" s="77" t="s">
        <v>57</v>
      </c>
      <c r="K81" s="77" t="s">
        <v>58</v>
      </c>
      <c r="L81" s="77" t="s">
        <v>59</v>
      </c>
      <c r="M81" s="77" t="s">
        <v>60</v>
      </c>
      <c r="N81" s="77" t="s">
        <v>61</v>
      </c>
      <c r="O81" s="77" t="s">
        <v>62</v>
      </c>
      <c r="P81" s="77" t="s">
        <v>63</v>
      </c>
      <c r="Q81" s="77" t="s">
        <v>64</v>
      </c>
      <c r="R81" s="77" t="s">
        <v>65</v>
      </c>
      <c r="S81" s="77" t="s">
        <v>66</v>
      </c>
      <c r="T81" s="77" t="s">
        <v>67</v>
      </c>
      <c r="U81" s="78"/>
      <c r="V81" s="79"/>
      <c r="W81" s="38"/>
      <c r="X81" s="1"/>
      <c r="Y81" s="28"/>
      <c r="Z81" s="1"/>
      <c r="AA81" s="1"/>
      <c r="AB81" s="1"/>
      <c r="AC81" s="1"/>
      <c r="AD81" s="1"/>
      <c r="AE81" s="1"/>
      <c r="AF81" s="1"/>
      <c r="AG81" s="1"/>
    </row>
    <row r="82" spans="1:33" ht="28.5" customHeight="1" x14ac:dyDescent="0.25">
      <c r="A82" s="119" t="s">
        <v>68</v>
      </c>
      <c r="B82" s="120"/>
      <c r="C82" s="92" t="str">
        <f>IF(C77=0,"",C77)</f>
        <v>Proyectos 2016</v>
      </c>
      <c r="D82" s="93"/>
      <c r="E82" s="94" t="str">
        <f>IF(E77=0,"",E77)</f>
        <v>proyectos</v>
      </c>
      <c r="F82" s="83" t="s">
        <v>77</v>
      </c>
      <c r="G82" s="84"/>
      <c r="H82" s="85"/>
      <c r="I82" s="86"/>
      <c r="J82" s="87"/>
      <c r="K82" s="87"/>
      <c r="L82" s="87"/>
      <c r="M82" s="87"/>
      <c r="N82" s="87">
        <v>2</v>
      </c>
      <c r="O82" s="87"/>
      <c r="P82" s="87"/>
      <c r="Q82" s="87"/>
      <c r="R82" s="87"/>
      <c r="S82" s="87"/>
      <c r="T82" s="87">
        <v>2</v>
      </c>
      <c r="U82" s="88"/>
      <c r="V82" s="89">
        <f>IF(SUM(I82:T82)=0,"",SUM(I82:T82))</f>
        <v>4</v>
      </c>
      <c r="W82" s="90" t="str">
        <f>IF($G$68="porcentaje",FIXED(V82/V83*100,2)&amp;"%",IF($G$68="Promedio",V82/V83,IF($G$68="variación porcentual",FIXED(((V82/V83)-1)*100,2)&amp;"%",IF($G$68="OTRAS","CAPTURAR EL RESULTADO DEL INDICADOR"))))</f>
        <v>100.00%</v>
      </c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28.5" customHeight="1" x14ac:dyDescent="0.25">
      <c r="A83" s="119" t="s">
        <v>72</v>
      </c>
      <c r="B83" s="120"/>
      <c r="C83" s="92" t="str">
        <f>IF(C78=0,"",C78)</f>
        <v>Proyectos 2015</v>
      </c>
      <c r="D83" s="93"/>
      <c r="E83" s="94" t="str">
        <f>IF(E78=0,"",E78)</f>
        <v>proyectos</v>
      </c>
      <c r="F83" s="83" t="s">
        <v>78</v>
      </c>
      <c r="G83" s="84"/>
      <c r="H83" s="85"/>
      <c r="I83" s="86"/>
      <c r="J83" s="87"/>
      <c r="K83" s="87"/>
      <c r="L83" s="87"/>
      <c r="M83" s="87"/>
      <c r="N83" s="87">
        <v>2</v>
      </c>
      <c r="O83" s="87"/>
      <c r="P83" s="87"/>
      <c r="Q83" s="87"/>
      <c r="R83" s="87"/>
      <c r="S83" s="87"/>
      <c r="T83" s="87"/>
      <c r="U83" s="87">
        <f>SUM(I83:T83)</f>
        <v>2</v>
      </c>
      <c r="V83" s="89">
        <f>IF(SUM(I83:T83)=0,"",SUM(I83:T83))</f>
        <v>2</v>
      </c>
      <c r="W83" s="90"/>
      <c r="X83" s="1"/>
      <c r="Y83" s="1"/>
      <c r="Z83" s="1"/>
      <c r="AA83" s="28"/>
      <c r="AB83" s="1"/>
      <c r="AC83" s="1"/>
      <c r="AD83" s="1"/>
      <c r="AE83" s="1"/>
      <c r="AF83" s="1"/>
      <c r="AG83" s="1"/>
    </row>
    <row r="84" spans="1:33" s="1" customFormat="1" ht="5.25" customHeight="1" x14ac:dyDescent="0.2">
      <c r="A84" s="95"/>
      <c r="B84" s="95"/>
      <c r="C84" s="95"/>
      <c r="D84" s="96"/>
      <c r="E84" s="96"/>
      <c r="F84" s="97"/>
      <c r="G84" s="97"/>
      <c r="H84" s="97"/>
      <c r="I84" s="96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9"/>
      <c r="V84" s="100"/>
      <c r="W84" s="101"/>
      <c r="Y84" s="28"/>
    </row>
    <row r="85" spans="1:33" ht="16.5" customHeight="1" x14ac:dyDescent="0.25">
      <c r="A85" s="102" t="s">
        <v>79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3">
        <v>1</v>
      </c>
      <c r="X85" s="1"/>
      <c r="Y85" s="28"/>
      <c r="Z85" s="1"/>
      <c r="AA85" s="1"/>
      <c r="AB85" s="1"/>
      <c r="AC85" s="1"/>
      <c r="AD85" s="1"/>
      <c r="AE85" s="1"/>
      <c r="AF85" s="1"/>
      <c r="AG85" s="1"/>
    </row>
    <row r="86" spans="1:33" ht="6.75" customHeight="1" x14ac:dyDescent="0.25">
      <c r="A86" s="104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5"/>
      <c r="X86" s="1"/>
      <c r="Y86" s="28"/>
      <c r="Z86" s="1"/>
      <c r="AA86" s="1"/>
      <c r="AB86" s="1"/>
      <c r="AC86" s="1"/>
      <c r="AD86" s="1"/>
      <c r="AE86" s="1"/>
      <c r="AF86" s="1"/>
      <c r="AG86" s="1"/>
    </row>
    <row r="87" spans="1:33" s="28" customFormat="1" ht="33" customHeight="1" x14ac:dyDescent="0.2">
      <c r="A87" s="106" t="s">
        <v>80</v>
      </c>
      <c r="B87" s="107"/>
      <c r="C87" s="107"/>
      <c r="D87" s="107"/>
      <c r="E87" s="107"/>
      <c r="F87" s="108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10"/>
      <c r="X87" s="1"/>
      <c r="Z87" s="1"/>
      <c r="AA87" s="1"/>
      <c r="AB87" s="1"/>
      <c r="AC87" s="1"/>
      <c r="AD87" s="1"/>
      <c r="AE87" s="1"/>
      <c r="AF87" s="1"/>
      <c r="AG87" s="1"/>
    </row>
    <row r="88" spans="1:33" s="28" customFormat="1" ht="7.5" customHeight="1" x14ac:dyDescent="0.2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"/>
      <c r="Z88" s="1"/>
      <c r="AA88" s="1"/>
      <c r="AB88" s="1"/>
      <c r="AC88" s="1"/>
      <c r="AD88" s="1"/>
      <c r="AE88" s="1"/>
      <c r="AF88" s="1"/>
      <c r="AG88" s="1"/>
    </row>
    <row r="89" spans="1:33" s="28" customFormat="1" ht="15" customHeight="1" x14ac:dyDescent="0.2">
      <c r="A89" s="33" t="s">
        <v>83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5"/>
      <c r="X89" s="1"/>
      <c r="Z89" s="1"/>
      <c r="AA89" s="1"/>
      <c r="AB89" s="1"/>
      <c r="AC89" s="1"/>
      <c r="AD89" s="1"/>
      <c r="AE89" s="1"/>
      <c r="AF89" s="1"/>
      <c r="AG89" s="1"/>
    </row>
    <row r="90" spans="1:33" s="28" customFormat="1" ht="3.75" customHeight="1" x14ac:dyDescent="0.2">
      <c r="A90" s="122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"/>
      <c r="Z90" s="1"/>
      <c r="AA90" s="1"/>
      <c r="AB90" s="1"/>
      <c r="AC90" s="1"/>
      <c r="AD90" s="1"/>
      <c r="AE90" s="1"/>
      <c r="AF90" s="1"/>
      <c r="AG90" s="1"/>
    </row>
    <row r="91" spans="1:33" s="43" customFormat="1" ht="48" customHeight="1" x14ac:dyDescent="0.2">
      <c r="A91" s="38" t="s">
        <v>84</v>
      </c>
      <c r="B91" s="38"/>
      <c r="C91" s="39" t="s">
        <v>85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1"/>
      <c r="X91" s="42"/>
      <c r="Z91" s="42"/>
      <c r="AA91" s="42"/>
      <c r="AB91" s="42"/>
      <c r="AC91" s="42"/>
      <c r="AD91" s="42"/>
      <c r="AE91" s="42"/>
      <c r="AF91" s="42"/>
      <c r="AG91" s="42"/>
    </row>
    <row r="92" spans="1:33" s="28" customFormat="1" ht="6" customHeight="1" x14ac:dyDescent="0.2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28" customFormat="1" ht="13.5" customHeight="1" x14ac:dyDescent="0.2">
      <c r="A93" s="44" t="s">
        <v>30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6"/>
      <c r="X93" s="1"/>
      <c r="Z93" s="1"/>
      <c r="AA93" s="1"/>
      <c r="AB93" s="1"/>
      <c r="AC93" s="1"/>
      <c r="AD93" s="1"/>
      <c r="AE93" s="1"/>
      <c r="AF93" s="1"/>
      <c r="AG93" s="1"/>
    </row>
    <row r="94" spans="1:33" s="28" customFormat="1" ht="4.5" customHeight="1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7"/>
      <c r="X94" s="1"/>
      <c r="Z94" s="1"/>
      <c r="AA94" s="1"/>
      <c r="AB94" s="1"/>
      <c r="AC94" s="1"/>
      <c r="AD94" s="1"/>
      <c r="AE94" s="1"/>
      <c r="AF94" s="1"/>
      <c r="AG94" s="1"/>
    </row>
    <row r="95" spans="1:33" s="28" customFormat="1" ht="30" customHeight="1" x14ac:dyDescent="0.2">
      <c r="A95" s="38" t="s">
        <v>31</v>
      </c>
      <c r="B95" s="38"/>
      <c r="C95" s="47" t="s">
        <v>86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1"/>
      <c r="Z95" s="1"/>
      <c r="AA95" s="1"/>
      <c r="AB95" s="1"/>
      <c r="AC95" s="1"/>
      <c r="AD95" s="1"/>
      <c r="AE95" s="1"/>
      <c r="AF95" s="1"/>
      <c r="AG95" s="1"/>
    </row>
    <row r="96" spans="1:33" s="28" customFormat="1" ht="3.75" customHeight="1" x14ac:dyDescent="0.2">
      <c r="A96" s="48"/>
      <c r="B96" s="36"/>
      <c r="C96" s="36"/>
      <c r="D96" s="36"/>
      <c r="E96" s="36"/>
      <c r="F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7"/>
      <c r="X96" s="1"/>
      <c r="Z96" s="1"/>
      <c r="AA96" s="1"/>
      <c r="AB96" s="1"/>
      <c r="AC96" s="1"/>
      <c r="AD96" s="1"/>
      <c r="AE96" s="1"/>
      <c r="AF96" s="1"/>
      <c r="AG96" s="1"/>
    </row>
    <row r="97" spans="1:33" s="28" customFormat="1" ht="27" customHeight="1" x14ac:dyDescent="0.2">
      <c r="A97" s="49" t="s">
        <v>33</v>
      </c>
      <c r="B97" s="50"/>
      <c r="C97" s="51" t="s">
        <v>87</v>
      </c>
      <c r="D97" s="36"/>
      <c r="E97" s="38" t="s">
        <v>35</v>
      </c>
      <c r="F97" s="38"/>
      <c r="G97" s="52" t="s">
        <v>88</v>
      </c>
      <c r="H97" s="52"/>
      <c r="I97" s="52"/>
      <c r="J97" s="52"/>
      <c r="K97" s="36"/>
      <c r="L97" s="36"/>
      <c r="M97" s="38" t="s">
        <v>37</v>
      </c>
      <c r="N97" s="38"/>
      <c r="O97" s="38"/>
      <c r="P97" s="38"/>
      <c r="Q97" s="52" t="s">
        <v>89</v>
      </c>
      <c r="R97" s="52"/>
      <c r="S97" s="52"/>
      <c r="T97" s="52"/>
      <c r="U97" s="52"/>
      <c r="V97" s="52"/>
      <c r="W97" s="52"/>
      <c r="X97" s="1"/>
      <c r="Z97" s="1"/>
      <c r="AA97" s="1"/>
      <c r="AB97" s="1"/>
      <c r="AC97" s="1"/>
      <c r="AD97" s="1"/>
      <c r="AE97" s="1"/>
      <c r="AF97" s="1"/>
      <c r="AG97" s="1"/>
    </row>
    <row r="98" spans="1:33" s="28" customFormat="1" ht="5.25" customHeight="1" x14ac:dyDescent="0.2">
      <c r="A98" s="48"/>
      <c r="B98" s="36"/>
      <c r="C98" s="36"/>
      <c r="D98" s="36"/>
      <c r="E98" s="36"/>
      <c r="F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7"/>
      <c r="X98" s="1"/>
      <c r="Z98" s="1"/>
      <c r="AA98" s="1"/>
      <c r="AB98" s="1"/>
      <c r="AC98" s="1"/>
      <c r="AD98" s="1"/>
      <c r="AE98" s="1"/>
      <c r="AF98" s="1"/>
      <c r="AG98" s="1"/>
    </row>
    <row r="99" spans="1:33" s="28" customFormat="1" ht="27" customHeight="1" x14ac:dyDescent="0.2">
      <c r="A99" s="49" t="s">
        <v>39</v>
      </c>
      <c r="B99" s="50"/>
      <c r="C99" s="53" t="s">
        <v>90</v>
      </c>
      <c r="D99" s="36"/>
      <c r="E99" s="49" t="s">
        <v>41</v>
      </c>
      <c r="F99" s="50"/>
      <c r="G99" s="52" t="s">
        <v>91</v>
      </c>
      <c r="H99" s="52"/>
      <c r="I99" s="52"/>
      <c r="J99" s="52"/>
      <c r="K99" s="36"/>
      <c r="L99" s="36"/>
      <c r="M99" s="38" t="s">
        <v>43</v>
      </c>
      <c r="N99" s="38"/>
      <c r="O99" s="38"/>
      <c r="P99" s="38"/>
      <c r="Q99" s="52" t="s">
        <v>44</v>
      </c>
      <c r="R99" s="52"/>
      <c r="S99" s="52"/>
      <c r="T99" s="52"/>
      <c r="U99" s="52"/>
      <c r="V99" s="52"/>
      <c r="W99" s="52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28" customFormat="1" ht="5.25" customHeight="1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54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28" customFormat="1" ht="15.75" customHeight="1" x14ac:dyDescent="0.2">
      <c r="C101" s="38" t="s">
        <v>45</v>
      </c>
      <c r="D101" s="38"/>
      <c r="E101" s="38"/>
      <c r="F101" s="38"/>
      <c r="H101" s="36"/>
      <c r="I101" s="36"/>
      <c r="J101" s="36"/>
      <c r="O101" s="38" t="s">
        <v>46</v>
      </c>
      <c r="P101" s="38"/>
      <c r="Q101" s="38"/>
      <c r="R101" s="38"/>
      <c r="S101" s="38"/>
      <c r="T101" s="38"/>
      <c r="U101" s="38"/>
      <c r="V101" s="38"/>
      <c r="W101" s="37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28" customFormat="1" ht="24.75" customHeight="1" x14ac:dyDescent="0.2">
      <c r="A102" s="36"/>
      <c r="B102" s="36"/>
      <c r="C102" s="55" t="s">
        <v>92</v>
      </c>
      <c r="D102" s="36"/>
      <c r="E102" s="56">
        <v>2015</v>
      </c>
      <c r="F102" s="56"/>
      <c r="H102" s="36"/>
      <c r="I102" s="36"/>
      <c r="J102" s="36"/>
      <c r="O102" s="124">
        <v>100</v>
      </c>
      <c r="P102" s="124"/>
      <c r="Q102" s="124"/>
      <c r="R102" s="124"/>
      <c r="S102" s="124"/>
      <c r="T102" s="124"/>
      <c r="U102" s="124"/>
      <c r="V102" s="124"/>
      <c r="X102" s="1"/>
      <c r="Z102" s="1"/>
      <c r="AA102" s="1"/>
      <c r="AB102" s="1"/>
      <c r="AC102" s="1"/>
      <c r="AD102" s="1"/>
      <c r="AE102" s="1"/>
      <c r="AF102" s="1"/>
      <c r="AG102" s="1"/>
    </row>
    <row r="103" spans="1:33" s="58" customFormat="1" ht="12" customHeight="1" x14ac:dyDescent="0.2">
      <c r="C103" s="59" t="s">
        <v>47</v>
      </c>
      <c r="D103" s="60"/>
      <c r="E103" s="61" t="s">
        <v>48</v>
      </c>
      <c r="F103" s="61"/>
      <c r="G103" s="60"/>
      <c r="I103" s="60"/>
      <c r="J103" s="60"/>
      <c r="K103" s="60"/>
      <c r="L103" s="60"/>
      <c r="M103" s="60"/>
      <c r="N103" s="60"/>
      <c r="O103" s="59"/>
      <c r="P103" s="59"/>
      <c r="Q103" s="59"/>
      <c r="R103" s="59"/>
      <c r="S103" s="59"/>
      <c r="T103" s="59"/>
      <c r="U103" s="59"/>
      <c r="V103" s="59"/>
      <c r="W103" s="62"/>
      <c r="X103" s="63"/>
      <c r="Z103" s="63"/>
      <c r="AA103" s="63"/>
      <c r="AB103" s="63"/>
      <c r="AC103" s="63"/>
      <c r="AD103" s="63"/>
      <c r="AE103" s="63"/>
      <c r="AF103" s="63"/>
      <c r="AG103" s="63"/>
    </row>
    <row r="104" spans="1:33" s="28" customFormat="1" ht="3" customHeight="1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7"/>
      <c r="X104" s="1"/>
      <c r="Z104" s="1"/>
      <c r="AA104" s="1"/>
      <c r="AB104" s="1"/>
      <c r="AC104" s="1"/>
      <c r="AD104" s="1"/>
      <c r="AE104" s="1"/>
      <c r="AF104" s="1"/>
      <c r="AG104" s="1"/>
    </row>
    <row r="105" spans="1:33" s="28" customFormat="1" ht="20.25" customHeight="1" x14ac:dyDescent="0.2">
      <c r="A105" s="64" t="s">
        <v>49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1"/>
      <c r="Z105" s="1"/>
      <c r="AA105" s="1"/>
      <c r="AB105" s="1"/>
      <c r="AC105" s="1"/>
      <c r="AD105" s="1"/>
      <c r="AE105" s="1"/>
      <c r="AF105" s="1"/>
      <c r="AG105" s="1"/>
    </row>
    <row r="106" spans="1:33" s="28" customFormat="1" ht="15.75" customHeight="1" x14ac:dyDescent="0.2">
      <c r="A106" s="65" t="s">
        <v>50</v>
      </c>
      <c r="B106" s="66"/>
      <c r="C106" s="38" t="s">
        <v>31</v>
      </c>
      <c r="D106" s="38"/>
      <c r="E106" s="67" t="s">
        <v>51</v>
      </c>
      <c r="F106" s="49" t="s">
        <v>52</v>
      </c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50"/>
      <c r="U106" s="69"/>
      <c r="V106" s="70" t="s">
        <v>53</v>
      </c>
      <c r="W106" s="38" t="s">
        <v>54</v>
      </c>
      <c r="X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25">
      <c r="A107" s="71"/>
      <c r="B107" s="72"/>
      <c r="C107" s="38"/>
      <c r="D107" s="38"/>
      <c r="E107" s="73"/>
      <c r="F107" s="74" t="s">
        <v>55</v>
      </c>
      <c r="G107" s="75"/>
      <c r="H107" s="76"/>
      <c r="I107" s="77" t="s">
        <v>56</v>
      </c>
      <c r="J107" s="77" t="s">
        <v>57</v>
      </c>
      <c r="K107" s="77" t="s">
        <v>58</v>
      </c>
      <c r="L107" s="77" t="s">
        <v>59</v>
      </c>
      <c r="M107" s="77" t="s">
        <v>60</v>
      </c>
      <c r="N107" s="77" t="s">
        <v>61</v>
      </c>
      <c r="O107" s="77" t="s">
        <v>62</v>
      </c>
      <c r="P107" s="77" t="s">
        <v>63</v>
      </c>
      <c r="Q107" s="77" t="s">
        <v>64</v>
      </c>
      <c r="R107" s="77" t="s">
        <v>65</v>
      </c>
      <c r="S107" s="77" t="s">
        <v>66</v>
      </c>
      <c r="T107" s="77" t="s">
        <v>67</v>
      </c>
      <c r="U107" s="78"/>
      <c r="V107" s="79"/>
      <c r="W107" s="38"/>
      <c r="X107" s="1"/>
      <c r="Y107" s="28"/>
      <c r="Z107" s="1"/>
      <c r="AA107" s="1"/>
      <c r="AB107" s="1"/>
      <c r="AC107" s="1"/>
      <c r="AD107" s="1"/>
      <c r="AE107" s="1"/>
      <c r="AF107" s="1"/>
      <c r="AG107" s="1"/>
    </row>
    <row r="108" spans="1:33" ht="29.25" customHeight="1" x14ac:dyDescent="0.25">
      <c r="A108" s="80" t="s">
        <v>68</v>
      </c>
      <c r="B108" s="80"/>
      <c r="C108" s="81" t="s">
        <v>93</v>
      </c>
      <c r="D108" s="81"/>
      <c r="E108" s="82" t="s">
        <v>94</v>
      </c>
      <c r="F108" s="83" t="s">
        <v>71</v>
      </c>
      <c r="G108" s="84"/>
      <c r="H108" s="85"/>
      <c r="I108" s="86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>
        <v>1000</v>
      </c>
      <c r="U108" s="88"/>
      <c r="V108" s="89">
        <f>IF(SUM(I108:T108)=0,"",SUM(I108:T108))</f>
        <v>1000</v>
      </c>
      <c r="W108" s="90" t="str">
        <f>IF($G$99="porcentaje",FIXED(V108/V109*100,2)&amp;"%",IF($G$99="Promedio",V108/V109,IF($G$99="variación porcentual",FIXED(((V108/V109)-1)*100,2)&amp;"%",IF($G$99="OTRAS","CAPTURAR EL RESULTADO DEL INDICADOR"))))</f>
        <v>50.00%</v>
      </c>
      <c r="X108" s="1"/>
      <c r="Y108" s="125"/>
      <c r="Z108" s="1"/>
      <c r="AA108" s="1"/>
      <c r="AB108" s="1"/>
      <c r="AC108" s="1"/>
      <c r="AD108" s="1"/>
      <c r="AE108" s="1"/>
      <c r="AF108" s="1"/>
      <c r="AG108" s="1"/>
    </row>
    <row r="109" spans="1:33" ht="30" customHeight="1" x14ac:dyDescent="0.25">
      <c r="A109" s="80" t="s">
        <v>72</v>
      </c>
      <c r="B109" s="80"/>
      <c r="C109" s="81" t="s">
        <v>95</v>
      </c>
      <c r="D109" s="81"/>
      <c r="E109" s="82" t="s">
        <v>94</v>
      </c>
      <c r="F109" s="83" t="s">
        <v>74</v>
      </c>
      <c r="G109" s="84"/>
      <c r="H109" s="85"/>
      <c r="I109" s="86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>
        <v>2000</v>
      </c>
      <c r="U109" s="87">
        <f>SUM(I109:T109)</f>
        <v>2000</v>
      </c>
      <c r="V109" s="89">
        <f>IF(SUM(I109:T109)=0,"",SUM(I109:T109))</f>
        <v>2000</v>
      </c>
      <c r="W109" s="90"/>
      <c r="X109" s="1"/>
      <c r="Y109" s="1"/>
      <c r="Z109" s="1"/>
      <c r="AA109" s="28"/>
      <c r="AB109" s="1"/>
      <c r="AC109" s="1"/>
      <c r="AD109" s="1"/>
      <c r="AE109" s="1"/>
      <c r="AF109" s="1"/>
      <c r="AG109" s="1"/>
    </row>
    <row r="110" spans="1:33" ht="17.25" customHeight="1" x14ac:dyDescent="0.25">
      <c r="A110" s="91" t="s">
        <v>75</v>
      </c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1"/>
      <c r="Y110" s="28"/>
      <c r="Z110" s="1"/>
      <c r="AA110" s="1"/>
      <c r="AB110" s="1"/>
      <c r="AC110" s="1"/>
      <c r="AD110" s="1"/>
      <c r="AE110" s="1"/>
      <c r="AF110" s="1"/>
      <c r="AG110" s="1"/>
    </row>
    <row r="111" spans="1:33" s="28" customFormat="1" ht="15.75" customHeight="1" x14ac:dyDescent="0.2">
      <c r="A111" s="65" t="s">
        <v>50</v>
      </c>
      <c r="B111" s="66"/>
      <c r="C111" s="38" t="s">
        <v>31</v>
      </c>
      <c r="D111" s="38"/>
      <c r="E111" s="67" t="s">
        <v>51</v>
      </c>
      <c r="F111" s="49" t="s">
        <v>52</v>
      </c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50"/>
      <c r="U111" s="69"/>
      <c r="V111" s="70" t="s">
        <v>53</v>
      </c>
      <c r="W111" s="38" t="s">
        <v>76</v>
      </c>
      <c r="X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25">
      <c r="A112" s="71"/>
      <c r="B112" s="72"/>
      <c r="C112" s="38"/>
      <c r="D112" s="38"/>
      <c r="E112" s="73"/>
      <c r="F112" s="74" t="s">
        <v>75</v>
      </c>
      <c r="G112" s="75"/>
      <c r="H112" s="76"/>
      <c r="I112" s="77" t="s">
        <v>56</v>
      </c>
      <c r="J112" s="77" t="s">
        <v>57</v>
      </c>
      <c r="K112" s="77" t="s">
        <v>58</v>
      </c>
      <c r="L112" s="77" t="s">
        <v>59</v>
      </c>
      <c r="M112" s="77" t="s">
        <v>60</v>
      </c>
      <c r="N112" s="77" t="s">
        <v>61</v>
      </c>
      <c r="O112" s="77" t="s">
        <v>62</v>
      </c>
      <c r="P112" s="77" t="s">
        <v>63</v>
      </c>
      <c r="Q112" s="77" t="s">
        <v>64</v>
      </c>
      <c r="R112" s="77" t="s">
        <v>65</v>
      </c>
      <c r="S112" s="77" t="s">
        <v>66</v>
      </c>
      <c r="T112" s="77" t="s">
        <v>67</v>
      </c>
      <c r="U112" s="78"/>
      <c r="V112" s="79"/>
      <c r="W112" s="38"/>
      <c r="X112" s="1"/>
      <c r="Y112" s="28"/>
      <c r="Z112" s="1"/>
      <c r="AA112" s="1"/>
      <c r="AB112" s="1"/>
      <c r="AC112" s="1"/>
      <c r="AD112" s="1"/>
      <c r="AE112" s="1"/>
      <c r="AF112" s="1"/>
      <c r="AG112" s="1"/>
    </row>
    <row r="113" spans="1:33" ht="29.25" customHeight="1" x14ac:dyDescent="0.25">
      <c r="A113" s="80" t="s">
        <v>68</v>
      </c>
      <c r="B113" s="80"/>
      <c r="C113" s="92" t="str">
        <f>IF(C108=0,"",C108)</f>
        <v>Encuestados satisfechos</v>
      </c>
      <c r="D113" s="93"/>
      <c r="E113" s="94" t="str">
        <f>IF(E108=0,"",E108)</f>
        <v>personas</v>
      </c>
      <c r="F113" s="83" t="s">
        <v>77</v>
      </c>
      <c r="G113" s="84"/>
      <c r="H113" s="85"/>
      <c r="I113" s="86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>
        <v>0</v>
      </c>
      <c r="U113" s="88"/>
      <c r="V113" s="89">
        <v>0</v>
      </c>
      <c r="W113" s="90">
        <v>0</v>
      </c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30" customHeight="1" x14ac:dyDescent="0.25">
      <c r="A114" s="80" t="s">
        <v>72</v>
      </c>
      <c r="B114" s="80"/>
      <c r="C114" s="92" t="str">
        <f>IF(C109=0,"",C109)</f>
        <v>Total de encuestados</v>
      </c>
      <c r="D114" s="93"/>
      <c r="E114" s="94" t="str">
        <f>IF(E109=0,"",E109)</f>
        <v>personas</v>
      </c>
      <c r="F114" s="83" t="s">
        <v>78</v>
      </c>
      <c r="G114" s="84"/>
      <c r="H114" s="85"/>
      <c r="I114" s="86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>
        <f>SUM(I114:T114)</f>
        <v>0</v>
      </c>
      <c r="V114" s="89" t="str">
        <f>IF(SUM(I114:T114)=0,"",SUM(I114:T114))</f>
        <v/>
      </c>
      <c r="W114" s="90"/>
      <c r="X114" s="1"/>
      <c r="Y114" s="1"/>
      <c r="Z114" s="1"/>
      <c r="AA114" s="28"/>
      <c r="AB114" s="1"/>
      <c r="AC114" s="1"/>
      <c r="AD114" s="1"/>
      <c r="AE114" s="1"/>
      <c r="AF114" s="1"/>
      <c r="AG114" s="1"/>
    </row>
    <row r="115" spans="1:33" s="1" customFormat="1" ht="5.25" customHeight="1" x14ac:dyDescent="0.2">
      <c r="A115" s="95"/>
      <c r="B115" s="95"/>
      <c r="C115" s="95"/>
      <c r="D115" s="96"/>
      <c r="E115" s="96"/>
      <c r="F115" s="97"/>
      <c r="G115" s="97"/>
      <c r="H115" s="97"/>
      <c r="I115" s="96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9"/>
      <c r="V115" s="100"/>
      <c r="W115" s="101"/>
      <c r="Y115" s="28"/>
    </row>
    <row r="116" spans="1:33" ht="16.5" customHeight="1" x14ac:dyDescent="0.25">
      <c r="A116" s="102" t="s">
        <v>79</v>
      </c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3">
        <f>IF(ISERROR(W113/W108)=TRUE,"",(W113/W108))</f>
        <v>0</v>
      </c>
      <c r="X116" s="1"/>
      <c r="Y116" s="28"/>
      <c r="Z116" s="1"/>
      <c r="AA116" s="1"/>
      <c r="AB116" s="1"/>
      <c r="AC116" s="1"/>
      <c r="AD116" s="1"/>
      <c r="AE116" s="1"/>
      <c r="AF116" s="1"/>
      <c r="AG116" s="1"/>
    </row>
    <row r="117" spans="1:33" ht="6.75" customHeight="1" x14ac:dyDescent="0.25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5"/>
      <c r="X117" s="1"/>
      <c r="Y117" s="28"/>
      <c r="Z117" s="1"/>
      <c r="AA117" s="1"/>
      <c r="AB117" s="1"/>
      <c r="AC117" s="1"/>
      <c r="AD117" s="1"/>
      <c r="AE117" s="1"/>
      <c r="AF117" s="1"/>
      <c r="AG117" s="1"/>
    </row>
    <row r="118" spans="1:33" s="28" customFormat="1" ht="33" customHeight="1" x14ac:dyDescent="0.2">
      <c r="A118" s="106" t="s">
        <v>80</v>
      </c>
      <c r="B118" s="107"/>
      <c r="C118" s="107"/>
      <c r="D118" s="107"/>
      <c r="E118" s="107"/>
      <c r="F118" s="108" t="s">
        <v>96</v>
      </c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10"/>
      <c r="X118" s="1"/>
      <c r="Z118" s="1"/>
      <c r="AA118" s="1"/>
      <c r="AB118" s="1"/>
      <c r="AC118" s="1"/>
      <c r="AD118" s="1"/>
      <c r="AE118" s="1"/>
      <c r="AF118" s="1"/>
      <c r="AG118" s="1"/>
    </row>
    <row r="119" spans="1:33" s="28" customFormat="1" ht="5.25" customHeight="1" x14ac:dyDescent="0.2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"/>
      <c r="Z119" s="1"/>
      <c r="AA119" s="1"/>
      <c r="AB119" s="1"/>
      <c r="AC119" s="1"/>
      <c r="AD119" s="1"/>
      <c r="AE119" s="1"/>
      <c r="AF119" s="1"/>
      <c r="AG119" s="1"/>
    </row>
    <row r="120" spans="1:33" s="43" customFormat="1" ht="48" customHeight="1" x14ac:dyDescent="0.2">
      <c r="A120" s="38" t="s">
        <v>97</v>
      </c>
      <c r="B120" s="38"/>
      <c r="C120" s="39" t="s">
        <v>98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1"/>
      <c r="X120" s="42"/>
      <c r="Z120" s="42"/>
      <c r="AA120" s="42"/>
      <c r="AB120" s="42"/>
      <c r="AC120" s="42"/>
      <c r="AD120" s="42"/>
      <c r="AE120" s="42"/>
      <c r="AF120" s="42"/>
      <c r="AG120" s="42"/>
    </row>
    <row r="121" spans="1:33" s="28" customFormat="1" ht="6" customHeight="1" x14ac:dyDescent="0.2">
      <c r="A121" s="117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28" customFormat="1" ht="13.5" customHeight="1" x14ac:dyDescent="0.2">
      <c r="A122" s="44" t="s">
        <v>30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6"/>
      <c r="X122" s="1"/>
      <c r="Z122" s="1"/>
      <c r="AA122" s="1"/>
      <c r="AB122" s="1"/>
      <c r="AC122" s="1"/>
      <c r="AD122" s="1"/>
      <c r="AE122" s="1"/>
      <c r="AF122" s="1"/>
      <c r="AG122" s="1"/>
    </row>
    <row r="123" spans="1:33" s="28" customFormat="1" ht="4.5" customHeight="1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7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28" customFormat="1" ht="30" customHeight="1" x14ac:dyDescent="0.2">
      <c r="A124" s="38" t="s">
        <v>31</v>
      </c>
      <c r="B124" s="38"/>
      <c r="C124" s="47" t="s">
        <v>99</v>
      </c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1"/>
      <c r="Z124" s="1"/>
      <c r="AA124" s="1"/>
      <c r="AB124" s="1"/>
      <c r="AC124" s="1"/>
      <c r="AD124" s="1"/>
      <c r="AE124" s="1"/>
      <c r="AF124" s="1"/>
      <c r="AG124" s="1"/>
    </row>
    <row r="125" spans="1:33" s="28" customFormat="1" ht="3.75" customHeight="1" x14ac:dyDescent="0.2">
      <c r="A125" s="48"/>
      <c r="B125" s="36"/>
      <c r="C125" s="36"/>
      <c r="D125" s="36"/>
      <c r="E125" s="36"/>
      <c r="F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7"/>
      <c r="X125" s="1"/>
      <c r="Z125" s="1"/>
      <c r="AA125" s="1"/>
      <c r="AB125" s="1"/>
      <c r="AC125" s="1"/>
      <c r="AD125" s="1"/>
      <c r="AE125" s="1"/>
      <c r="AF125" s="1"/>
      <c r="AG125" s="1"/>
    </row>
    <row r="126" spans="1:33" s="28" customFormat="1" ht="27" customHeight="1" x14ac:dyDescent="0.2">
      <c r="A126" s="49" t="s">
        <v>33</v>
      </c>
      <c r="B126" s="50"/>
      <c r="C126" s="51" t="s">
        <v>87</v>
      </c>
      <c r="D126" s="36"/>
      <c r="E126" s="38" t="s">
        <v>35</v>
      </c>
      <c r="F126" s="38"/>
      <c r="G126" s="52" t="s">
        <v>88</v>
      </c>
      <c r="H126" s="52"/>
      <c r="I126" s="52"/>
      <c r="J126" s="52"/>
      <c r="K126" s="36"/>
      <c r="L126" s="36"/>
      <c r="M126" s="38" t="s">
        <v>37</v>
      </c>
      <c r="N126" s="38"/>
      <c r="O126" s="38"/>
      <c r="P126" s="38"/>
      <c r="Q126" s="52" t="s">
        <v>38</v>
      </c>
      <c r="R126" s="52"/>
      <c r="S126" s="52"/>
      <c r="T126" s="52"/>
      <c r="U126" s="52"/>
      <c r="V126" s="52"/>
      <c r="W126" s="52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28" customFormat="1" ht="5.25" customHeight="1" x14ac:dyDescent="0.2">
      <c r="A127" s="48"/>
      <c r="B127" s="36"/>
      <c r="C127" s="36"/>
      <c r="D127" s="36"/>
      <c r="E127" s="36"/>
      <c r="F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7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28" customFormat="1" ht="27" customHeight="1" x14ac:dyDescent="0.2">
      <c r="A128" s="49" t="s">
        <v>39</v>
      </c>
      <c r="B128" s="50"/>
      <c r="C128" s="53" t="s">
        <v>90</v>
      </c>
      <c r="D128" s="36"/>
      <c r="E128" s="49" t="s">
        <v>41</v>
      </c>
      <c r="F128" s="50"/>
      <c r="G128" s="52" t="s">
        <v>91</v>
      </c>
      <c r="H128" s="52"/>
      <c r="I128" s="52"/>
      <c r="J128" s="52"/>
      <c r="K128" s="36"/>
      <c r="L128" s="36"/>
      <c r="M128" s="38" t="s">
        <v>43</v>
      </c>
      <c r="N128" s="38"/>
      <c r="O128" s="38"/>
      <c r="P128" s="38"/>
      <c r="Q128" s="52" t="s">
        <v>44</v>
      </c>
      <c r="R128" s="52"/>
      <c r="S128" s="52"/>
      <c r="T128" s="52"/>
      <c r="U128" s="52"/>
      <c r="V128" s="52"/>
      <c r="W128" s="52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28" customFormat="1" ht="5.25" customHeight="1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54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28" customFormat="1" ht="15.75" customHeight="1" x14ac:dyDescent="0.2">
      <c r="C130" s="38" t="s">
        <v>45</v>
      </c>
      <c r="D130" s="38"/>
      <c r="E130" s="38"/>
      <c r="F130" s="38"/>
      <c r="H130" s="36"/>
      <c r="I130" s="36"/>
      <c r="J130" s="36"/>
      <c r="O130" s="38" t="s">
        <v>46</v>
      </c>
      <c r="P130" s="38"/>
      <c r="Q130" s="38"/>
      <c r="R130" s="38"/>
      <c r="S130" s="38"/>
      <c r="T130" s="38"/>
      <c r="U130" s="38"/>
      <c r="V130" s="38"/>
      <c r="W130" s="37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28" customFormat="1" ht="24.75" customHeight="1" x14ac:dyDescent="0.2">
      <c r="A131" s="36"/>
      <c r="B131" s="36"/>
      <c r="C131" s="55" t="s">
        <v>92</v>
      </c>
      <c r="D131" s="36"/>
      <c r="E131" s="56">
        <v>2015</v>
      </c>
      <c r="F131" s="56"/>
      <c r="H131" s="36"/>
      <c r="I131" s="36"/>
      <c r="J131" s="36"/>
      <c r="O131" s="57">
        <v>70</v>
      </c>
      <c r="P131" s="57"/>
      <c r="Q131" s="57"/>
      <c r="R131" s="57"/>
      <c r="S131" s="57"/>
      <c r="T131" s="57"/>
      <c r="U131" s="57"/>
      <c r="V131" s="57"/>
      <c r="X131" s="1"/>
      <c r="Z131" s="1"/>
      <c r="AA131" s="1"/>
      <c r="AB131" s="1"/>
      <c r="AC131" s="1"/>
      <c r="AD131" s="1"/>
      <c r="AE131" s="1"/>
      <c r="AF131" s="1"/>
      <c r="AG131" s="1"/>
    </row>
    <row r="132" spans="1:33" s="58" customFormat="1" ht="12" customHeight="1" x14ac:dyDescent="0.2">
      <c r="C132" s="59" t="s">
        <v>47</v>
      </c>
      <c r="D132" s="60"/>
      <c r="E132" s="61" t="s">
        <v>48</v>
      </c>
      <c r="F132" s="61"/>
      <c r="G132" s="60"/>
      <c r="I132" s="60"/>
      <c r="J132" s="60"/>
      <c r="K132" s="60"/>
      <c r="L132" s="60"/>
      <c r="M132" s="60"/>
      <c r="N132" s="60"/>
      <c r="O132" s="59"/>
      <c r="P132" s="59"/>
      <c r="Q132" s="59"/>
      <c r="R132" s="59"/>
      <c r="S132" s="59"/>
      <c r="T132" s="59"/>
      <c r="U132" s="59"/>
      <c r="V132" s="59"/>
      <c r="W132" s="62"/>
      <c r="X132" s="63"/>
      <c r="Z132" s="63"/>
      <c r="AA132" s="63"/>
      <c r="AB132" s="63"/>
      <c r="AC132" s="63"/>
      <c r="AD132" s="63"/>
      <c r="AE132" s="63"/>
      <c r="AF132" s="63"/>
      <c r="AG132" s="63"/>
    </row>
    <row r="133" spans="1:33" s="28" customFormat="1" ht="3" customHeight="1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7"/>
      <c r="X133" s="1"/>
      <c r="Z133" s="1"/>
      <c r="AA133" s="1"/>
      <c r="AB133" s="1"/>
      <c r="AC133" s="1"/>
      <c r="AD133" s="1"/>
      <c r="AE133" s="1"/>
      <c r="AF133" s="1"/>
      <c r="AG133" s="1"/>
    </row>
    <row r="134" spans="1:33" s="28" customFormat="1" ht="20.25" customHeight="1" x14ac:dyDescent="0.2">
      <c r="A134" s="64" t="s">
        <v>49</v>
      </c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1"/>
      <c r="Z134" s="1"/>
      <c r="AA134" s="1"/>
      <c r="AB134" s="1"/>
      <c r="AC134" s="1"/>
      <c r="AD134" s="1"/>
      <c r="AE134" s="1"/>
      <c r="AF134" s="1"/>
      <c r="AG134" s="1"/>
    </row>
    <row r="135" spans="1:33" s="28" customFormat="1" ht="15.75" customHeight="1" x14ac:dyDescent="0.2">
      <c r="A135" s="65" t="s">
        <v>50</v>
      </c>
      <c r="B135" s="66"/>
      <c r="C135" s="38" t="s">
        <v>31</v>
      </c>
      <c r="D135" s="38"/>
      <c r="E135" s="67" t="s">
        <v>51</v>
      </c>
      <c r="F135" s="49" t="s">
        <v>52</v>
      </c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50"/>
      <c r="U135" s="69"/>
      <c r="V135" s="70" t="s">
        <v>53</v>
      </c>
      <c r="W135" s="38" t="s">
        <v>54</v>
      </c>
      <c r="X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25">
      <c r="A136" s="71"/>
      <c r="B136" s="72"/>
      <c r="C136" s="38"/>
      <c r="D136" s="38"/>
      <c r="E136" s="73"/>
      <c r="F136" s="74" t="s">
        <v>55</v>
      </c>
      <c r="G136" s="75"/>
      <c r="H136" s="76"/>
      <c r="I136" s="77" t="s">
        <v>56</v>
      </c>
      <c r="J136" s="77" t="s">
        <v>57</v>
      </c>
      <c r="K136" s="77" t="s">
        <v>58</v>
      </c>
      <c r="L136" s="77" t="s">
        <v>59</v>
      </c>
      <c r="M136" s="77" t="s">
        <v>60</v>
      </c>
      <c r="N136" s="77" t="s">
        <v>61</v>
      </c>
      <c r="O136" s="77" t="s">
        <v>62</v>
      </c>
      <c r="P136" s="77" t="s">
        <v>63</v>
      </c>
      <c r="Q136" s="77" t="s">
        <v>64</v>
      </c>
      <c r="R136" s="77" t="s">
        <v>65</v>
      </c>
      <c r="S136" s="77" t="s">
        <v>66</v>
      </c>
      <c r="T136" s="77" t="s">
        <v>67</v>
      </c>
      <c r="U136" s="78"/>
      <c r="V136" s="79"/>
      <c r="W136" s="38"/>
      <c r="X136" s="1"/>
      <c r="Y136" s="28"/>
      <c r="Z136" s="1"/>
      <c r="AA136" s="1"/>
      <c r="AB136" s="1"/>
      <c r="AC136" s="1"/>
      <c r="AD136" s="1"/>
      <c r="AE136" s="1"/>
      <c r="AF136" s="1"/>
      <c r="AG136" s="1"/>
    </row>
    <row r="137" spans="1:33" ht="29.25" customHeight="1" x14ac:dyDescent="0.25">
      <c r="A137" s="80" t="s">
        <v>68</v>
      </c>
      <c r="B137" s="80"/>
      <c r="C137" s="81" t="s">
        <v>100</v>
      </c>
      <c r="D137" s="81"/>
      <c r="E137" s="82" t="s">
        <v>94</v>
      </c>
      <c r="F137" s="83" t="s">
        <v>71</v>
      </c>
      <c r="G137" s="84"/>
      <c r="H137" s="85"/>
      <c r="I137" s="86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>
        <v>55407</v>
      </c>
      <c r="U137" s="88"/>
      <c r="V137" s="89">
        <f>IF(SUM(I137:T137)=0,"",SUM(I137:T137))</f>
        <v>55407</v>
      </c>
      <c r="W137" s="90" t="str">
        <f>IF($G$128="porcentaje",FIXED(V137/V138*100,2)&amp;"%",IF($G$128="Promedio",V137/V138,IF($G$128="variación porcentual",FIXED(((V137/V138)-1)*100,2)&amp;"%",IF($G$128="OTRAS","CAPTURAR EL RESULTADO DEL INDICADOR"))))</f>
        <v>70.00%</v>
      </c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30" customHeight="1" x14ac:dyDescent="0.25">
      <c r="A138" s="80" t="s">
        <v>72</v>
      </c>
      <c r="B138" s="80"/>
      <c r="C138" s="81" t="s">
        <v>101</v>
      </c>
      <c r="D138" s="81"/>
      <c r="E138" s="82" t="s">
        <v>94</v>
      </c>
      <c r="F138" s="83" t="s">
        <v>74</v>
      </c>
      <c r="G138" s="84"/>
      <c r="H138" s="85"/>
      <c r="I138" s="86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>
        <v>79153</v>
      </c>
      <c r="U138" s="87">
        <f>SUM(I138:T138)</f>
        <v>79153</v>
      </c>
      <c r="V138" s="89">
        <f>IF(SUM(I138:T138)=0,"",SUM(I138:T138))</f>
        <v>79153</v>
      </c>
      <c r="W138" s="90"/>
      <c r="X138" s="1"/>
      <c r="Y138" s="1"/>
      <c r="Z138" s="1"/>
      <c r="AA138" s="28"/>
      <c r="AB138" s="1"/>
      <c r="AC138" s="1"/>
      <c r="AD138" s="1"/>
      <c r="AE138" s="1"/>
      <c r="AF138" s="1"/>
      <c r="AG138" s="1"/>
    </row>
    <row r="139" spans="1:33" ht="17.25" customHeight="1" x14ac:dyDescent="0.25">
      <c r="A139" s="91" t="s">
        <v>75</v>
      </c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1"/>
      <c r="Y139" s="28"/>
      <c r="Z139" s="1"/>
      <c r="AA139" s="1"/>
      <c r="AB139" s="1"/>
      <c r="AC139" s="1"/>
      <c r="AD139" s="1"/>
      <c r="AE139" s="1"/>
      <c r="AF139" s="1"/>
      <c r="AG139" s="1"/>
    </row>
    <row r="140" spans="1:33" s="28" customFormat="1" ht="15.75" customHeight="1" x14ac:dyDescent="0.2">
      <c r="A140" s="65" t="s">
        <v>50</v>
      </c>
      <c r="B140" s="66"/>
      <c r="C140" s="38" t="s">
        <v>31</v>
      </c>
      <c r="D140" s="38"/>
      <c r="E140" s="67" t="s">
        <v>51</v>
      </c>
      <c r="F140" s="49" t="s">
        <v>52</v>
      </c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50"/>
      <c r="U140" s="69"/>
      <c r="V140" s="70" t="s">
        <v>53</v>
      </c>
      <c r="W140" s="38" t="s">
        <v>76</v>
      </c>
      <c r="X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25">
      <c r="A141" s="71"/>
      <c r="B141" s="72"/>
      <c r="C141" s="38"/>
      <c r="D141" s="38"/>
      <c r="E141" s="73"/>
      <c r="F141" s="74" t="s">
        <v>75</v>
      </c>
      <c r="G141" s="75"/>
      <c r="H141" s="76"/>
      <c r="I141" s="77" t="s">
        <v>56</v>
      </c>
      <c r="J141" s="77" t="s">
        <v>57</v>
      </c>
      <c r="K141" s="77" t="s">
        <v>58</v>
      </c>
      <c r="L141" s="77" t="s">
        <v>59</v>
      </c>
      <c r="M141" s="77" t="s">
        <v>60</v>
      </c>
      <c r="N141" s="77" t="s">
        <v>61</v>
      </c>
      <c r="O141" s="77" t="s">
        <v>62</v>
      </c>
      <c r="P141" s="77" t="s">
        <v>63</v>
      </c>
      <c r="Q141" s="77" t="s">
        <v>64</v>
      </c>
      <c r="R141" s="77" t="s">
        <v>65</v>
      </c>
      <c r="S141" s="77" t="s">
        <v>66</v>
      </c>
      <c r="T141" s="77" t="s">
        <v>67</v>
      </c>
      <c r="U141" s="78"/>
      <c r="V141" s="79"/>
      <c r="W141" s="38"/>
      <c r="X141" s="1"/>
      <c r="Y141" s="28"/>
      <c r="Z141" s="1"/>
      <c r="AA141" s="1"/>
      <c r="AB141" s="1"/>
      <c r="AC141" s="1"/>
      <c r="AD141" s="1"/>
      <c r="AE141" s="1"/>
      <c r="AF141" s="1"/>
      <c r="AG141" s="1"/>
    </row>
    <row r="142" spans="1:33" ht="29.25" customHeight="1" x14ac:dyDescent="0.25">
      <c r="A142" s="80" t="s">
        <v>68</v>
      </c>
      <c r="B142" s="80"/>
      <c r="C142" s="92" t="str">
        <f>IF(C137=0,"",C137)</f>
        <v>Población beneficiada</v>
      </c>
      <c r="D142" s="93"/>
      <c r="E142" s="94" t="str">
        <f>IF(E137=0,"",E137)</f>
        <v>personas</v>
      </c>
      <c r="F142" s="83" t="s">
        <v>77</v>
      </c>
      <c r="G142" s="84"/>
      <c r="H142" s="85"/>
      <c r="I142" s="86"/>
      <c r="J142" s="87"/>
      <c r="K142" s="87"/>
      <c r="L142" s="87"/>
      <c r="M142" s="87"/>
      <c r="N142" s="87">
        <v>20000</v>
      </c>
      <c r="O142" s="87"/>
      <c r="P142" s="87"/>
      <c r="Q142" s="87"/>
      <c r="R142" s="87"/>
      <c r="S142" s="87"/>
      <c r="T142" s="87">
        <v>35000</v>
      </c>
      <c r="U142" s="88"/>
      <c r="V142" s="89">
        <f>IF(SUM(I142:T142)=0,"",SUM(I142:T142))</f>
        <v>55000</v>
      </c>
      <c r="W142" s="90" t="str">
        <f>IF($G$128="porcentaje",FIXED(V142/V143*100,2)&amp;"%",IF($G$128="Promedio",V142/V143,IF($G$128="variación porcentual",FIXED(((V142/V143)-1)*100,2)&amp;"%",IF($G$128="OTRAS","CAPTURAR EL RESULTADO DEL INDICADOR"))))</f>
        <v>69.49%</v>
      </c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30" customHeight="1" x14ac:dyDescent="0.25">
      <c r="A143" s="80" t="s">
        <v>72</v>
      </c>
      <c r="B143" s="80"/>
      <c r="C143" s="92" t="str">
        <f>IF(C138=0,"",C138)</f>
        <v>Total de la población</v>
      </c>
      <c r="D143" s="93"/>
      <c r="E143" s="94" t="str">
        <f>IF(E138=0,"",E138)</f>
        <v>personas</v>
      </c>
      <c r="F143" s="83" t="s">
        <v>78</v>
      </c>
      <c r="G143" s="84"/>
      <c r="H143" s="85"/>
      <c r="I143" s="86"/>
      <c r="J143" s="87"/>
      <c r="K143" s="87"/>
      <c r="L143" s="87"/>
      <c r="M143" s="87"/>
      <c r="N143" s="87">
        <v>79153</v>
      </c>
      <c r="O143" s="87"/>
      <c r="P143" s="87"/>
      <c r="Q143" s="87"/>
      <c r="R143" s="87"/>
      <c r="S143" s="87"/>
      <c r="T143" s="87"/>
      <c r="U143" s="87">
        <f>SUM(I143:T143)</f>
        <v>79153</v>
      </c>
      <c r="V143" s="89">
        <f>IF(SUM(I143:T143)=0,"",SUM(I143:T143))</f>
        <v>79153</v>
      </c>
      <c r="W143" s="90"/>
      <c r="X143" s="1"/>
      <c r="Y143" s="1"/>
      <c r="Z143" s="1"/>
      <c r="AA143" s="28"/>
      <c r="AB143" s="1"/>
      <c r="AC143" s="1"/>
      <c r="AD143" s="1"/>
      <c r="AE143" s="1"/>
      <c r="AF143" s="1"/>
      <c r="AG143" s="1"/>
    </row>
    <row r="144" spans="1:33" s="1" customFormat="1" ht="5.25" customHeight="1" x14ac:dyDescent="0.2">
      <c r="A144" s="95"/>
      <c r="B144" s="95"/>
      <c r="C144" s="95"/>
      <c r="D144" s="96"/>
      <c r="E144" s="96"/>
      <c r="F144" s="97"/>
      <c r="G144" s="97"/>
      <c r="H144" s="97"/>
      <c r="I144" s="96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9"/>
      <c r="V144" s="100"/>
      <c r="W144" s="101"/>
      <c r="Y144" s="28"/>
    </row>
    <row r="145" spans="1:33" ht="16.5" customHeight="1" x14ac:dyDescent="0.25">
      <c r="A145" s="102" t="s">
        <v>79</v>
      </c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3">
        <v>0.99270000000000003</v>
      </c>
      <c r="X145" s="1"/>
      <c r="Y145" s="28"/>
      <c r="Z145" s="1"/>
      <c r="AA145" s="1"/>
      <c r="AB145" s="1"/>
      <c r="AC145" s="1"/>
      <c r="AD145" s="1"/>
      <c r="AE145" s="1"/>
      <c r="AF145" s="1"/>
      <c r="AG145" s="1"/>
    </row>
    <row r="146" spans="1:33" ht="6.75" customHeight="1" x14ac:dyDescent="0.25">
      <c r="A146" s="104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5"/>
      <c r="X146" s="1"/>
      <c r="Y146" s="28"/>
      <c r="Z146" s="1"/>
      <c r="AA146" s="1"/>
      <c r="AB146" s="1"/>
      <c r="AC146" s="1"/>
      <c r="AD146" s="1"/>
      <c r="AE146" s="1"/>
      <c r="AF146" s="1"/>
      <c r="AG146" s="1"/>
    </row>
    <row r="147" spans="1:33" s="28" customFormat="1" ht="33" customHeight="1" x14ac:dyDescent="0.2">
      <c r="A147" s="106" t="s">
        <v>80</v>
      </c>
      <c r="B147" s="107"/>
      <c r="C147" s="107"/>
      <c r="D147" s="107"/>
      <c r="E147" s="107"/>
      <c r="F147" s="108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10"/>
      <c r="X147" s="1"/>
      <c r="Z147" s="1"/>
      <c r="AA147" s="1"/>
      <c r="AB147" s="1"/>
      <c r="AC147" s="1"/>
      <c r="AD147" s="1"/>
      <c r="AE147" s="1"/>
      <c r="AF147" s="1"/>
      <c r="AG147" s="1"/>
    </row>
    <row r="148" spans="1:33" s="28" customFormat="1" ht="7.5" customHeight="1" x14ac:dyDescent="0.2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"/>
      <c r="Z148" s="1"/>
      <c r="AA148" s="1"/>
      <c r="AB148" s="1"/>
      <c r="AC148" s="1"/>
      <c r="AD148" s="1"/>
      <c r="AE148" s="1"/>
      <c r="AF148" s="1"/>
      <c r="AG148" s="1"/>
    </row>
    <row r="149" spans="1:33" s="43" customFormat="1" ht="48" customHeight="1" x14ac:dyDescent="0.2">
      <c r="A149" s="38" t="s">
        <v>102</v>
      </c>
      <c r="B149" s="38"/>
      <c r="C149" s="39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1"/>
      <c r="X149" s="42"/>
      <c r="Z149" s="42"/>
      <c r="AA149" s="42"/>
      <c r="AB149" s="42"/>
      <c r="AC149" s="42"/>
      <c r="AD149" s="42"/>
      <c r="AE149" s="42"/>
      <c r="AF149" s="42"/>
      <c r="AG149" s="42"/>
    </row>
    <row r="150" spans="1:33" s="28" customFormat="1" ht="6" customHeight="1" x14ac:dyDescent="0.2">
      <c r="A150" s="117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28" customFormat="1" ht="13.5" customHeight="1" x14ac:dyDescent="0.2">
      <c r="A151" s="44" t="s">
        <v>30</v>
      </c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6"/>
      <c r="X151" s="1"/>
      <c r="Z151" s="1"/>
      <c r="AA151" s="1"/>
      <c r="AB151" s="1"/>
      <c r="AC151" s="1"/>
      <c r="AD151" s="1"/>
      <c r="AE151" s="1"/>
      <c r="AF151" s="1"/>
      <c r="AG151" s="1"/>
    </row>
    <row r="152" spans="1:33" s="28" customFormat="1" ht="4.5" customHeight="1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7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28" customFormat="1" ht="30" customHeight="1" x14ac:dyDescent="0.2">
      <c r="A153" s="38" t="s">
        <v>31</v>
      </c>
      <c r="B153" s="38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1"/>
      <c r="Z153" s="1"/>
      <c r="AA153" s="1"/>
      <c r="AB153" s="1"/>
      <c r="AC153" s="1"/>
      <c r="AD153" s="1"/>
      <c r="AE153" s="1"/>
      <c r="AF153" s="1"/>
      <c r="AG153" s="1"/>
    </row>
    <row r="154" spans="1:33" s="28" customFormat="1" ht="3.75" customHeight="1" x14ac:dyDescent="0.2">
      <c r="A154" s="48"/>
      <c r="B154" s="36"/>
      <c r="C154" s="36"/>
      <c r="D154" s="36"/>
      <c r="E154" s="36"/>
      <c r="F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7"/>
      <c r="X154" s="1"/>
      <c r="Z154" s="1"/>
      <c r="AA154" s="1"/>
      <c r="AB154" s="1"/>
      <c r="AC154" s="1"/>
      <c r="AD154" s="1"/>
      <c r="AE154" s="1"/>
      <c r="AF154" s="1"/>
      <c r="AG154" s="1"/>
    </row>
    <row r="155" spans="1:33" s="28" customFormat="1" ht="27" customHeight="1" x14ac:dyDescent="0.2">
      <c r="A155" s="49" t="s">
        <v>33</v>
      </c>
      <c r="B155" s="50"/>
      <c r="C155" s="51"/>
      <c r="D155" s="36"/>
      <c r="E155" s="38" t="s">
        <v>35</v>
      </c>
      <c r="F155" s="38"/>
      <c r="G155" s="52"/>
      <c r="H155" s="52"/>
      <c r="I155" s="52"/>
      <c r="J155" s="52"/>
      <c r="K155" s="36"/>
      <c r="L155" s="36"/>
      <c r="M155" s="38" t="s">
        <v>37</v>
      </c>
      <c r="N155" s="38"/>
      <c r="O155" s="38"/>
      <c r="P155" s="38"/>
      <c r="Q155" s="52"/>
      <c r="R155" s="52"/>
      <c r="S155" s="52"/>
      <c r="T155" s="52"/>
      <c r="U155" s="52"/>
      <c r="V155" s="52"/>
      <c r="W155" s="52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28" customFormat="1" ht="5.25" customHeight="1" x14ac:dyDescent="0.2">
      <c r="A156" s="48"/>
      <c r="B156" s="36"/>
      <c r="C156" s="36"/>
      <c r="D156" s="36"/>
      <c r="E156" s="36"/>
      <c r="F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7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28" customFormat="1" ht="27" customHeight="1" x14ac:dyDescent="0.2">
      <c r="A157" s="49" t="s">
        <v>39</v>
      </c>
      <c r="B157" s="50"/>
      <c r="C157" s="53"/>
      <c r="D157" s="36"/>
      <c r="E157" s="49" t="s">
        <v>41</v>
      </c>
      <c r="F157" s="50"/>
      <c r="G157" s="52"/>
      <c r="H157" s="52"/>
      <c r="I157" s="52"/>
      <c r="J157" s="52"/>
      <c r="K157" s="36"/>
      <c r="L157" s="36"/>
      <c r="M157" s="38" t="s">
        <v>43</v>
      </c>
      <c r="N157" s="38"/>
      <c r="O157" s="38"/>
      <c r="P157" s="38"/>
      <c r="Q157" s="52"/>
      <c r="R157" s="52"/>
      <c r="S157" s="52"/>
      <c r="T157" s="52"/>
      <c r="U157" s="52"/>
      <c r="V157" s="52"/>
      <c r="W157" s="52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28" customFormat="1" ht="5.25" customHeight="1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54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28" customFormat="1" ht="15.75" customHeight="1" x14ac:dyDescent="0.2">
      <c r="C159" s="38" t="s">
        <v>45</v>
      </c>
      <c r="D159" s="38"/>
      <c r="E159" s="38"/>
      <c r="F159" s="38"/>
      <c r="H159" s="36"/>
      <c r="I159" s="36"/>
      <c r="J159" s="36"/>
      <c r="O159" s="38" t="s">
        <v>46</v>
      </c>
      <c r="P159" s="38"/>
      <c r="Q159" s="38"/>
      <c r="R159" s="38"/>
      <c r="S159" s="38"/>
      <c r="T159" s="38"/>
      <c r="U159" s="38"/>
      <c r="V159" s="38"/>
      <c r="W159" s="37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28" customFormat="1" ht="24.75" customHeight="1" x14ac:dyDescent="0.2">
      <c r="A160" s="36"/>
      <c r="B160" s="36"/>
      <c r="C160" s="36"/>
      <c r="D160" s="36"/>
      <c r="E160" s="56"/>
      <c r="F160" s="56"/>
      <c r="H160" s="36"/>
      <c r="I160" s="36"/>
      <c r="J160" s="36"/>
      <c r="O160" s="126"/>
      <c r="P160" s="126"/>
      <c r="Q160" s="126"/>
      <c r="R160" s="126"/>
      <c r="S160" s="126"/>
      <c r="T160" s="126"/>
      <c r="U160" s="126"/>
      <c r="V160" s="126"/>
      <c r="X160" s="1"/>
      <c r="Z160" s="1"/>
      <c r="AA160" s="1"/>
      <c r="AB160" s="1"/>
      <c r="AC160" s="1"/>
      <c r="AD160" s="1"/>
      <c r="AE160" s="1"/>
      <c r="AF160" s="1"/>
      <c r="AG160" s="1"/>
    </row>
    <row r="161" spans="1:33" s="58" customFormat="1" ht="12" customHeight="1" x14ac:dyDescent="0.2">
      <c r="C161" s="59" t="s">
        <v>47</v>
      </c>
      <c r="D161" s="60"/>
      <c r="E161" s="61" t="s">
        <v>48</v>
      </c>
      <c r="F161" s="61"/>
      <c r="G161" s="60"/>
      <c r="I161" s="60"/>
      <c r="J161" s="60"/>
      <c r="K161" s="60"/>
      <c r="L161" s="60"/>
      <c r="M161" s="60"/>
      <c r="N161" s="60"/>
      <c r="O161" s="59"/>
      <c r="P161" s="59"/>
      <c r="Q161" s="59"/>
      <c r="R161" s="59"/>
      <c r="S161" s="59"/>
      <c r="T161" s="59"/>
      <c r="U161" s="59"/>
      <c r="V161" s="59"/>
      <c r="W161" s="62"/>
      <c r="X161" s="63"/>
      <c r="Z161" s="63"/>
      <c r="AA161" s="63"/>
      <c r="AB161" s="63"/>
      <c r="AC161" s="63"/>
      <c r="AD161" s="63"/>
      <c r="AE161" s="63"/>
      <c r="AF161" s="63"/>
      <c r="AG161" s="63"/>
    </row>
    <row r="162" spans="1:33" s="28" customFormat="1" ht="3" customHeight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7"/>
      <c r="X162" s="1"/>
      <c r="Z162" s="1"/>
      <c r="AA162" s="1"/>
      <c r="AB162" s="1"/>
      <c r="AC162" s="1"/>
      <c r="AD162" s="1"/>
      <c r="AE162" s="1"/>
      <c r="AF162" s="1"/>
      <c r="AG162" s="1"/>
    </row>
    <row r="163" spans="1:33" s="28" customFormat="1" ht="20.25" customHeight="1" x14ac:dyDescent="0.2">
      <c r="A163" s="64" t="s">
        <v>49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1"/>
      <c r="Z163" s="1"/>
      <c r="AA163" s="1"/>
      <c r="AB163" s="1"/>
      <c r="AC163" s="1"/>
      <c r="AD163" s="1"/>
      <c r="AE163" s="1"/>
      <c r="AF163" s="1"/>
      <c r="AG163" s="1"/>
    </row>
    <row r="164" spans="1:33" s="28" customFormat="1" ht="15.75" customHeight="1" x14ac:dyDescent="0.2">
      <c r="A164" s="65" t="s">
        <v>50</v>
      </c>
      <c r="B164" s="66"/>
      <c r="C164" s="38" t="s">
        <v>31</v>
      </c>
      <c r="D164" s="38"/>
      <c r="E164" s="67" t="s">
        <v>51</v>
      </c>
      <c r="F164" s="49" t="s">
        <v>52</v>
      </c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50"/>
      <c r="U164" s="69"/>
      <c r="V164" s="70" t="s">
        <v>53</v>
      </c>
      <c r="W164" s="38" t="s">
        <v>54</v>
      </c>
      <c r="X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25">
      <c r="A165" s="71"/>
      <c r="B165" s="72"/>
      <c r="C165" s="38"/>
      <c r="D165" s="38"/>
      <c r="E165" s="73"/>
      <c r="F165" s="74" t="s">
        <v>55</v>
      </c>
      <c r="G165" s="75"/>
      <c r="H165" s="76"/>
      <c r="I165" s="77" t="s">
        <v>56</v>
      </c>
      <c r="J165" s="77" t="s">
        <v>57</v>
      </c>
      <c r="K165" s="77" t="s">
        <v>58</v>
      </c>
      <c r="L165" s="77" t="s">
        <v>59</v>
      </c>
      <c r="M165" s="77" t="s">
        <v>60</v>
      </c>
      <c r="N165" s="77" t="s">
        <v>61</v>
      </c>
      <c r="O165" s="77" t="s">
        <v>62</v>
      </c>
      <c r="P165" s="77" t="s">
        <v>63</v>
      </c>
      <c r="Q165" s="77" t="s">
        <v>64</v>
      </c>
      <c r="R165" s="77" t="s">
        <v>65</v>
      </c>
      <c r="S165" s="77" t="s">
        <v>66</v>
      </c>
      <c r="T165" s="77" t="s">
        <v>67</v>
      </c>
      <c r="U165" s="78"/>
      <c r="V165" s="79"/>
      <c r="W165" s="38"/>
      <c r="X165" s="1"/>
      <c r="Y165" s="28"/>
      <c r="Z165" s="1"/>
      <c r="AA165" s="1"/>
      <c r="AB165" s="1"/>
      <c r="AC165" s="1"/>
      <c r="AD165" s="1"/>
      <c r="AE165" s="1"/>
      <c r="AF165" s="1"/>
      <c r="AG165" s="1"/>
    </row>
    <row r="166" spans="1:33" ht="29.25" customHeight="1" x14ac:dyDescent="0.25">
      <c r="A166" s="80" t="s">
        <v>68</v>
      </c>
      <c r="B166" s="80"/>
      <c r="C166" s="81"/>
      <c r="D166" s="81"/>
      <c r="E166" s="82"/>
      <c r="F166" s="83" t="s">
        <v>71</v>
      </c>
      <c r="G166" s="84"/>
      <c r="H166" s="85"/>
      <c r="I166" s="86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8"/>
      <c r="V166" s="89" t="str">
        <f>IF(SUM(I166:T166)=0,"",SUM(I166:T166))</f>
        <v/>
      </c>
      <c r="W166" s="90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30" customHeight="1" x14ac:dyDescent="0.25">
      <c r="A167" s="80" t="s">
        <v>72</v>
      </c>
      <c r="B167" s="80"/>
      <c r="C167" s="81"/>
      <c r="D167" s="81"/>
      <c r="E167" s="82"/>
      <c r="F167" s="83" t="s">
        <v>74</v>
      </c>
      <c r="G167" s="84"/>
      <c r="H167" s="85"/>
      <c r="I167" s="86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>
        <f>SUM(I167:T167)</f>
        <v>0</v>
      </c>
      <c r="V167" s="89" t="str">
        <f>IF(SUM(I167:T167)=0,"",SUM(I167:T167))</f>
        <v/>
      </c>
      <c r="W167" s="90"/>
      <c r="X167" s="1"/>
      <c r="Y167" s="1"/>
      <c r="Z167" s="1"/>
      <c r="AA167" s="28"/>
      <c r="AB167" s="1"/>
      <c r="AC167" s="1"/>
      <c r="AD167" s="1"/>
      <c r="AE167" s="1"/>
      <c r="AF167" s="1"/>
      <c r="AG167" s="1"/>
    </row>
    <row r="168" spans="1:33" ht="17.25" customHeight="1" x14ac:dyDescent="0.25">
      <c r="A168" s="91" t="s">
        <v>75</v>
      </c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1"/>
      <c r="Y168" s="28"/>
      <c r="Z168" s="1"/>
      <c r="AA168" s="1"/>
      <c r="AB168" s="1"/>
      <c r="AC168" s="1"/>
      <c r="AD168" s="1"/>
      <c r="AE168" s="1"/>
      <c r="AF168" s="1"/>
      <c r="AG168" s="1"/>
    </row>
    <row r="169" spans="1:33" s="28" customFormat="1" ht="15.75" customHeight="1" x14ac:dyDescent="0.2">
      <c r="A169" s="65" t="s">
        <v>50</v>
      </c>
      <c r="B169" s="66"/>
      <c r="C169" s="38" t="s">
        <v>31</v>
      </c>
      <c r="D169" s="38"/>
      <c r="E169" s="67" t="s">
        <v>51</v>
      </c>
      <c r="F169" s="49" t="s">
        <v>52</v>
      </c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50"/>
      <c r="U169" s="69"/>
      <c r="V169" s="70" t="s">
        <v>53</v>
      </c>
      <c r="W169" s="38" t="s">
        <v>76</v>
      </c>
      <c r="X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25">
      <c r="A170" s="71"/>
      <c r="B170" s="72"/>
      <c r="C170" s="38"/>
      <c r="D170" s="38"/>
      <c r="E170" s="73"/>
      <c r="F170" s="74" t="s">
        <v>75</v>
      </c>
      <c r="G170" s="75"/>
      <c r="H170" s="76"/>
      <c r="I170" s="77" t="s">
        <v>56</v>
      </c>
      <c r="J170" s="77" t="s">
        <v>57</v>
      </c>
      <c r="K170" s="77" t="s">
        <v>58</v>
      </c>
      <c r="L170" s="77" t="s">
        <v>59</v>
      </c>
      <c r="M170" s="77" t="s">
        <v>60</v>
      </c>
      <c r="N170" s="77" t="s">
        <v>61</v>
      </c>
      <c r="O170" s="77" t="s">
        <v>62</v>
      </c>
      <c r="P170" s="77" t="s">
        <v>63</v>
      </c>
      <c r="Q170" s="77" t="s">
        <v>64</v>
      </c>
      <c r="R170" s="77" t="s">
        <v>65</v>
      </c>
      <c r="S170" s="77" t="s">
        <v>66</v>
      </c>
      <c r="T170" s="77" t="s">
        <v>67</v>
      </c>
      <c r="U170" s="78"/>
      <c r="V170" s="79"/>
      <c r="W170" s="38"/>
      <c r="X170" s="1"/>
      <c r="Y170" s="28"/>
      <c r="Z170" s="1"/>
      <c r="AA170" s="1"/>
      <c r="AB170" s="1"/>
      <c r="AC170" s="1"/>
      <c r="AD170" s="1"/>
      <c r="AE170" s="1"/>
      <c r="AF170" s="1"/>
      <c r="AG170" s="1"/>
    </row>
    <row r="171" spans="1:33" ht="29.25" customHeight="1" x14ac:dyDescent="0.25">
      <c r="A171" s="80" t="s">
        <v>68</v>
      </c>
      <c r="B171" s="80"/>
      <c r="C171" s="92" t="str">
        <f>IF(C166=0,"",C166)</f>
        <v/>
      </c>
      <c r="D171" s="93"/>
      <c r="E171" s="94" t="str">
        <f>IF(E166=0,"",E166)</f>
        <v/>
      </c>
      <c r="F171" s="83" t="s">
        <v>77</v>
      </c>
      <c r="G171" s="84"/>
      <c r="H171" s="85"/>
      <c r="I171" s="86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8"/>
      <c r="V171" s="89"/>
      <c r="W171" s="90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30" customHeight="1" x14ac:dyDescent="0.25">
      <c r="A172" s="80" t="s">
        <v>72</v>
      </c>
      <c r="B172" s="80"/>
      <c r="C172" s="92" t="str">
        <f>IF(C167=0,"",C167)</f>
        <v/>
      </c>
      <c r="D172" s="93"/>
      <c r="E172" s="94" t="str">
        <f>IF(E167=0,"",E167)</f>
        <v/>
      </c>
      <c r="F172" s="83" t="s">
        <v>78</v>
      </c>
      <c r="G172" s="84"/>
      <c r="H172" s="85"/>
      <c r="I172" s="86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>
        <f>SUM(I172:T172)</f>
        <v>0</v>
      </c>
      <c r="V172" s="89" t="str">
        <f>IF(SUM(I172:T172)=0,"",SUM(I172:T172))</f>
        <v/>
      </c>
      <c r="W172" s="90"/>
      <c r="X172" s="1"/>
      <c r="Y172" s="1"/>
      <c r="Z172" s="1"/>
      <c r="AA172" s="28"/>
      <c r="AB172" s="1"/>
      <c r="AC172" s="1"/>
      <c r="AD172" s="1"/>
      <c r="AE172" s="1"/>
      <c r="AF172" s="1"/>
      <c r="AG172" s="1"/>
    </row>
    <row r="173" spans="1:33" s="1" customFormat="1" ht="5.25" customHeight="1" x14ac:dyDescent="0.2">
      <c r="A173" s="95"/>
      <c r="B173" s="95"/>
      <c r="C173" s="95"/>
      <c r="D173" s="96"/>
      <c r="E173" s="96"/>
      <c r="F173" s="97"/>
      <c r="G173" s="97"/>
      <c r="H173" s="97"/>
      <c r="I173" s="96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9"/>
      <c r="V173" s="100"/>
      <c r="W173" s="101"/>
      <c r="Y173" s="28"/>
    </row>
    <row r="174" spans="1:33" ht="16.5" customHeight="1" x14ac:dyDescent="0.25">
      <c r="A174" s="102" t="s">
        <v>79</v>
      </c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3" t="str">
        <f>IF(ISERROR(W171/W166)=TRUE,"",(W171/W166))</f>
        <v/>
      </c>
      <c r="X174" s="1"/>
      <c r="Y174" s="28"/>
      <c r="Z174" s="1"/>
      <c r="AA174" s="1"/>
      <c r="AB174" s="1"/>
      <c r="AC174" s="1"/>
      <c r="AD174" s="1"/>
      <c r="AE174" s="1"/>
      <c r="AF174" s="1"/>
      <c r="AG174" s="1"/>
    </row>
    <row r="175" spans="1:33" ht="6.75" customHeight="1" x14ac:dyDescent="0.25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5"/>
      <c r="X175" s="1"/>
      <c r="Y175" s="28"/>
      <c r="Z175" s="1"/>
      <c r="AA175" s="1"/>
      <c r="AB175" s="1"/>
      <c r="AC175" s="1"/>
      <c r="AD175" s="1"/>
      <c r="AE175" s="1"/>
      <c r="AF175" s="1"/>
      <c r="AG175" s="1"/>
    </row>
    <row r="176" spans="1:33" s="28" customFormat="1" ht="33" customHeight="1" x14ac:dyDescent="0.2">
      <c r="A176" s="106" t="s">
        <v>80</v>
      </c>
      <c r="B176" s="107"/>
      <c r="C176" s="107"/>
      <c r="D176" s="107"/>
      <c r="E176" s="107"/>
      <c r="F176" s="108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10"/>
      <c r="X176" s="1"/>
      <c r="Z176" s="1"/>
      <c r="AA176" s="1"/>
      <c r="AB176" s="1"/>
      <c r="AC176" s="1"/>
      <c r="AD176" s="1"/>
      <c r="AE176" s="1"/>
      <c r="AF176" s="1"/>
      <c r="AG176" s="1"/>
    </row>
    <row r="177" spans="1:33" s="28" customFormat="1" ht="7.5" customHeight="1" x14ac:dyDescent="0.2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"/>
      <c r="Z177" s="1"/>
      <c r="AA177" s="1"/>
      <c r="AB177" s="1"/>
      <c r="AC177" s="1"/>
      <c r="AD177" s="1"/>
      <c r="AE177" s="1"/>
      <c r="AF177" s="1"/>
      <c r="AG177" s="1"/>
    </row>
    <row r="178" spans="1:33" s="43" customFormat="1" ht="48" customHeight="1" x14ac:dyDescent="0.2">
      <c r="A178" s="38" t="s">
        <v>103</v>
      </c>
      <c r="B178" s="38"/>
      <c r="C178" s="39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1"/>
      <c r="X178" s="42"/>
      <c r="Z178" s="42"/>
      <c r="AA178" s="42"/>
      <c r="AB178" s="42"/>
      <c r="AC178" s="42"/>
      <c r="AD178" s="42"/>
      <c r="AE178" s="42"/>
      <c r="AF178" s="42"/>
      <c r="AG178" s="42"/>
    </row>
    <row r="179" spans="1:33" s="28" customFormat="1" ht="6" customHeight="1" x14ac:dyDescent="0.2">
      <c r="A179" s="117"/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28" customFormat="1" ht="13.5" customHeight="1" x14ac:dyDescent="0.2">
      <c r="A180" s="44" t="s">
        <v>30</v>
      </c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6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28" customFormat="1" ht="4.5" customHeight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7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28" customFormat="1" ht="30" customHeight="1" x14ac:dyDescent="0.2">
      <c r="A182" s="38" t="s">
        <v>31</v>
      </c>
      <c r="B182" s="38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1"/>
      <c r="Z182" s="1"/>
      <c r="AA182" s="1"/>
      <c r="AB182" s="1"/>
      <c r="AC182" s="1"/>
      <c r="AD182" s="1"/>
      <c r="AE182" s="1"/>
      <c r="AF182" s="1"/>
      <c r="AG182" s="1"/>
    </row>
    <row r="183" spans="1:33" s="28" customFormat="1" ht="3.75" customHeight="1" x14ac:dyDescent="0.2">
      <c r="A183" s="48"/>
      <c r="B183" s="36"/>
      <c r="C183" s="36"/>
      <c r="D183" s="36"/>
      <c r="E183" s="36"/>
      <c r="F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7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28" customFormat="1" ht="27" customHeight="1" x14ac:dyDescent="0.2">
      <c r="A184" s="49" t="s">
        <v>33</v>
      </c>
      <c r="B184" s="50"/>
      <c r="C184" s="51"/>
      <c r="D184" s="36"/>
      <c r="E184" s="38" t="s">
        <v>35</v>
      </c>
      <c r="F184" s="38"/>
      <c r="G184" s="52"/>
      <c r="H184" s="52"/>
      <c r="I184" s="52"/>
      <c r="J184" s="52"/>
      <c r="K184" s="36"/>
      <c r="L184" s="36"/>
      <c r="M184" s="38" t="s">
        <v>37</v>
      </c>
      <c r="N184" s="38"/>
      <c r="O184" s="38"/>
      <c r="P184" s="38"/>
      <c r="Q184" s="52"/>
      <c r="R184" s="52"/>
      <c r="S184" s="52"/>
      <c r="T184" s="52"/>
      <c r="U184" s="52"/>
      <c r="V184" s="52"/>
      <c r="W184" s="52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28" customFormat="1" ht="5.25" customHeight="1" x14ac:dyDescent="0.2">
      <c r="A185" s="48"/>
      <c r="B185" s="36"/>
      <c r="C185" s="36"/>
      <c r="D185" s="36"/>
      <c r="E185" s="36"/>
      <c r="F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7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28" customFormat="1" ht="27" customHeight="1" x14ac:dyDescent="0.2">
      <c r="A186" s="49" t="s">
        <v>39</v>
      </c>
      <c r="B186" s="50"/>
      <c r="C186" s="53"/>
      <c r="D186" s="36"/>
      <c r="E186" s="49" t="s">
        <v>41</v>
      </c>
      <c r="F186" s="50"/>
      <c r="G186" s="52"/>
      <c r="H186" s="52"/>
      <c r="I186" s="52"/>
      <c r="J186" s="52"/>
      <c r="K186" s="36"/>
      <c r="L186" s="36"/>
      <c r="M186" s="38" t="s">
        <v>43</v>
      </c>
      <c r="N186" s="38"/>
      <c r="O186" s="38"/>
      <c r="P186" s="38"/>
      <c r="Q186" s="52"/>
      <c r="R186" s="52"/>
      <c r="S186" s="52"/>
      <c r="T186" s="52"/>
      <c r="U186" s="52"/>
      <c r="V186" s="52"/>
      <c r="W186" s="52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28" customFormat="1" ht="5.25" customHeight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54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28" customFormat="1" ht="15.75" customHeight="1" x14ac:dyDescent="0.2">
      <c r="C188" s="38" t="s">
        <v>45</v>
      </c>
      <c r="D188" s="38"/>
      <c r="E188" s="38"/>
      <c r="F188" s="38"/>
      <c r="H188" s="36"/>
      <c r="I188" s="36"/>
      <c r="J188" s="36"/>
      <c r="O188" s="38" t="s">
        <v>46</v>
      </c>
      <c r="P188" s="38"/>
      <c r="Q188" s="38"/>
      <c r="R188" s="38"/>
      <c r="S188" s="38"/>
      <c r="T188" s="38"/>
      <c r="U188" s="38"/>
      <c r="V188" s="38"/>
      <c r="W188" s="37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28" customFormat="1" ht="24.75" customHeight="1" x14ac:dyDescent="0.2">
      <c r="A189" s="36"/>
      <c r="B189" s="36"/>
      <c r="C189" s="36"/>
      <c r="D189" s="36"/>
      <c r="E189" s="56"/>
      <c r="F189" s="56"/>
      <c r="H189" s="36"/>
      <c r="I189" s="36"/>
      <c r="J189" s="36"/>
      <c r="O189" s="126"/>
      <c r="P189" s="126"/>
      <c r="Q189" s="126"/>
      <c r="R189" s="126"/>
      <c r="S189" s="126"/>
      <c r="T189" s="126"/>
      <c r="U189" s="126"/>
      <c r="V189" s="126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58" customFormat="1" ht="12" customHeight="1" x14ac:dyDescent="0.2">
      <c r="C190" s="59" t="s">
        <v>47</v>
      </c>
      <c r="D190" s="60"/>
      <c r="E190" s="61" t="s">
        <v>48</v>
      </c>
      <c r="F190" s="61"/>
      <c r="G190" s="60"/>
      <c r="I190" s="60"/>
      <c r="J190" s="60"/>
      <c r="K190" s="60"/>
      <c r="L190" s="60"/>
      <c r="M190" s="60"/>
      <c r="N190" s="60"/>
      <c r="O190" s="59"/>
      <c r="P190" s="59"/>
      <c r="Q190" s="59"/>
      <c r="R190" s="59"/>
      <c r="S190" s="59"/>
      <c r="T190" s="59"/>
      <c r="U190" s="59"/>
      <c r="V190" s="59"/>
      <c r="W190" s="62"/>
      <c r="X190" s="63"/>
      <c r="Z190" s="63"/>
      <c r="AA190" s="63"/>
      <c r="AB190" s="63"/>
      <c r="AC190" s="63"/>
      <c r="AD190" s="63"/>
      <c r="AE190" s="63"/>
      <c r="AF190" s="63"/>
      <c r="AG190" s="63"/>
    </row>
    <row r="191" spans="1:33" s="28" customFormat="1" ht="3" customHeigh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7"/>
      <c r="X191" s="1"/>
      <c r="Z191" s="1"/>
      <c r="AA191" s="1"/>
      <c r="AB191" s="1"/>
      <c r="AC191" s="1"/>
      <c r="AD191" s="1"/>
      <c r="AE191" s="1"/>
      <c r="AF191" s="1"/>
      <c r="AG191" s="1"/>
    </row>
    <row r="192" spans="1:33" s="28" customFormat="1" ht="20.25" customHeight="1" x14ac:dyDescent="0.2">
      <c r="A192" s="64" t="s">
        <v>49</v>
      </c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1"/>
      <c r="Z192" s="1"/>
      <c r="AA192" s="1"/>
      <c r="AB192" s="1"/>
      <c r="AC192" s="1"/>
      <c r="AD192" s="1"/>
      <c r="AE192" s="1"/>
      <c r="AF192" s="1"/>
      <c r="AG192" s="1"/>
    </row>
    <row r="193" spans="1:33" s="28" customFormat="1" ht="15.75" customHeight="1" x14ac:dyDescent="0.2">
      <c r="A193" s="65" t="s">
        <v>50</v>
      </c>
      <c r="B193" s="66"/>
      <c r="C193" s="38" t="s">
        <v>31</v>
      </c>
      <c r="D193" s="38"/>
      <c r="E193" s="67" t="s">
        <v>51</v>
      </c>
      <c r="F193" s="49" t="s">
        <v>52</v>
      </c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50"/>
      <c r="U193" s="69"/>
      <c r="V193" s="70" t="s">
        <v>53</v>
      </c>
      <c r="W193" s="38" t="s">
        <v>54</v>
      </c>
      <c r="X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25">
      <c r="A194" s="71"/>
      <c r="B194" s="72"/>
      <c r="C194" s="38"/>
      <c r="D194" s="38"/>
      <c r="E194" s="73"/>
      <c r="F194" s="74" t="s">
        <v>55</v>
      </c>
      <c r="G194" s="75"/>
      <c r="H194" s="76"/>
      <c r="I194" s="77" t="s">
        <v>56</v>
      </c>
      <c r="J194" s="77" t="s">
        <v>57</v>
      </c>
      <c r="K194" s="77" t="s">
        <v>58</v>
      </c>
      <c r="L194" s="77" t="s">
        <v>59</v>
      </c>
      <c r="M194" s="77" t="s">
        <v>60</v>
      </c>
      <c r="N194" s="77" t="s">
        <v>61</v>
      </c>
      <c r="O194" s="77" t="s">
        <v>62</v>
      </c>
      <c r="P194" s="77" t="s">
        <v>63</v>
      </c>
      <c r="Q194" s="77" t="s">
        <v>64</v>
      </c>
      <c r="R194" s="77" t="s">
        <v>65</v>
      </c>
      <c r="S194" s="77" t="s">
        <v>66</v>
      </c>
      <c r="T194" s="77" t="s">
        <v>67</v>
      </c>
      <c r="U194" s="78"/>
      <c r="V194" s="79"/>
      <c r="W194" s="38"/>
      <c r="X194" s="1"/>
      <c r="Y194" s="28"/>
      <c r="Z194" s="1"/>
      <c r="AA194" s="1"/>
      <c r="AB194" s="1"/>
      <c r="AC194" s="1"/>
      <c r="AD194" s="1"/>
      <c r="AE194" s="1"/>
      <c r="AF194" s="1"/>
      <c r="AG194" s="1"/>
    </row>
    <row r="195" spans="1:33" ht="29.25" customHeight="1" x14ac:dyDescent="0.25">
      <c r="A195" s="80" t="s">
        <v>68</v>
      </c>
      <c r="B195" s="80"/>
      <c r="C195" s="81"/>
      <c r="D195" s="81"/>
      <c r="E195" s="82"/>
      <c r="F195" s="83" t="s">
        <v>71</v>
      </c>
      <c r="G195" s="84"/>
      <c r="H195" s="85"/>
      <c r="I195" s="86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8"/>
      <c r="V195" s="89" t="str">
        <f>IF(SUM(I195:T195)=0,"",SUM(I195:T195))</f>
        <v/>
      </c>
      <c r="W195" s="90" t="b">
        <f>IF($G$186="porcentaje",FIXED(V195/V196*100,2)&amp;"%",IF($G$186="Promedio",V195/V196,IF($G$186="variación porcentual",FIXED(((V195/V196)-1)*100,2)&amp;"%",IF($G$186="OTRAS","CAPTURAR EL RESULTADO DEL INDICADOR"))))</f>
        <v>0</v>
      </c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30" customHeight="1" x14ac:dyDescent="0.25">
      <c r="A196" s="80" t="s">
        <v>72</v>
      </c>
      <c r="B196" s="80"/>
      <c r="C196" s="81"/>
      <c r="D196" s="81"/>
      <c r="E196" s="82"/>
      <c r="F196" s="83" t="s">
        <v>74</v>
      </c>
      <c r="G196" s="84"/>
      <c r="H196" s="85"/>
      <c r="I196" s="86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>
        <f>SUM(I196:T196)</f>
        <v>0</v>
      </c>
      <c r="V196" s="89" t="str">
        <f>IF(SUM(I196:T196)=0,"",SUM(I196:T196))</f>
        <v/>
      </c>
      <c r="W196" s="90"/>
      <c r="X196" s="1"/>
      <c r="Y196" s="1"/>
      <c r="Z196" s="1"/>
      <c r="AA196" s="28"/>
      <c r="AB196" s="1"/>
      <c r="AC196" s="1"/>
      <c r="AD196" s="1"/>
      <c r="AE196" s="1"/>
      <c r="AF196" s="1"/>
      <c r="AG196" s="1"/>
    </row>
    <row r="197" spans="1:33" ht="17.25" customHeight="1" x14ac:dyDescent="0.25">
      <c r="A197" s="91" t="s">
        <v>75</v>
      </c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1"/>
      <c r="Y197" s="28"/>
      <c r="Z197" s="1"/>
      <c r="AA197" s="1"/>
      <c r="AB197" s="1"/>
      <c r="AC197" s="1"/>
      <c r="AD197" s="1"/>
      <c r="AE197" s="1"/>
      <c r="AF197" s="1"/>
      <c r="AG197" s="1"/>
    </row>
    <row r="198" spans="1:33" s="28" customFormat="1" ht="15.75" customHeight="1" x14ac:dyDescent="0.2">
      <c r="A198" s="65" t="s">
        <v>50</v>
      </c>
      <c r="B198" s="66"/>
      <c r="C198" s="38" t="s">
        <v>31</v>
      </c>
      <c r="D198" s="38"/>
      <c r="E198" s="67" t="s">
        <v>51</v>
      </c>
      <c r="F198" s="49" t="s">
        <v>52</v>
      </c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50"/>
      <c r="U198" s="69"/>
      <c r="V198" s="70" t="s">
        <v>53</v>
      </c>
      <c r="W198" s="38" t="s">
        <v>104</v>
      </c>
      <c r="X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25">
      <c r="A199" s="71"/>
      <c r="B199" s="72"/>
      <c r="C199" s="38"/>
      <c r="D199" s="38"/>
      <c r="E199" s="73"/>
      <c r="F199" s="74" t="s">
        <v>75</v>
      </c>
      <c r="G199" s="75"/>
      <c r="H199" s="76"/>
      <c r="I199" s="77" t="s">
        <v>56</v>
      </c>
      <c r="J199" s="77" t="s">
        <v>57</v>
      </c>
      <c r="K199" s="77" t="s">
        <v>58</v>
      </c>
      <c r="L199" s="77" t="s">
        <v>59</v>
      </c>
      <c r="M199" s="77" t="s">
        <v>60</v>
      </c>
      <c r="N199" s="77" t="s">
        <v>61</v>
      </c>
      <c r="O199" s="77" t="s">
        <v>62</v>
      </c>
      <c r="P199" s="77" t="s">
        <v>63</v>
      </c>
      <c r="Q199" s="77" t="s">
        <v>64</v>
      </c>
      <c r="R199" s="77" t="s">
        <v>65</v>
      </c>
      <c r="S199" s="77" t="s">
        <v>66</v>
      </c>
      <c r="T199" s="77" t="s">
        <v>67</v>
      </c>
      <c r="U199" s="78"/>
      <c r="V199" s="79"/>
      <c r="W199" s="38"/>
      <c r="X199" s="1"/>
      <c r="Y199" s="28"/>
      <c r="Z199" s="1"/>
      <c r="AA199" s="1"/>
      <c r="AB199" s="1"/>
      <c r="AC199" s="1"/>
      <c r="AD199" s="1"/>
      <c r="AE199" s="1"/>
      <c r="AF199" s="1"/>
      <c r="AG199" s="1"/>
    </row>
    <row r="200" spans="1:33" ht="29.25" customHeight="1" x14ac:dyDescent="0.25">
      <c r="A200" s="80" t="s">
        <v>68</v>
      </c>
      <c r="B200" s="80"/>
      <c r="C200" s="92" t="str">
        <f>IF(C195=0,"",C195)</f>
        <v/>
      </c>
      <c r="D200" s="93"/>
      <c r="E200" s="94" t="str">
        <f>IF(E195=0,"",E195)</f>
        <v/>
      </c>
      <c r="F200" s="83" t="s">
        <v>77</v>
      </c>
      <c r="G200" s="84"/>
      <c r="H200" s="85"/>
      <c r="I200" s="86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8"/>
      <c r="V200" s="89" t="str">
        <f>IF(SUM(I200:T200)=0,"",SUM(I200:T200))</f>
        <v/>
      </c>
      <c r="W200" s="90" t="b">
        <f>IF($G$186="porcentaje",FIXED(V200/V201*100,2)&amp;"%",IF($G$186="Promedio",V200/V201,IF($G$186="variación porcentual",FIXED(((V200/V201)-1)*100,2)&amp;"%",IF($G$186="OTRAS","CAPTURAR EL RESULTADO DEL INDICADOR"))))</f>
        <v>0</v>
      </c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30" customHeight="1" x14ac:dyDescent="0.25">
      <c r="A201" s="80" t="s">
        <v>72</v>
      </c>
      <c r="B201" s="80"/>
      <c r="C201" s="92" t="str">
        <f>IF(C196=0,"",C196)</f>
        <v/>
      </c>
      <c r="D201" s="93"/>
      <c r="E201" s="94" t="str">
        <f>IF(E196=0,"",E196)</f>
        <v/>
      </c>
      <c r="F201" s="83" t="s">
        <v>78</v>
      </c>
      <c r="G201" s="84"/>
      <c r="H201" s="85"/>
      <c r="I201" s="86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>
        <f>SUM(I201:T201)</f>
        <v>0</v>
      </c>
      <c r="V201" s="89" t="str">
        <f>IF(SUM(I201:T201)=0,"",SUM(I201:T201))</f>
        <v/>
      </c>
      <c r="W201" s="90"/>
      <c r="X201" s="1"/>
      <c r="Y201" s="1"/>
      <c r="Z201" s="1"/>
      <c r="AA201" s="28"/>
      <c r="AB201" s="1"/>
      <c r="AC201" s="1"/>
      <c r="AD201" s="1"/>
      <c r="AE201" s="1"/>
      <c r="AF201" s="1"/>
      <c r="AG201" s="1"/>
    </row>
    <row r="202" spans="1:33" s="1" customFormat="1" ht="5.25" customHeight="1" x14ac:dyDescent="0.2">
      <c r="A202" s="95"/>
      <c r="B202" s="95"/>
      <c r="C202" s="95"/>
      <c r="D202" s="96"/>
      <c r="E202" s="96"/>
      <c r="F202" s="97"/>
      <c r="G202" s="97"/>
      <c r="H202" s="97"/>
      <c r="I202" s="96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9"/>
      <c r="V202" s="100"/>
      <c r="W202" s="101"/>
      <c r="Y202" s="28"/>
    </row>
    <row r="203" spans="1:33" ht="16.5" customHeight="1" x14ac:dyDescent="0.25">
      <c r="A203" s="102" t="s">
        <v>79</v>
      </c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3" t="str">
        <f>IF(ISERROR(W200/W195)=TRUE,"",(W200/W195))</f>
        <v/>
      </c>
      <c r="X203" s="1"/>
      <c r="Y203" s="28"/>
      <c r="Z203" s="1"/>
      <c r="AA203" s="1"/>
      <c r="AB203" s="1"/>
      <c r="AC203" s="1"/>
      <c r="AD203" s="1"/>
      <c r="AE203" s="1"/>
      <c r="AF203" s="1"/>
      <c r="AG203" s="1"/>
    </row>
    <row r="204" spans="1:33" ht="6.75" customHeight="1" x14ac:dyDescent="0.25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5"/>
      <c r="X204" s="1"/>
      <c r="Y204" s="28"/>
      <c r="Z204" s="1"/>
      <c r="AA204" s="1"/>
      <c r="AB204" s="1"/>
      <c r="AC204" s="1"/>
      <c r="AD204" s="1"/>
      <c r="AE204" s="1"/>
      <c r="AF204" s="1"/>
      <c r="AG204" s="1"/>
    </row>
    <row r="205" spans="1:33" s="28" customFormat="1" ht="33" customHeight="1" x14ac:dyDescent="0.2">
      <c r="A205" s="106" t="s">
        <v>80</v>
      </c>
      <c r="B205" s="107"/>
      <c r="C205" s="107"/>
      <c r="D205" s="107"/>
      <c r="E205" s="107"/>
      <c r="F205" s="108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10"/>
      <c r="X205" s="1"/>
      <c r="Z205" s="1"/>
      <c r="AA205" s="1"/>
      <c r="AB205" s="1"/>
      <c r="AC205" s="1"/>
      <c r="AD205" s="1"/>
      <c r="AE205" s="1"/>
      <c r="AF205" s="1"/>
      <c r="AG205" s="1"/>
    </row>
    <row r="206" spans="1:33" s="28" customFormat="1" ht="5.25" customHeight="1" x14ac:dyDescent="0.2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"/>
      <c r="Z206" s="1"/>
      <c r="AA206" s="1"/>
      <c r="AB206" s="1"/>
      <c r="AC206" s="1"/>
      <c r="AD206" s="1"/>
      <c r="AE206" s="1"/>
      <c r="AF206" s="1"/>
      <c r="AG206" s="1"/>
    </row>
    <row r="207" spans="1:33" s="43" customFormat="1" ht="48" customHeight="1" x14ac:dyDescent="0.2">
      <c r="A207" s="38" t="s">
        <v>105</v>
      </c>
      <c r="B207" s="38"/>
      <c r="C207" s="39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1"/>
      <c r="X207" s="42"/>
      <c r="Z207" s="42"/>
      <c r="AA207" s="42"/>
      <c r="AB207" s="42"/>
      <c r="AC207" s="42"/>
      <c r="AD207" s="42"/>
      <c r="AE207" s="42"/>
      <c r="AF207" s="42"/>
      <c r="AG207" s="42"/>
    </row>
    <row r="208" spans="1:33" s="28" customFormat="1" ht="6" customHeight="1" x14ac:dyDescent="0.2">
      <c r="A208" s="117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s="28" customFormat="1" ht="13.5" customHeight="1" x14ac:dyDescent="0.2">
      <c r="A209" s="44" t="s">
        <v>30</v>
      </c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6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28" customFormat="1" ht="4.5" customHeight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7"/>
      <c r="X210" s="1"/>
      <c r="Z210" s="1"/>
      <c r="AA210" s="1"/>
      <c r="AB210" s="1"/>
      <c r="AC210" s="1"/>
      <c r="AD210" s="1"/>
      <c r="AE210" s="1"/>
      <c r="AF210" s="1"/>
      <c r="AG210" s="1"/>
    </row>
    <row r="211" spans="1:33" s="28" customFormat="1" ht="30" customHeight="1" x14ac:dyDescent="0.2">
      <c r="A211" s="38" t="s">
        <v>31</v>
      </c>
      <c r="B211" s="38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28" customFormat="1" ht="3.75" customHeight="1" x14ac:dyDescent="0.2">
      <c r="A212" s="48"/>
      <c r="B212" s="36"/>
      <c r="C212" s="36"/>
      <c r="D212" s="36"/>
      <c r="E212" s="36"/>
      <c r="F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7"/>
      <c r="X212" s="1"/>
      <c r="Z212" s="1"/>
      <c r="AA212" s="1"/>
      <c r="AB212" s="1"/>
      <c r="AC212" s="1"/>
      <c r="AD212" s="1"/>
      <c r="AE212" s="1"/>
      <c r="AF212" s="1"/>
      <c r="AG212" s="1"/>
    </row>
    <row r="213" spans="1:33" s="28" customFormat="1" ht="27" customHeight="1" x14ac:dyDescent="0.2">
      <c r="A213" s="49" t="s">
        <v>33</v>
      </c>
      <c r="B213" s="50"/>
      <c r="C213" s="51"/>
      <c r="D213" s="36"/>
      <c r="E213" s="38" t="s">
        <v>35</v>
      </c>
      <c r="F213" s="38"/>
      <c r="G213" s="52"/>
      <c r="H213" s="52"/>
      <c r="I213" s="52"/>
      <c r="J213" s="52"/>
      <c r="K213" s="36"/>
      <c r="L213" s="36"/>
      <c r="M213" s="38" t="s">
        <v>37</v>
      </c>
      <c r="N213" s="38"/>
      <c r="O213" s="38"/>
      <c r="P213" s="38"/>
      <c r="Q213" s="52"/>
      <c r="R213" s="52"/>
      <c r="S213" s="52"/>
      <c r="T213" s="52"/>
      <c r="U213" s="52"/>
      <c r="V213" s="52"/>
      <c r="W213" s="52"/>
      <c r="X213" s="1"/>
      <c r="Z213" s="1"/>
      <c r="AA213" s="1"/>
      <c r="AB213" s="1"/>
      <c r="AC213" s="1"/>
      <c r="AD213" s="1"/>
      <c r="AE213" s="1"/>
      <c r="AF213" s="1"/>
      <c r="AG213" s="1"/>
    </row>
    <row r="214" spans="1:33" s="28" customFormat="1" ht="5.25" customHeight="1" x14ac:dyDescent="0.2">
      <c r="A214" s="48"/>
      <c r="B214" s="36"/>
      <c r="C214" s="36"/>
      <c r="D214" s="36"/>
      <c r="E214" s="36"/>
      <c r="F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7"/>
      <c r="X214" s="1"/>
      <c r="Z214" s="1"/>
      <c r="AA214" s="1"/>
      <c r="AB214" s="1"/>
      <c r="AC214" s="1"/>
      <c r="AD214" s="1"/>
      <c r="AE214" s="1"/>
      <c r="AF214" s="1"/>
      <c r="AG214" s="1"/>
    </row>
    <row r="215" spans="1:33" s="28" customFormat="1" ht="27" customHeight="1" x14ac:dyDescent="0.2">
      <c r="A215" s="49" t="s">
        <v>39</v>
      </c>
      <c r="B215" s="50"/>
      <c r="C215" s="53"/>
      <c r="D215" s="36"/>
      <c r="E215" s="49" t="s">
        <v>41</v>
      </c>
      <c r="F215" s="50"/>
      <c r="G215" s="52"/>
      <c r="H215" s="52"/>
      <c r="I215" s="52"/>
      <c r="J215" s="52"/>
      <c r="K215" s="36"/>
      <c r="L215" s="36"/>
      <c r="M215" s="38" t="s">
        <v>43</v>
      </c>
      <c r="N215" s="38"/>
      <c r="O215" s="38"/>
      <c r="P215" s="38"/>
      <c r="Q215" s="52"/>
      <c r="R215" s="52"/>
      <c r="S215" s="52"/>
      <c r="T215" s="52"/>
      <c r="U215" s="52"/>
      <c r="V215" s="52"/>
      <c r="W215" s="52"/>
      <c r="X215" s="1"/>
      <c r="Z215" s="1"/>
      <c r="AA215" s="1"/>
      <c r="AB215" s="1"/>
      <c r="AC215" s="1"/>
      <c r="AD215" s="1"/>
      <c r="AE215" s="1"/>
      <c r="AF215" s="1"/>
      <c r="AG215" s="1"/>
    </row>
    <row r="216" spans="1:33" s="28" customFormat="1" ht="5.25" customHeight="1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54"/>
      <c r="X216" s="1"/>
      <c r="Z216" s="1"/>
      <c r="AA216" s="1"/>
      <c r="AB216" s="1"/>
      <c r="AC216" s="1"/>
      <c r="AD216" s="1"/>
      <c r="AE216" s="1"/>
      <c r="AF216" s="1"/>
      <c r="AG216" s="1"/>
    </row>
    <row r="217" spans="1:33" s="28" customFormat="1" ht="15.75" customHeight="1" x14ac:dyDescent="0.2">
      <c r="C217" s="38" t="s">
        <v>45</v>
      </c>
      <c r="D217" s="38"/>
      <c r="E217" s="38"/>
      <c r="F217" s="38"/>
      <c r="H217" s="36"/>
      <c r="I217" s="36"/>
      <c r="J217" s="36"/>
      <c r="O217" s="38" t="s">
        <v>46</v>
      </c>
      <c r="P217" s="38"/>
      <c r="Q217" s="38"/>
      <c r="R217" s="38"/>
      <c r="S217" s="38"/>
      <c r="T217" s="38"/>
      <c r="U217" s="38"/>
      <c r="V217" s="38"/>
      <c r="W217" s="37"/>
      <c r="X217" s="1"/>
      <c r="Z217" s="1"/>
      <c r="AA217" s="1"/>
      <c r="AB217" s="1"/>
      <c r="AC217" s="1"/>
      <c r="AD217" s="1"/>
      <c r="AE217" s="1"/>
      <c r="AF217" s="1"/>
      <c r="AG217" s="1"/>
    </row>
    <row r="218" spans="1:33" s="28" customFormat="1" ht="24.75" customHeight="1" x14ac:dyDescent="0.2">
      <c r="A218" s="36"/>
      <c r="B218" s="36"/>
      <c r="C218" s="36"/>
      <c r="D218" s="36"/>
      <c r="E218" s="56"/>
      <c r="F218" s="56"/>
      <c r="H218" s="36"/>
      <c r="I218" s="36"/>
      <c r="J218" s="36"/>
      <c r="O218" s="126"/>
      <c r="P218" s="126"/>
      <c r="Q218" s="126"/>
      <c r="R218" s="126"/>
      <c r="S218" s="126"/>
      <c r="T218" s="126"/>
      <c r="U218" s="126"/>
      <c r="V218" s="126"/>
      <c r="X218" s="1"/>
      <c r="Z218" s="1"/>
      <c r="AA218" s="1"/>
      <c r="AB218" s="1"/>
      <c r="AC218" s="1"/>
      <c r="AD218" s="1"/>
      <c r="AE218" s="1"/>
      <c r="AF218" s="1"/>
      <c r="AG218" s="1"/>
    </row>
    <row r="219" spans="1:33" s="58" customFormat="1" ht="12" customHeight="1" x14ac:dyDescent="0.2">
      <c r="C219" s="59" t="s">
        <v>47</v>
      </c>
      <c r="D219" s="60"/>
      <c r="E219" s="61" t="s">
        <v>48</v>
      </c>
      <c r="F219" s="61"/>
      <c r="G219" s="60"/>
      <c r="I219" s="60"/>
      <c r="J219" s="60"/>
      <c r="K219" s="60"/>
      <c r="L219" s="60"/>
      <c r="M219" s="60"/>
      <c r="N219" s="60"/>
      <c r="O219" s="59"/>
      <c r="P219" s="59"/>
      <c r="Q219" s="59"/>
      <c r="R219" s="59"/>
      <c r="S219" s="59"/>
      <c r="T219" s="59"/>
      <c r="U219" s="59"/>
      <c r="V219" s="59"/>
      <c r="W219" s="62"/>
      <c r="X219" s="63"/>
      <c r="Z219" s="63"/>
      <c r="AA219" s="63"/>
      <c r="AB219" s="63"/>
      <c r="AC219" s="63"/>
      <c r="AD219" s="63"/>
      <c r="AE219" s="63"/>
      <c r="AF219" s="63"/>
      <c r="AG219" s="63"/>
    </row>
    <row r="220" spans="1:33" s="28" customFormat="1" ht="3" customHeight="1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7"/>
      <c r="X220" s="1"/>
      <c r="Z220" s="1"/>
      <c r="AA220" s="1"/>
      <c r="AB220" s="1"/>
      <c r="AC220" s="1"/>
      <c r="AD220" s="1"/>
      <c r="AE220" s="1"/>
      <c r="AF220" s="1"/>
      <c r="AG220" s="1"/>
    </row>
    <row r="221" spans="1:33" s="28" customFormat="1" ht="20.25" customHeight="1" x14ac:dyDescent="0.2">
      <c r="A221" s="64" t="s">
        <v>49</v>
      </c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1"/>
      <c r="Z221" s="1"/>
      <c r="AA221" s="1"/>
      <c r="AB221" s="1"/>
      <c r="AC221" s="1"/>
      <c r="AD221" s="1"/>
      <c r="AE221" s="1"/>
      <c r="AF221" s="1"/>
      <c r="AG221" s="1"/>
    </row>
    <row r="222" spans="1:33" s="28" customFormat="1" ht="15.75" customHeight="1" x14ac:dyDescent="0.2">
      <c r="A222" s="65" t="s">
        <v>50</v>
      </c>
      <c r="B222" s="66"/>
      <c r="C222" s="38" t="s">
        <v>31</v>
      </c>
      <c r="D222" s="38"/>
      <c r="E222" s="67" t="s">
        <v>51</v>
      </c>
      <c r="F222" s="49" t="s">
        <v>52</v>
      </c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50"/>
      <c r="U222" s="69"/>
      <c r="V222" s="70" t="s">
        <v>53</v>
      </c>
      <c r="W222" s="38" t="s">
        <v>54</v>
      </c>
      <c r="X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25">
      <c r="A223" s="71"/>
      <c r="B223" s="72"/>
      <c r="C223" s="38"/>
      <c r="D223" s="38"/>
      <c r="E223" s="73"/>
      <c r="F223" s="74" t="s">
        <v>55</v>
      </c>
      <c r="G223" s="75"/>
      <c r="H223" s="76"/>
      <c r="I223" s="77" t="s">
        <v>56</v>
      </c>
      <c r="J223" s="77" t="s">
        <v>57</v>
      </c>
      <c r="K223" s="77" t="s">
        <v>58</v>
      </c>
      <c r="L223" s="77" t="s">
        <v>59</v>
      </c>
      <c r="M223" s="77" t="s">
        <v>60</v>
      </c>
      <c r="N223" s="77" t="s">
        <v>61</v>
      </c>
      <c r="O223" s="77" t="s">
        <v>62</v>
      </c>
      <c r="P223" s="77" t="s">
        <v>63</v>
      </c>
      <c r="Q223" s="77" t="s">
        <v>64</v>
      </c>
      <c r="R223" s="77" t="s">
        <v>65</v>
      </c>
      <c r="S223" s="77" t="s">
        <v>66</v>
      </c>
      <c r="T223" s="77" t="s">
        <v>67</v>
      </c>
      <c r="U223" s="78"/>
      <c r="V223" s="79"/>
      <c r="W223" s="38"/>
      <c r="X223" s="1"/>
      <c r="Y223" s="28"/>
      <c r="Z223" s="1"/>
      <c r="AA223" s="1"/>
      <c r="AB223" s="1"/>
      <c r="AC223" s="1"/>
      <c r="AD223" s="1"/>
      <c r="AE223" s="1"/>
      <c r="AF223" s="1"/>
      <c r="AG223" s="1"/>
    </row>
    <row r="224" spans="1:33" ht="29.25" customHeight="1" x14ac:dyDescent="0.25">
      <c r="A224" s="80" t="s">
        <v>68</v>
      </c>
      <c r="B224" s="80"/>
      <c r="C224" s="81"/>
      <c r="D224" s="81"/>
      <c r="E224" s="82"/>
      <c r="F224" s="83" t="s">
        <v>71</v>
      </c>
      <c r="G224" s="84"/>
      <c r="H224" s="85"/>
      <c r="I224" s="86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8"/>
      <c r="V224" s="89" t="str">
        <f>IF(SUM(I224:T224)=0,"",SUM(I224:T224))</f>
        <v/>
      </c>
      <c r="W224" s="90" t="b">
        <f>IF($G$215="porcentaje",FIXED(V224/V225*100,2)&amp;"%",IF($G$215="Promedio",V224/V225,IF($G$215="variación porcentual",FIXED(((V224/V225)-1)*100,2)&amp;"%",IF($G$215="OTRAS","CAPTURAR EL RESULTADO DEL INDICADOR"))))</f>
        <v>0</v>
      </c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30" customHeight="1" x14ac:dyDescent="0.25">
      <c r="A225" s="80" t="s">
        <v>72</v>
      </c>
      <c r="B225" s="80"/>
      <c r="C225" s="81"/>
      <c r="D225" s="81"/>
      <c r="E225" s="82"/>
      <c r="F225" s="83" t="s">
        <v>74</v>
      </c>
      <c r="G225" s="84"/>
      <c r="H225" s="85"/>
      <c r="I225" s="86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>
        <f>SUM(I225:T225)</f>
        <v>0</v>
      </c>
      <c r="V225" s="89" t="str">
        <f>IF(SUM(I225:T225)=0,"",SUM(I225:T225))</f>
        <v/>
      </c>
      <c r="W225" s="90"/>
      <c r="X225" s="1"/>
      <c r="Y225" s="1"/>
      <c r="Z225" s="1"/>
      <c r="AA225" s="28"/>
      <c r="AB225" s="1"/>
      <c r="AC225" s="1"/>
      <c r="AD225" s="1"/>
      <c r="AE225" s="1"/>
      <c r="AF225" s="1"/>
      <c r="AG225" s="1"/>
    </row>
    <row r="226" spans="1:33" ht="17.25" customHeight="1" x14ac:dyDescent="0.25">
      <c r="A226" s="91" t="s">
        <v>75</v>
      </c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1"/>
      <c r="Y226" s="28"/>
      <c r="Z226" s="1"/>
      <c r="AA226" s="1"/>
      <c r="AB226" s="1"/>
      <c r="AC226" s="1"/>
      <c r="AD226" s="1"/>
      <c r="AE226" s="1"/>
      <c r="AF226" s="1"/>
      <c r="AG226" s="1"/>
    </row>
    <row r="227" spans="1:33" s="28" customFormat="1" ht="15.75" customHeight="1" x14ac:dyDescent="0.2">
      <c r="A227" s="65" t="s">
        <v>50</v>
      </c>
      <c r="B227" s="66"/>
      <c r="C227" s="38" t="s">
        <v>31</v>
      </c>
      <c r="D227" s="38"/>
      <c r="E227" s="67" t="s">
        <v>51</v>
      </c>
      <c r="F227" s="49" t="s">
        <v>52</v>
      </c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50"/>
      <c r="U227" s="69"/>
      <c r="V227" s="70" t="s">
        <v>53</v>
      </c>
      <c r="W227" s="38" t="s">
        <v>104</v>
      </c>
      <c r="X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 x14ac:dyDescent="0.25">
      <c r="A228" s="71"/>
      <c r="B228" s="72"/>
      <c r="C228" s="38"/>
      <c r="D228" s="38"/>
      <c r="E228" s="73"/>
      <c r="F228" s="74" t="s">
        <v>75</v>
      </c>
      <c r="G228" s="75"/>
      <c r="H228" s="76"/>
      <c r="I228" s="77" t="s">
        <v>56</v>
      </c>
      <c r="J228" s="77" t="s">
        <v>57</v>
      </c>
      <c r="K228" s="77" t="s">
        <v>58</v>
      </c>
      <c r="L228" s="77" t="s">
        <v>59</v>
      </c>
      <c r="M228" s="77" t="s">
        <v>60</v>
      </c>
      <c r="N228" s="77" t="s">
        <v>61</v>
      </c>
      <c r="O228" s="77" t="s">
        <v>62</v>
      </c>
      <c r="P228" s="77" t="s">
        <v>63</v>
      </c>
      <c r="Q228" s="77" t="s">
        <v>64</v>
      </c>
      <c r="R228" s="77" t="s">
        <v>65</v>
      </c>
      <c r="S228" s="77" t="s">
        <v>66</v>
      </c>
      <c r="T228" s="77" t="s">
        <v>67</v>
      </c>
      <c r="U228" s="78"/>
      <c r="V228" s="79"/>
      <c r="W228" s="38"/>
      <c r="X228" s="1"/>
      <c r="Y228" s="28"/>
      <c r="Z228" s="1"/>
      <c r="AA228" s="1"/>
      <c r="AB228" s="1"/>
      <c r="AC228" s="1"/>
      <c r="AD228" s="1"/>
      <c r="AE228" s="1"/>
      <c r="AF228" s="1"/>
      <c r="AG228" s="1"/>
    </row>
    <row r="229" spans="1:33" ht="29.25" customHeight="1" x14ac:dyDescent="0.25">
      <c r="A229" s="80" t="s">
        <v>68</v>
      </c>
      <c r="B229" s="80"/>
      <c r="C229" s="92" t="str">
        <f>IF(C224=0,"",C224)</f>
        <v/>
      </c>
      <c r="D229" s="93"/>
      <c r="E229" s="94" t="str">
        <f>IF(E224=0,"",E224)</f>
        <v/>
      </c>
      <c r="F229" s="83" t="s">
        <v>77</v>
      </c>
      <c r="G229" s="84"/>
      <c r="H229" s="85"/>
      <c r="I229" s="86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8"/>
      <c r="V229" s="89" t="str">
        <f>IF(SUM(I229:T229)=0,"",SUM(I229:T229))</f>
        <v/>
      </c>
      <c r="W229" s="90" t="b">
        <f>IF($G$215="porcentaje",FIXED(V229/V230*100,2)&amp;"%",IF($G$215="Promedio",V229/V230,IF($G$215="variación porcentual",FIXED(((V229/V230)-1)*100,2)&amp;"%",IF($G$215="OTRAS","CAPTURAR EL RESULTADO DEL INDICADOR"))))</f>
        <v>0</v>
      </c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30" customHeight="1" x14ac:dyDescent="0.25">
      <c r="A230" s="80" t="s">
        <v>72</v>
      </c>
      <c r="B230" s="80"/>
      <c r="C230" s="92" t="str">
        <f>IF(C225=0,"",C225)</f>
        <v/>
      </c>
      <c r="D230" s="93"/>
      <c r="E230" s="94" t="str">
        <f>IF(E225=0,"",E225)</f>
        <v/>
      </c>
      <c r="F230" s="83" t="s">
        <v>78</v>
      </c>
      <c r="G230" s="84"/>
      <c r="H230" s="85"/>
      <c r="I230" s="86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>
        <f>SUM(I230:T230)</f>
        <v>0</v>
      </c>
      <c r="V230" s="89" t="str">
        <f>IF(SUM(I230:T230)=0,"",SUM(I230:T230))</f>
        <v/>
      </c>
      <c r="W230" s="90"/>
      <c r="X230" s="1"/>
      <c r="Y230" s="1"/>
      <c r="Z230" s="1"/>
      <c r="AA230" s="28"/>
      <c r="AB230" s="1"/>
      <c r="AC230" s="1"/>
      <c r="AD230" s="1"/>
      <c r="AE230" s="1"/>
      <c r="AF230" s="1"/>
      <c r="AG230" s="1"/>
    </row>
    <row r="231" spans="1:33" s="1" customFormat="1" ht="5.25" customHeight="1" x14ac:dyDescent="0.2">
      <c r="A231" s="95"/>
      <c r="B231" s="95"/>
      <c r="C231" s="95"/>
      <c r="D231" s="96"/>
      <c r="E231" s="96"/>
      <c r="F231" s="97"/>
      <c r="G231" s="97"/>
      <c r="H231" s="97"/>
      <c r="I231" s="96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9"/>
      <c r="V231" s="100"/>
      <c r="W231" s="101"/>
      <c r="Y231" s="28"/>
    </row>
    <row r="232" spans="1:33" ht="16.5" customHeight="1" x14ac:dyDescent="0.25">
      <c r="A232" s="102" t="s">
        <v>79</v>
      </c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3" t="str">
        <f>IF(ISERROR(W229/W224)=TRUE,"",(W229/W224))</f>
        <v/>
      </c>
      <c r="X232" s="1"/>
      <c r="Y232" s="28"/>
      <c r="Z232" s="1"/>
      <c r="AA232" s="1"/>
      <c r="AB232" s="1"/>
      <c r="AC232" s="1"/>
      <c r="AD232" s="1"/>
      <c r="AE232" s="1"/>
      <c r="AF232" s="1"/>
      <c r="AG232" s="1"/>
    </row>
    <row r="233" spans="1:33" ht="6.75" customHeight="1" x14ac:dyDescent="0.25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5"/>
      <c r="X233" s="1"/>
      <c r="Y233" s="28"/>
      <c r="Z233" s="1"/>
      <c r="AA233" s="1"/>
      <c r="AB233" s="1"/>
      <c r="AC233" s="1"/>
      <c r="AD233" s="1"/>
      <c r="AE233" s="1"/>
      <c r="AF233" s="1"/>
      <c r="AG233" s="1"/>
    </row>
    <row r="234" spans="1:33" s="28" customFormat="1" ht="33" customHeight="1" x14ac:dyDescent="0.2">
      <c r="A234" s="106" t="s">
        <v>80</v>
      </c>
      <c r="B234" s="107"/>
      <c r="C234" s="107"/>
      <c r="D234" s="107"/>
      <c r="E234" s="107"/>
      <c r="F234" s="108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10"/>
      <c r="X234" s="1"/>
      <c r="Z234" s="1"/>
      <c r="AA234" s="1"/>
      <c r="AB234" s="1"/>
      <c r="AC234" s="1"/>
      <c r="AD234" s="1"/>
      <c r="AE234" s="1"/>
      <c r="AF234" s="1"/>
      <c r="AG234" s="1"/>
    </row>
    <row r="235" spans="1:33" s="28" customFormat="1" ht="3.75" customHeight="1" x14ac:dyDescent="0.2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"/>
      <c r="Z235" s="1"/>
      <c r="AA235" s="1"/>
      <c r="AB235" s="1"/>
      <c r="AC235" s="1"/>
      <c r="AD235" s="1"/>
      <c r="AE235" s="1"/>
      <c r="AF235" s="1"/>
      <c r="AG235" s="1"/>
    </row>
    <row r="236" spans="1:33" ht="3.75" customHeight="1" x14ac:dyDescent="0.25">
      <c r="A236" s="127"/>
      <c r="B236" s="127"/>
      <c r="C236" s="128"/>
      <c r="D236" s="128"/>
      <c r="E236" s="128"/>
      <c r="F236" s="128"/>
      <c r="G236" s="129"/>
      <c r="H236" s="129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1"/>
      <c r="W236" s="131"/>
      <c r="X236" s="1"/>
      <c r="Y236" s="28"/>
      <c r="Z236" s="1"/>
      <c r="AA236" s="1"/>
      <c r="AB236" s="1"/>
      <c r="AC236" s="1"/>
      <c r="AD236" s="1"/>
      <c r="AE236" s="1"/>
      <c r="AF236" s="1"/>
      <c r="AG236" s="1"/>
    </row>
    <row r="237" spans="1:33" ht="26.25" customHeight="1" x14ac:dyDescent="0.25">
      <c r="A237" s="33" t="s">
        <v>106</v>
      </c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5"/>
      <c r="X237" s="1"/>
      <c r="Y237" s="28"/>
      <c r="Z237" s="1"/>
      <c r="AA237" s="1"/>
      <c r="AB237" s="1"/>
      <c r="AC237" s="1"/>
      <c r="AD237" s="1"/>
      <c r="AE237" s="1"/>
      <c r="AF237" s="1"/>
      <c r="AG237" s="1"/>
    </row>
    <row r="238" spans="1:33" ht="4.5" customHeight="1" x14ac:dyDescent="0.25">
      <c r="A238" s="1"/>
      <c r="B238" s="1"/>
      <c r="C238" s="28"/>
      <c r="D238" s="28"/>
      <c r="E238" s="28"/>
      <c r="F238" s="28"/>
      <c r="G238" s="28"/>
      <c r="H238" s="28"/>
      <c r="I238" s="2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28"/>
      <c r="Z238" s="1"/>
      <c r="AA238" s="1"/>
      <c r="AB238" s="1"/>
      <c r="AC238" s="1"/>
      <c r="AD238" s="1"/>
      <c r="AE238" s="1"/>
      <c r="AF238" s="1"/>
      <c r="AG238" s="1"/>
    </row>
    <row r="239" spans="1:33" ht="19.5" customHeight="1" x14ac:dyDescent="0.25">
      <c r="A239" s="132" t="s">
        <v>107</v>
      </c>
      <c r="B239" s="38" t="s">
        <v>108</v>
      </c>
      <c r="C239" s="38"/>
      <c r="D239" s="38"/>
      <c r="E239" s="38" t="s">
        <v>51</v>
      </c>
      <c r="F239" s="49" t="s">
        <v>109</v>
      </c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50"/>
      <c r="U239" s="69"/>
      <c r="V239" s="38" t="s">
        <v>53</v>
      </c>
      <c r="W239" s="38" t="s">
        <v>110</v>
      </c>
      <c r="X239" s="1"/>
      <c r="Y239" s="28"/>
      <c r="Z239" s="1"/>
      <c r="AA239" s="1"/>
      <c r="AB239" s="1"/>
      <c r="AC239" s="1"/>
      <c r="AD239" s="1"/>
      <c r="AE239" s="1"/>
      <c r="AF239" s="1"/>
      <c r="AG239" s="1"/>
    </row>
    <row r="240" spans="1:33" ht="25.5" customHeight="1" x14ac:dyDescent="0.25">
      <c r="A240" s="133"/>
      <c r="B240" s="38"/>
      <c r="C240" s="38"/>
      <c r="D240" s="38"/>
      <c r="E240" s="38"/>
      <c r="F240" s="83" t="s">
        <v>111</v>
      </c>
      <c r="G240" s="84"/>
      <c r="H240" s="85"/>
      <c r="I240" s="134" t="s">
        <v>56</v>
      </c>
      <c r="J240" s="134" t="s">
        <v>57</v>
      </c>
      <c r="K240" s="134" t="s">
        <v>58</v>
      </c>
      <c r="L240" s="134" t="s">
        <v>59</v>
      </c>
      <c r="M240" s="134" t="s">
        <v>60</v>
      </c>
      <c r="N240" s="134" t="s">
        <v>61</v>
      </c>
      <c r="O240" s="134" t="s">
        <v>62</v>
      </c>
      <c r="P240" s="134" t="s">
        <v>63</v>
      </c>
      <c r="Q240" s="134" t="s">
        <v>64</v>
      </c>
      <c r="R240" s="134" t="s">
        <v>65</v>
      </c>
      <c r="S240" s="134" t="s">
        <v>66</v>
      </c>
      <c r="T240" s="134" t="s">
        <v>67</v>
      </c>
      <c r="U240" s="134"/>
      <c r="V240" s="38"/>
      <c r="W240" s="38"/>
      <c r="X240" s="1"/>
      <c r="Y240" s="28"/>
      <c r="Z240" s="1"/>
      <c r="AA240" s="1"/>
      <c r="AB240" s="1"/>
      <c r="AC240" s="1"/>
      <c r="AD240" s="1"/>
      <c r="AE240" s="1"/>
      <c r="AF240" s="1"/>
      <c r="AG240" s="1"/>
    </row>
    <row r="241" spans="1:23" ht="18.75" customHeight="1" x14ac:dyDescent="0.25">
      <c r="A241" s="135" t="s">
        <v>112</v>
      </c>
      <c r="B241" s="136">
        <v>1</v>
      </c>
      <c r="C241" s="137" t="s">
        <v>113</v>
      </c>
      <c r="D241" s="138"/>
      <c r="E241" s="139" t="s">
        <v>114</v>
      </c>
      <c r="F241" s="119" t="s">
        <v>55</v>
      </c>
      <c r="G241" s="140"/>
      <c r="H241" s="120"/>
      <c r="I241" s="141"/>
      <c r="J241" s="141"/>
      <c r="K241" s="141"/>
      <c r="L241" s="141"/>
      <c r="M241" s="141"/>
      <c r="N241" s="141">
        <v>1</v>
      </c>
      <c r="O241" s="141"/>
      <c r="P241" s="141"/>
      <c r="Q241" s="141"/>
      <c r="R241" s="141"/>
      <c r="S241" s="141"/>
      <c r="T241" s="141"/>
      <c r="U241" s="142"/>
      <c r="V241" s="143">
        <f t="shared" ref="V241:V251" si="1">SUM(I241:T241)</f>
        <v>1</v>
      </c>
      <c r="W241" s="144">
        <f>IF(V241=0,"-",V242/V241)</f>
        <v>1</v>
      </c>
    </row>
    <row r="242" spans="1:23" ht="18.75" customHeight="1" x14ac:dyDescent="0.25">
      <c r="A242" s="145"/>
      <c r="B242" s="136"/>
      <c r="C242" s="146"/>
      <c r="D242" s="147"/>
      <c r="E242" s="139"/>
      <c r="F242" s="148" t="s">
        <v>75</v>
      </c>
      <c r="G242" s="149"/>
      <c r="H242" s="150"/>
      <c r="I242" s="151"/>
      <c r="J242" s="151"/>
      <c r="K242" s="151"/>
      <c r="L242" s="151"/>
      <c r="M242" s="151"/>
      <c r="N242" s="151">
        <v>1</v>
      </c>
      <c r="O242" s="151"/>
      <c r="P242" s="151"/>
      <c r="Q242" s="151"/>
      <c r="R242" s="151"/>
      <c r="S242" s="151"/>
      <c r="T242" s="151"/>
      <c r="U242" s="152"/>
      <c r="V242" s="143">
        <f t="shared" si="1"/>
        <v>1</v>
      </c>
      <c r="W242" s="144"/>
    </row>
    <row r="243" spans="1:23" ht="18.75" customHeight="1" x14ac:dyDescent="0.25">
      <c r="A243" s="145"/>
      <c r="B243" s="136">
        <v>2</v>
      </c>
      <c r="C243" s="137" t="s">
        <v>115</v>
      </c>
      <c r="D243" s="138"/>
      <c r="E243" s="139" t="s">
        <v>116</v>
      </c>
      <c r="F243" s="119" t="s">
        <v>55</v>
      </c>
      <c r="G243" s="140"/>
      <c r="H243" s="120"/>
      <c r="I243" s="141"/>
      <c r="J243" s="141"/>
      <c r="K243" s="141"/>
      <c r="L243" s="141"/>
      <c r="M243" s="141"/>
      <c r="N243" s="141">
        <v>1</v>
      </c>
      <c r="O243" s="141"/>
      <c r="P243" s="141"/>
      <c r="Q243" s="141"/>
      <c r="R243" s="141"/>
      <c r="S243" s="141"/>
      <c r="T243" s="141"/>
      <c r="U243" s="142"/>
      <c r="V243" s="143">
        <f t="shared" si="1"/>
        <v>1</v>
      </c>
      <c r="W243" s="144">
        <f>IF(V243=0,"-",V244/V243)</f>
        <v>1</v>
      </c>
    </row>
    <row r="244" spans="1:23" ht="18.75" customHeight="1" x14ac:dyDescent="0.25">
      <c r="A244" s="145"/>
      <c r="B244" s="136"/>
      <c r="C244" s="146"/>
      <c r="D244" s="147"/>
      <c r="E244" s="139"/>
      <c r="F244" s="148" t="s">
        <v>75</v>
      </c>
      <c r="G244" s="149"/>
      <c r="H244" s="150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>
        <v>1</v>
      </c>
      <c r="U244" s="152"/>
      <c r="V244" s="143">
        <f t="shared" si="1"/>
        <v>1</v>
      </c>
      <c r="W244" s="144"/>
    </row>
    <row r="245" spans="1:23" ht="18.75" customHeight="1" x14ac:dyDescent="0.25">
      <c r="A245" s="153"/>
      <c r="B245" s="136">
        <v>3</v>
      </c>
      <c r="C245" s="137" t="s">
        <v>117</v>
      </c>
      <c r="D245" s="138"/>
      <c r="E245" s="139" t="s">
        <v>118</v>
      </c>
      <c r="F245" s="119" t="s">
        <v>55</v>
      </c>
      <c r="G245" s="140"/>
      <c r="H245" s="120"/>
      <c r="I245" s="141"/>
      <c r="J245" s="141"/>
      <c r="K245" s="141"/>
      <c r="L245" s="141"/>
      <c r="M245" s="141"/>
      <c r="N245" s="141">
        <v>1</v>
      </c>
      <c r="O245" s="141"/>
      <c r="P245" s="141"/>
      <c r="Q245" s="141"/>
      <c r="R245" s="141"/>
      <c r="S245" s="141"/>
      <c r="T245" s="141"/>
      <c r="U245" s="142"/>
      <c r="V245" s="143">
        <f t="shared" si="1"/>
        <v>1</v>
      </c>
      <c r="W245" s="144">
        <f t="shared" ref="W245" si="2">IF(V245=0,"-",V246/V245)</f>
        <v>1</v>
      </c>
    </row>
    <row r="246" spans="1:23" ht="18.75" customHeight="1" x14ac:dyDescent="0.25">
      <c r="A246" s="153"/>
      <c r="B246" s="136"/>
      <c r="C246" s="146"/>
      <c r="D246" s="147"/>
      <c r="E246" s="139"/>
      <c r="F246" s="148" t="s">
        <v>75</v>
      </c>
      <c r="G246" s="149"/>
      <c r="H246" s="150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>
        <v>1</v>
      </c>
      <c r="U246" s="152"/>
      <c r="V246" s="143">
        <f t="shared" si="1"/>
        <v>1</v>
      </c>
      <c r="W246" s="144"/>
    </row>
    <row r="247" spans="1:23" ht="18.75" customHeight="1" x14ac:dyDescent="0.25">
      <c r="A247" s="153"/>
      <c r="B247" s="136">
        <v>4</v>
      </c>
      <c r="C247" s="137"/>
      <c r="D247" s="138"/>
      <c r="E247" s="139"/>
      <c r="F247" s="119" t="s">
        <v>55</v>
      </c>
      <c r="G247" s="140"/>
      <c r="H247" s="120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2"/>
      <c r="V247" s="143">
        <f t="shared" si="1"/>
        <v>0</v>
      </c>
      <c r="W247" s="144" t="str">
        <f t="shared" ref="W247" si="3">IF(V247=0,"-",V248/V247)</f>
        <v>-</v>
      </c>
    </row>
    <row r="248" spans="1:23" ht="18.75" customHeight="1" x14ac:dyDescent="0.25">
      <c r="A248" s="153"/>
      <c r="B248" s="136"/>
      <c r="C248" s="146"/>
      <c r="D248" s="147"/>
      <c r="E248" s="139"/>
      <c r="F248" s="148" t="s">
        <v>75</v>
      </c>
      <c r="G248" s="149"/>
      <c r="H248" s="150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2"/>
      <c r="V248" s="143">
        <f t="shared" si="1"/>
        <v>0</v>
      </c>
      <c r="W248" s="144"/>
    </row>
    <row r="249" spans="1:23" ht="18.75" customHeight="1" x14ac:dyDescent="0.25">
      <c r="A249" s="153"/>
      <c r="B249" s="136">
        <v>5</v>
      </c>
      <c r="C249" s="137" t="s">
        <v>119</v>
      </c>
      <c r="D249" s="138"/>
      <c r="E249" s="139" t="s">
        <v>118</v>
      </c>
      <c r="F249" s="119" t="s">
        <v>55</v>
      </c>
      <c r="G249" s="140"/>
      <c r="H249" s="120"/>
      <c r="I249" s="141"/>
      <c r="J249" s="141"/>
      <c r="K249" s="141"/>
      <c r="L249" s="141"/>
      <c r="M249" s="141"/>
      <c r="N249" s="141">
        <v>1</v>
      </c>
      <c r="O249" s="141"/>
      <c r="P249" s="141"/>
      <c r="Q249" s="141"/>
      <c r="R249" s="141"/>
      <c r="S249" s="141"/>
      <c r="T249" s="141"/>
      <c r="U249" s="142"/>
      <c r="V249" s="143">
        <f t="shared" si="1"/>
        <v>1</v>
      </c>
      <c r="W249" s="144">
        <f t="shared" ref="W249" si="4">IF(V249=0,"-",V250/V249)</f>
        <v>1</v>
      </c>
    </row>
    <row r="250" spans="1:23" ht="18.75" customHeight="1" x14ac:dyDescent="0.25">
      <c r="A250" s="154"/>
      <c r="B250" s="136"/>
      <c r="C250" s="146"/>
      <c r="D250" s="147"/>
      <c r="E250" s="139"/>
      <c r="F250" s="148" t="s">
        <v>75</v>
      </c>
      <c r="G250" s="149"/>
      <c r="H250" s="150"/>
      <c r="I250" s="151"/>
      <c r="J250" s="151"/>
      <c r="K250" s="151"/>
      <c r="L250" s="151"/>
      <c r="M250" s="151"/>
      <c r="N250" s="151">
        <v>1</v>
      </c>
      <c r="O250" s="151"/>
      <c r="P250" s="151"/>
      <c r="Q250" s="151"/>
      <c r="R250" s="151"/>
      <c r="S250" s="151"/>
      <c r="T250" s="151"/>
      <c r="U250" s="152"/>
      <c r="V250" s="143">
        <f t="shared" si="1"/>
        <v>1</v>
      </c>
      <c r="W250" s="144"/>
    </row>
    <row r="251" spans="1:23" ht="18.75" customHeight="1" x14ac:dyDescent="0.25">
      <c r="A251" s="135" t="s">
        <v>120</v>
      </c>
      <c r="B251" s="155">
        <v>1</v>
      </c>
      <c r="C251" s="137" t="s">
        <v>121</v>
      </c>
      <c r="D251" s="138"/>
      <c r="E251" s="139" t="s">
        <v>122</v>
      </c>
      <c r="F251" s="119" t="s">
        <v>55</v>
      </c>
      <c r="G251" s="140"/>
      <c r="H251" s="120"/>
      <c r="I251" s="141"/>
      <c r="J251" s="141"/>
      <c r="K251" s="141"/>
      <c r="L251" s="141"/>
      <c r="M251" s="141"/>
      <c r="N251" s="141">
        <v>1</v>
      </c>
      <c r="O251" s="141"/>
      <c r="P251" s="141"/>
      <c r="Q251" s="141"/>
      <c r="R251" s="141"/>
      <c r="S251" s="141"/>
      <c r="T251" s="141"/>
      <c r="U251" s="142"/>
      <c r="V251" s="143">
        <f t="shared" si="1"/>
        <v>1</v>
      </c>
      <c r="W251" s="144">
        <f>IF(V251=0,"-",V252/V251)</f>
        <v>1</v>
      </c>
    </row>
    <row r="252" spans="1:23" ht="18.75" customHeight="1" x14ac:dyDescent="0.25">
      <c r="A252" s="145"/>
      <c r="B252" s="155"/>
      <c r="C252" s="146"/>
      <c r="D252" s="147"/>
      <c r="E252" s="139"/>
      <c r="F252" s="148" t="s">
        <v>75</v>
      </c>
      <c r="G252" s="149"/>
      <c r="H252" s="150"/>
      <c r="I252" s="151"/>
      <c r="J252" s="151"/>
      <c r="K252" s="151"/>
      <c r="L252" s="151"/>
      <c r="M252" s="151"/>
      <c r="N252" s="151">
        <v>1</v>
      </c>
      <c r="O252" s="151"/>
      <c r="P252" s="151"/>
      <c r="Q252" s="151"/>
      <c r="R252" s="151"/>
      <c r="S252" s="151"/>
      <c r="T252" s="151"/>
      <c r="U252" s="152"/>
      <c r="V252" s="143">
        <f t="shared" ref="V252:V260" si="5">SUM(I252:T252)</f>
        <v>1</v>
      </c>
      <c r="W252" s="144"/>
    </row>
    <row r="253" spans="1:23" ht="18.75" customHeight="1" x14ac:dyDescent="0.25">
      <c r="A253" s="145"/>
      <c r="B253" s="155">
        <v>2</v>
      </c>
      <c r="C253" s="137" t="s">
        <v>123</v>
      </c>
      <c r="D253" s="138"/>
      <c r="E253" s="139" t="s">
        <v>124</v>
      </c>
      <c r="F253" s="119" t="s">
        <v>55</v>
      </c>
      <c r="G253" s="140"/>
      <c r="H253" s="120"/>
      <c r="I253" s="141"/>
      <c r="J253" s="141"/>
      <c r="K253" s="141"/>
      <c r="L253" s="141">
        <v>1</v>
      </c>
      <c r="M253" s="141"/>
      <c r="N253" s="141"/>
      <c r="O253" s="141"/>
      <c r="P253" s="141">
        <v>1</v>
      </c>
      <c r="Q253" s="141"/>
      <c r="R253" s="141"/>
      <c r="S253" s="141"/>
      <c r="T253" s="141"/>
      <c r="U253" s="142"/>
      <c r="V253" s="143">
        <f t="shared" si="5"/>
        <v>2</v>
      </c>
      <c r="W253" s="144">
        <f>IF(V253=0,"-",V254/V253)</f>
        <v>1</v>
      </c>
    </row>
    <row r="254" spans="1:23" ht="18.75" customHeight="1" x14ac:dyDescent="0.25">
      <c r="A254" s="145"/>
      <c r="B254" s="155"/>
      <c r="C254" s="146"/>
      <c r="D254" s="147"/>
      <c r="E254" s="139"/>
      <c r="F254" s="148" t="s">
        <v>75</v>
      </c>
      <c r="G254" s="149"/>
      <c r="H254" s="150"/>
      <c r="I254" s="151"/>
      <c r="J254" s="151"/>
      <c r="K254" s="151"/>
      <c r="L254" s="151">
        <v>1</v>
      </c>
      <c r="M254" s="151"/>
      <c r="N254" s="151"/>
      <c r="O254" s="151"/>
      <c r="P254" s="151">
        <v>1</v>
      </c>
      <c r="Q254" s="151"/>
      <c r="R254" s="151"/>
      <c r="S254" s="151"/>
      <c r="T254" s="151"/>
      <c r="U254" s="152"/>
      <c r="V254" s="143">
        <f t="shared" si="5"/>
        <v>2</v>
      </c>
      <c r="W254" s="144"/>
    </row>
    <row r="255" spans="1:23" ht="18.75" customHeight="1" x14ac:dyDescent="0.25">
      <c r="A255" s="153"/>
      <c r="B255" s="155">
        <v>3</v>
      </c>
      <c r="C255" s="137"/>
      <c r="D255" s="138"/>
      <c r="E255" s="139"/>
      <c r="F255" s="119" t="s">
        <v>55</v>
      </c>
      <c r="G255" s="140"/>
      <c r="H255" s="120"/>
      <c r="I255" s="141"/>
      <c r="J255" s="141"/>
      <c r="K255" s="141"/>
      <c r="L255" s="141"/>
      <c r="M255" s="141"/>
      <c r="N255" s="141"/>
      <c r="O255" s="141"/>
      <c r="P255" s="141"/>
      <c r="Q255" s="141"/>
      <c r="R255" s="141"/>
      <c r="S255" s="141"/>
      <c r="T255" s="141"/>
      <c r="U255" s="142"/>
      <c r="V255" s="143">
        <f t="shared" si="5"/>
        <v>0</v>
      </c>
      <c r="W255" s="144" t="str">
        <f>IF(V255=0,"-",V256/V255)</f>
        <v>-</v>
      </c>
    </row>
    <row r="256" spans="1:23" ht="18.75" customHeight="1" x14ac:dyDescent="0.25">
      <c r="A256" s="153"/>
      <c r="B256" s="155"/>
      <c r="C256" s="146"/>
      <c r="D256" s="147"/>
      <c r="E256" s="139"/>
      <c r="F256" s="148" t="s">
        <v>75</v>
      </c>
      <c r="G256" s="149"/>
      <c r="H256" s="150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2"/>
      <c r="V256" s="143">
        <f t="shared" si="5"/>
        <v>0</v>
      </c>
      <c r="W256" s="144"/>
    </row>
    <row r="257" spans="1:23" ht="18.75" customHeight="1" x14ac:dyDescent="0.25">
      <c r="A257" s="153"/>
      <c r="B257" s="155">
        <v>4</v>
      </c>
      <c r="C257" s="137"/>
      <c r="D257" s="138"/>
      <c r="E257" s="139"/>
      <c r="F257" s="119" t="s">
        <v>55</v>
      </c>
      <c r="G257" s="140"/>
      <c r="H257" s="120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2"/>
      <c r="V257" s="143">
        <f t="shared" si="5"/>
        <v>0</v>
      </c>
      <c r="W257" s="144" t="str">
        <f>IF(V257=0,"-",V258/V257)</f>
        <v>-</v>
      </c>
    </row>
    <row r="258" spans="1:23" ht="18.75" customHeight="1" x14ac:dyDescent="0.25">
      <c r="A258" s="153"/>
      <c r="B258" s="155"/>
      <c r="C258" s="146"/>
      <c r="D258" s="147"/>
      <c r="E258" s="139"/>
      <c r="F258" s="148" t="s">
        <v>75</v>
      </c>
      <c r="G258" s="149"/>
      <c r="H258" s="150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2"/>
      <c r="V258" s="143">
        <f t="shared" si="5"/>
        <v>0</v>
      </c>
      <c r="W258" s="144"/>
    </row>
    <row r="259" spans="1:23" ht="18.75" customHeight="1" x14ac:dyDescent="0.25">
      <c r="A259" s="153"/>
      <c r="B259" s="155">
        <v>5</v>
      </c>
      <c r="C259" s="137"/>
      <c r="D259" s="138"/>
      <c r="E259" s="139"/>
      <c r="F259" s="119" t="s">
        <v>55</v>
      </c>
      <c r="G259" s="140"/>
      <c r="H259" s="120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2"/>
      <c r="V259" s="143">
        <f t="shared" si="5"/>
        <v>0</v>
      </c>
      <c r="W259" s="144" t="str">
        <f>IF(V259=0,"-",V260/V259)</f>
        <v>-</v>
      </c>
    </row>
    <row r="260" spans="1:23" ht="18.75" customHeight="1" x14ac:dyDescent="0.25">
      <c r="A260" s="154"/>
      <c r="B260" s="155"/>
      <c r="C260" s="146"/>
      <c r="D260" s="147"/>
      <c r="E260" s="139"/>
      <c r="F260" s="148" t="s">
        <v>75</v>
      </c>
      <c r="G260" s="149"/>
      <c r="H260" s="150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2"/>
      <c r="V260" s="143">
        <f t="shared" si="5"/>
        <v>0</v>
      </c>
      <c r="W260" s="144"/>
    </row>
    <row r="261" spans="1:23" ht="18.75" customHeight="1" x14ac:dyDescent="0.25">
      <c r="A261" s="135" t="s">
        <v>125</v>
      </c>
      <c r="B261" s="155">
        <v>1</v>
      </c>
      <c r="C261" s="137"/>
      <c r="D261" s="138"/>
      <c r="E261" s="139"/>
      <c r="F261" s="119" t="s">
        <v>55</v>
      </c>
      <c r="G261" s="140"/>
      <c r="H261" s="120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  <c r="S261" s="141"/>
      <c r="T261" s="141"/>
      <c r="U261" s="142"/>
      <c r="V261" s="143">
        <f>SUM(I261:T261)</f>
        <v>0</v>
      </c>
      <c r="W261" s="144" t="str">
        <f>IF(V261=0,"-",V262/V261)</f>
        <v>-</v>
      </c>
    </row>
    <row r="262" spans="1:23" ht="18.75" customHeight="1" x14ac:dyDescent="0.25">
      <c r="A262" s="145"/>
      <c r="B262" s="155"/>
      <c r="C262" s="146"/>
      <c r="D262" s="147"/>
      <c r="E262" s="139"/>
      <c r="F262" s="148" t="s">
        <v>75</v>
      </c>
      <c r="G262" s="149"/>
      <c r="H262" s="150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2"/>
      <c r="V262" s="143">
        <f t="shared" ref="V262:V270" si="6">SUM(I262:T262)</f>
        <v>0</v>
      </c>
      <c r="W262" s="144"/>
    </row>
    <row r="263" spans="1:23" ht="18.75" customHeight="1" x14ac:dyDescent="0.25">
      <c r="A263" s="145"/>
      <c r="B263" s="155">
        <v>2</v>
      </c>
      <c r="C263" s="137"/>
      <c r="D263" s="138"/>
      <c r="E263" s="139"/>
      <c r="F263" s="119" t="s">
        <v>55</v>
      </c>
      <c r="G263" s="140"/>
      <c r="H263" s="120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/>
      <c r="U263" s="142"/>
      <c r="V263" s="143">
        <f t="shared" si="6"/>
        <v>0</v>
      </c>
      <c r="W263" s="144" t="str">
        <f>IF(V263=0,"-",V264/V263)</f>
        <v>-</v>
      </c>
    </row>
    <row r="264" spans="1:23" ht="18.75" customHeight="1" x14ac:dyDescent="0.25">
      <c r="A264" s="145"/>
      <c r="B264" s="155"/>
      <c r="C264" s="146"/>
      <c r="D264" s="147"/>
      <c r="E264" s="139"/>
      <c r="F264" s="148" t="s">
        <v>75</v>
      </c>
      <c r="G264" s="149"/>
      <c r="H264" s="150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2"/>
      <c r="V264" s="143">
        <f t="shared" si="6"/>
        <v>0</v>
      </c>
      <c r="W264" s="144"/>
    </row>
    <row r="265" spans="1:23" ht="18.75" customHeight="1" x14ac:dyDescent="0.25">
      <c r="A265" s="153"/>
      <c r="B265" s="155">
        <v>3</v>
      </c>
      <c r="C265" s="137"/>
      <c r="D265" s="138"/>
      <c r="E265" s="139"/>
      <c r="F265" s="119" t="s">
        <v>55</v>
      </c>
      <c r="G265" s="140"/>
      <c r="H265" s="120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2"/>
      <c r="V265" s="143">
        <f t="shared" si="6"/>
        <v>0</v>
      </c>
      <c r="W265" s="144" t="str">
        <f>IF(V265=0,"-",V266/V265)</f>
        <v>-</v>
      </c>
    </row>
    <row r="266" spans="1:23" ht="18.75" customHeight="1" x14ac:dyDescent="0.25">
      <c r="A266" s="153"/>
      <c r="B266" s="155"/>
      <c r="C266" s="146"/>
      <c r="D266" s="147"/>
      <c r="E266" s="139"/>
      <c r="F266" s="148" t="s">
        <v>75</v>
      </c>
      <c r="G266" s="149"/>
      <c r="H266" s="150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2"/>
      <c r="V266" s="143">
        <f t="shared" si="6"/>
        <v>0</v>
      </c>
      <c r="W266" s="144"/>
    </row>
    <row r="267" spans="1:23" ht="18.75" customHeight="1" x14ac:dyDescent="0.25">
      <c r="A267" s="153"/>
      <c r="B267" s="155">
        <v>4</v>
      </c>
      <c r="C267" s="137"/>
      <c r="D267" s="138"/>
      <c r="E267" s="139"/>
      <c r="F267" s="119" t="s">
        <v>55</v>
      </c>
      <c r="G267" s="140"/>
      <c r="H267" s="120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2"/>
      <c r="V267" s="143">
        <f t="shared" si="6"/>
        <v>0</v>
      </c>
      <c r="W267" s="144" t="str">
        <f>IF(V267=0,"-",V268/V267)</f>
        <v>-</v>
      </c>
    </row>
    <row r="268" spans="1:23" ht="18.75" customHeight="1" x14ac:dyDescent="0.25">
      <c r="A268" s="153"/>
      <c r="B268" s="155"/>
      <c r="C268" s="146"/>
      <c r="D268" s="147"/>
      <c r="E268" s="139"/>
      <c r="F268" s="148" t="s">
        <v>75</v>
      </c>
      <c r="G268" s="149"/>
      <c r="H268" s="150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2"/>
      <c r="V268" s="143">
        <f t="shared" si="6"/>
        <v>0</v>
      </c>
      <c r="W268" s="144"/>
    </row>
    <row r="269" spans="1:23" ht="18.75" customHeight="1" x14ac:dyDescent="0.25">
      <c r="A269" s="153"/>
      <c r="B269" s="155">
        <v>5</v>
      </c>
      <c r="C269" s="137"/>
      <c r="D269" s="138"/>
      <c r="E269" s="139"/>
      <c r="F269" s="119" t="s">
        <v>55</v>
      </c>
      <c r="G269" s="140"/>
      <c r="H269" s="120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2"/>
      <c r="V269" s="143">
        <f t="shared" si="6"/>
        <v>0</v>
      </c>
      <c r="W269" s="144" t="str">
        <f>IF(V269=0,"-",V270/V269)</f>
        <v>-</v>
      </c>
    </row>
    <row r="270" spans="1:23" ht="18.75" customHeight="1" x14ac:dyDescent="0.25">
      <c r="A270" s="154"/>
      <c r="B270" s="155"/>
      <c r="C270" s="146"/>
      <c r="D270" s="147"/>
      <c r="E270" s="139"/>
      <c r="F270" s="148" t="s">
        <v>75</v>
      </c>
      <c r="G270" s="149"/>
      <c r="H270" s="150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2"/>
      <c r="V270" s="143">
        <f t="shared" si="6"/>
        <v>0</v>
      </c>
      <c r="W270" s="144"/>
    </row>
    <row r="271" spans="1:23" ht="18.75" customHeight="1" x14ac:dyDescent="0.25">
      <c r="A271" s="135" t="s">
        <v>126</v>
      </c>
      <c r="B271" s="155">
        <v>1</v>
      </c>
      <c r="C271" s="137"/>
      <c r="D271" s="138"/>
      <c r="E271" s="139"/>
      <c r="F271" s="119" t="s">
        <v>55</v>
      </c>
      <c r="G271" s="140"/>
      <c r="H271" s="120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2"/>
      <c r="V271" s="143">
        <f>SUM(I271:T271)</f>
        <v>0</v>
      </c>
      <c r="W271" s="144" t="str">
        <f>IF(V271=0,"-",V272/V271)</f>
        <v>-</v>
      </c>
    </row>
    <row r="272" spans="1:23" ht="18.75" customHeight="1" x14ac:dyDescent="0.25">
      <c r="A272" s="145"/>
      <c r="B272" s="155"/>
      <c r="C272" s="146"/>
      <c r="D272" s="147"/>
      <c r="E272" s="139"/>
      <c r="F272" s="148" t="s">
        <v>75</v>
      </c>
      <c r="G272" s="149"/>
      <c r="H272" s="150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2"/>
      <c r="V272" s="143">
        <f t="shared" ref="V272:V280" si="7">SUM(I272:T272)</f>
        <v>0</v>
      </c>
      <c r="W272" s="144"/>
    </row>
    <row r="273" spans="1:23" ht="18.75" customHeight="1" x14ac:dyDescent="0.25">
      <c r="A273" s="145"/>
      <c r="B273" s="155">
        <v>2</v>
      </c>
      <c r="C273" s="137"/>
      <c r="D273" s="138"/>
      <c r="E273" s="139"/>
      <c r="F273" s="119" t="s">
        <v>55</v>
      </c>
      <c r="G273" s="140"/>
      <c r="H273" s="120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2"/>
      <c r="V273" s="143">
        <f t="shared" si="7"/>
        <v>0</v>
      </c>
      <c r="W273" s="144" t="str">
        <f>IF(V273=0,"-",V274/V273)</f>
        <v>-</v>
      </c>
    </row>
    <row r="274" spans="1:23" ht="18.75" customHeight="1" x14ac:dyDescent="0.25">
      <c r="A274" s="145"/>
      <c r="B274" s="155"/>
      <c r="C274" s="146"/>
      <c r="D274" s="147"/>
      <c r="E274" s="139"/>
      <c r="F274" s="148" t="s">
        <v>75</v>
      </c>
      <c r="G274" s="149"/>
      <c r="H274" s="150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2"/>
      <c r="V274" s="143">
        <f t="shared" si="7"/>
        <v>0</v>
      </c>
      <c r="W274" s="144"/>
    </row>
    <row r="275" spans="1:23" ht="18.75" customHeight="1" x14ac:dyDescent="0.25">
      <c r="A275" s="153"/>
      <c r="B275" s="155">
        <v>3</v>
      </c>
      <c r="C275" s="137"/>
      <c r="D275" s="138"/>
      <c r="E275" s="139"/>
      <c r="F275" s="119" t="s">
        <v>55</v>
      </c>
      <c r="G275" s="140"/>
      <c r="H275" s="120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2"/>
      <c r="V275" s="143">
        <f t="shared" si="7"/>
        <v>0</v>
      </c>
      <c r="W275" s="144" t="str">
        <f>IF(V275=0,"-",V276/V275)</f>
        <v>-</v>
      </c>
    </row>
    <row r="276" spans="1:23" ht="18.75" customHeight="1" x14ac:dyDescent="0.25">
      <c r="A276" s="153"/>
      <c r="B276" s="155"/>
      <c r="C276" s="146"/>
      <c r="D276" s="147"/>
      <c r="E276" s="139"/>
      <c r="F276" s="148" t="s">
        <v>75</v>
      </c>
      <c r="G276" s="149"/>
      <c r="H276" s="150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2"/>
      <c r="V276" s="143">
        <f t="shared" si="7"/>
        <v>0</v>
      </c>
      <c r="W276" s="144"/>
    </row>
    <row r="277" spans="1:23" ht="18.75" customHeight="1" x14ac:dyDescent="0.25">
      <c r="A277" s="153"/>
      <c r="B277" s="155">
        <v>4</v>
      </c>
      <c r="C277" s="137"/>
      <c r="D277" s="138"/>
      <c r="E277" s="139"/>
      <c r="F277" s="119" t="s">
        <v>55</v>
      </c>
      <c r="G277" s="140"/>
      <c r="H277" s="120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2"/>
      <c r="V277" s="143">
        <f t="shared" si="7"/>
        <v>0</v>
      </c>
      <c r="W277" s="144" t="str">
        <f>IF(V277=0,"-",V278/V277)</f>
        <v>-</v>
      </c>
    </row>
    <row r="278" spans="1:23" ht="18.75" customHeight="1" x14ac:dyDescent="0.25">
      <c r="A278" s="153"/>
      <c r="B278" s="155"/>
      <c r="C278" s="146"/>
      <c r="D278" s="147"/>
      <c r="E278" s="139"/>
      <c r="F278" s="148" t="s">
        <v>75</v>
      </c>
      <c r="G278" s="149"/>
      <c r="H278" s="150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2"/>
      <c r="V278" s="143">
        <f t="shared" si="7"/>
        <v>0</v>
      </c>
      <c r="W278" s="144"/>
    </row>
    <row r="279" spans="1:23" ht="18.75" customHeight="1" x14ac:dyDescent="0.25">
      <c r="A279" s="153"/>
      <c r="B279" s="155">
        <v>5</v>
      </c>
      <c r="C279" s="137"/>
      <c r="D279" s="138"/>
      <c r="E279" s="139"/>
      <c r="F279" s="119" t="s">
        <v>55</v>
      </c>
      <c r="G279" s="140"/>
      <c r="H279" s="120"/>
      <c r="I279" s="141"/>
      <c r="J279" s="141"/>
      <c r="K279" s="141"/>
      <c r="L279" s="141"/>
      <c r="M279" s="141"/>
      <c r="N279" s="141"/>
      <c r="O279" s="141"/>
      <c r="P279" s="141"/>
      <c r="Q279" s="141"/>
      <c r="R279" s="141"/>
      <c r="S279" s="141"/>
      <c r="T279" s="141"/>
      <c r="U279" s="142"/>
      <c r="V279" s="143">
        <f t="shared" si="7"/>
        <v>0</v>
      </c>
      <c r="W279" s="144" t="str">
        <f>IF(V279=0,"-",V280/V279)</f>
        <v>-</v>
      </c>
    </row>
    <row r="280" spans="1:23" ht="18.75" customHeight="1" x14ac:dyDescent="0.25">
      <c r="A280" s="154"/>
      <c r="B280" s="155"/>
      <c r="C280" s="146"/>
      <c r="D280" s="147"/>
      <c r="E280" s="139"/>
      <c r="F280" s="148" t="s">
        <v>75</v>
      </c>
      <c r="G280" s="149"/>
      <c r="H280" s="150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2"/>
      <c r="V280" s="143">
        <f t="shared" si="7"/>
        <v>0</v>
      </c>
      <c r="W280" s="144"/>
    </row>
    <row r="281" spans="1:23" ht="18.75" customHeight="1" x14ac:dyDescent="0.25">
      <c r="A281" s="135" t="s">
        <v>127</v>
      </c>
      <c r="B281" s="156">
        <v>1</v>
      </c>
      <c r="C281" s="137"/>
      <c r="D281" s="138"/>
      <c r="E281" s="139"/>
      <c r="F281" s="119" t="s">
        <v>55</v>
      </c>
      <c r="G281" s="140"/>
      <c r="H281" s="120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2"/>
      <c r="V281" s="143">
        <f>SUM(I281:T281)</f>
        <v>0</v>
      </c>
      <c r="W281" s="144" t="str">
        <f>IF(V281=0,"-",V282/V281)</f>
        <v>-</v>
      </c>
    </row>
    <row r="282" spans="1:23" ht="18.75" customHeight="1" x14ac:dyDescent="0.25">
      <c r="A282" s="145"/>
      <c r="B282" s="157"/>
      <c r="C282" s="146"/>
      <c r="D282" s="147"/>
      <c r="E282" s="139"/>
      <c r="F282" s="148" t="s">
        <v>75</v>
      </c>
      <c r="G282" s="149"/>
      <c r="H282" s="150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2"/>
      <c r="V282" s="143">
        <f t="shared" ref="V282:V290" si="8">SUM(I282:T282)</f>
        <v>0</v>
      </c>
      <c r="W282" s="144"/>
    </row>
    <row r="283" spans="1:23" ht="18.75" customHeight="1" x14ac:dyDescent="0.25">
      <c r="A283" s="145"/>
      <c r="B283" s="156">
        <v>2</v>
      </c>
      <c r="C283" s="137"/>
      <c r="D283" s="138"/>
      <c r="E283" s="139"/>
      <c r="F283" s="119" t="s">
        <v>55</v>
      </c>
      <c r="G283" s="140"/>
      <c r="H283" s="120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2"/>
      <c r="V283" s="143">
        <f t="shared" si="8"/>
        <v>0</v>
      </c>
      <c r="W283" s="144" t="str">
        <f>IF(V283=0,"-",V284/V283)</f>
        <v>-</v>
      </c>
    </row>
    <row r="284" spans="1:23" ht="18.75" customHeight="1" x14ac:dyDescent="0.25">
      <c r="A284" s="145"/>
      <c r="B284" s="157"/>
      <c r="C284" s="146"/>
      <c r="D284" s="147"/>
      <c r="E284" s="139"/>
      <c r="F284" s="148" t="s">
        <v>75</v>
      </c>
      <c r="G284" s="149"/>
      <c r="H284" s="150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2"/>
      <c r="V284" s="143">
        <f t="shared" si="8"/>
        <v>0</v>
      </c>
      <c r="W284" s="144"/>
    </row>
    <row r="285" spans="1:23" ht="18.75" customHeight="1" x14ac:dyDescent="0.25">
      <c r="A285" s="153"/>
      <c r="B285" s="156">
        <v>3</v>
      </c>
      <c r="C285" s="137"/>
      <c r="D285" s="138"/>
      <c r="E285" s="139"/>
      <c r="F285" s="119" t="s">
        <v>55</v>
      </c>
      <c r="G285" s="140"/>
      <c r="H285" s="120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2"/>
      <c r="V285" s="143">
        <f t="shared" si="8"/>
        <v>0</v>
      </c>
      <c r="W285" s="144" t="str">
        <f>IF(V285=0,"-",V286/V285)</f>
        <v>-</v>
      </c>
    </row>
    <row r="286" spans="1:23" ht="18.75" customHeight="1" x14ac:dyDescent="0.25">
      <c r="A286" s="153"/>
      <c r="B286" s="157"/>
      <c r="C286" s="146"/>
      <c r="D286" s="147"/>
      <c r="E286" s="139"/>
      <c r="F286" s="148" t="s">
        <v>75</v>
      </c>
      <c r="G286" s="149"/>
      <c r="H286" s="150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2"/>
      <c r="V286" s="143">
        <f t="shared" si="8"/>
        <v>0</v>
      </c>
      <c r="W286" s="144"/>
    </row>
    <row r="287" spans="1:23" ht="18.75" customHeight="1" x14ac:dyDescent="0.25">
      <c r="A287" s="153"/>
      <c r="B287" s="156">
        <v>4</v>
      </c>
      <c r="C287" s="137"/>
      <c r="D287" s="138"/>
      <c r="E287" s="139"/>
      <c r="F287" s="119" t="s">
        <v>55</v>
      </c>
      <c r="G287" s="140"/>
      <c r="H287" s="120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2"/>
      <c r="V287" s="143">
        <f t="shared" si="8"/>
        <v>0</v>
      </c>
      <c r="W287" s="144" t="str">
        <f>IF(V287=0,"-",V288/V287)</f>
        <v>-</v>
      </c>
    </row>
    <row r="288" spans="1:23" ht="18.75" customHeight="1" x14ac:dyDescent="0.25">
      <c r="A288" s="153"/>
      <c r="B288" s="157"/>
      <c r="C288" s="146"/>
      <c r="D288" s="147"/>
      <c r="E288" s="139"/>
      <c r="F288" s="148" t="s">
        <v>75</v>
      </c>
      <c r="G288" s="149"/>
      <c r="H288" s="150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2"/>
      <c r="V288" s="143">
        <f t="shared" si="8"/>
        <v>0</v>
      </c>
      <c r="W288" s="144"/>
    </row>
    <row r="289" spans="1:23" ht="18.75" customHeight="1" x14ac:dyDescent="0.25">
      <c r="A289" s="153"/>
      <c r="B289" s="156">
        <v>5</v>
      </c>
      <c r="C289" s="137"/>
      <c r="D289" s="138"/>
      <c r="E289" s="139"/>
      <c r="F289" s="119" t="s">
        <v>55</v>
      </c>
      <c r="G289" s="140"/>
      <c r="H289" s="120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2"/>
      <c r="V289" s="143">
        <f t="shared" si="8"/>
        <v>0</v>
      </c>
      <c r="W289" s="144" t="str">
        <f>IF(V289=0,"-",V290/V289)</f>
        <v>-</v>
      </c>
    </row>
    <row r="290" spans="1:23" ht="18.75" customHeight="1" x14ac:dyDescent="0.25">
      <c r="A290" s="154"/>
      <c r="B290" s="157"/>
      <c r="C290" s="146"/>
      <c r="D290" s="147"/>
      <c r="E290" s="139"/>
      <c r="F290" s="148" t="s">
        <v>75</v>
      </c>
      <c r="G290" s="149"/>
      <c r="H290" s="150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2"/>
      <c r="V290" s="143">
        <f t="shared" si="8"/>
        <v>0</v>
      </c>
      <c r="W290" s="144"/>
    </row>
    <row r="291" spans="1:23" ht="34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 x14ac:dyDescent="0.25">
      <c r="A293" s="158" t="s">
        <v>128</v>
      </c>
      <c r="B293" s="158"/>
      <c r="C293" s="158"/>
      <c r="D293" s="158"/>
      <c r="E293" s="1"/>
      <c r="F293" s="158" t="s">
        <v>129</v>
      </c>
      <c r="G293" s="158"/>
      <c r="H293" s="158"/>
      <c r="I293" s="158"/>
      <c r="J293" s="158"/>
      <c r="K293" s="158"/>
      <c r="L293" s="158"/>
      <c r="M293" s="158"/>
      <c r="N293" s="158"/>
      <c r="O293" s="158"/>
      <c r="P293" s="1"/>
      <c r="Q293" s="158" t="s">
        <v>130</v>
      </c>
      <c r="R293" s="158"/>
      <c r="S293" s="158"/>
      <c r="T293" s="158"/>
      <c r="U293" s="158"/>
      <c r="V293" s="158"/>
      <c r="W293" s="158"/>
    </row>
    <row r="294" spans="1:23" ht="12.75" customHeight="1" x14ac:dyDescent="0.25">
      <c r="A294" s="159" t="s">
        <v>131</v>
      </c>
      <c r="B294" s="159"/>
      <c r="C294" s="159"/>
      <c r="D294" s="159"/>
      <c r="E294" s="1"/>
      <c r="F294" s="159" t="s">
        <v>132</v>
      </c>
      <c r="G294" s="159"/>
      <c r="H294" s="159"/>
      <c r="I294" s="159"/>
      <c r="J294" s="159"/>
      <c r="K294" s="159"/>
      <c r="L294" s="159"/>
      <c r="M294" s="159"/>
      <c r="N294" s="159"/>
      <c r="O294" s="159"/>
      <c r="P294" s="1"/>
      <c r="Q294" s="159" t="s">
        <v>133</v>
      </c>
      <c r="R294" s="159"/>
      <c r="S294" s="159"/>
      <c r="T294" s="159"/>
      <c r="U294" s="159"/>
      <c r="V294" s="159"/>
      <c r="W294" s="159"/>
    </row>
    <row r="295" spans="1:23" ht="45.75" customHeight="1" x14ac:dyDescent="0.25">
      <c r="A295" s="160"/>
      <c r="B295" s="160"/>
      <c r="C295" s="160"/>
      <c r="D295" s="160"/>
      <c r="E295" s="1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"/>
      <c r="Q295" s="160"/>
      <c r="R295" s="160"/>
      <c r="S295" s="160"/>
      <c r="T295" s="160"/>
      <c r="U295" s="160"/>
      <c r="V295" s="160"/>
      <c r="W295" s="160"/>
    </row>
    <row r="297" spans="1:23" x14ac:dyDescent="0.25">
      <c r="A297" s="158" t="s">
        <v>134</v>
      </c>
      <c r="B297" s="158"/>
      <c r="C297" s="158"/>
      <c r="D297" s="158"/>
      <c r="E297" s="1"/>
      <c r="F297" s="158" t="s">
        <v>135</v>
      </c>
      <c r="G297" s="158"/>
      <c r="H297" s="158"/>
      <c r="I297" s="158"/>
      <c r="J297" s="158"/>
      <c r="K297" s="158"/>
      <c r="L297" s="158"/>
      <c r="M297" s="158"/>
      <c r="N297" s="158"/>
      <c r="O297" s="158"/>
      <c r="P297" s="1"/>
      <c r="Q297" s="158" t="s">
        <v>136</v>
      </c>
      <c r="R297" s="158"/>
      <c r="S297" s="158"/>
      <c r="T297" s="158"/>
      <c r="U297" s="158"/>
      <c r="V297" s="158"/>
      <c r="W297" s="158"/>
    </row>
    <row r="298" spans="1:23" x14ac:dyDescent="0.25">
      <c r="A298" s="159"/>
      <c r="B298" s="159"/>
      <c r="C298" s="159"/>
      <c r="D298" s="159"/>
      <c r="E298" s="1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"/>
      <c r="Q298" s="159"/>
      <c r="R298" s="159"/>
      <c r="S298" s="159"/>
      <c r="T298" s="159"/>
      <c r="U298" s="159"/>
      <c r="V298" s="159"/>
      <c r="W298" s="159"/>
    </row>
    <row r="299" spans="1:23" hidden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idden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idden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idden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idden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idden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" hidden="1" x14ac:dyDescent="0.25">
      <c r="A305" s="1"/>
      <c r="B305" s="1"/>
    </row>
    <row r="306" spans="1:2" hidden="1" x14ac:dyDescent="0.25">
      <c r="A306" s="1"/>
      <c r="B306" s="1"/>
    </row>
    <row r="307" spans="1:2" hidden="1" x14ac:dyDescent="0.25">
      <c r="A307" s="1"/>
      <c r="B307" s="1"/>
    </row>
    <row r="308" spans="1:2" hidden="1" x14ac:dyDescent="0.25">
      <c r="A308" s="1"/>
      <c r="B308" s="1"/>
    </row>
    <row r="309" spans="1:2" hidden="1" x14ac:dyDescent="0.25">
      <c r="A309" s="1"/>
      <c r="B309" s="1"/>
    </row>
    <row r="310" spans="1:2" hidden="1" x14ac:dyDescent="0.25">
      <c r="A310" s="1"/>
      <c r="B310" s="1"/>
    </row>
    <row r="311" spans="1:2" hidden="1" x14ac:dyDescent="0.25">
      <c r="A311" s="1"/>
      <c r="B311" s="1"/>
    </row>
    <row r="312" spans="1:2" hidden="1" x14ac:dyDescent="0.25">
      <c r="A312" s="1"/>
      <c r="B312" s="1"/>
    </row>
    <row r="313" spans="1:2" hidden="1" x14ac:dyDescent="0.25">
      <c r="A313" s="1"/>
      <c r="B313" s="1"/>
    </row>
    <row r="314" spans="1:2" hidden="1" x14ac:dyDescent="0.25">
      <c r="A314" s="1">
        <v>1</v>
      </c>
      <c r="B314" s="1" t="s">
        <v>137</v>
      </c>
    </row>
    <row r="315" spans="1:2" hidden="1" x14ac:dyDescent="0.25">
      <c r="A315" s="1">
        <v>2</v>
      </c>
      <c r="B315" s="1" t="s">
        <v>138</v>
      </c>
    </row>
    <row r="316" spans="1:2" hidden="1" x14ac:dyDescent="0.25">
      <c r="A316" s="1">
        <v>3</v>
      </c>
      <c r="B316" s="1" t="s">
        <v>139</v>
      </c>
    </row>
    <row r="317" spans="1:2" hidden="1" x14ac:dyDescent="0.25">
      <c r="A317" s="1">
        <v>4</v>
      </c>
      <c r="B317" s="1" t="s">
        <v>140</v>
      </c>
    </row>
    <row r="318" spans="1:2" hidden="1" x14ac:dyDescent="0.25">
      <c r="A318" s="1"/>
      <c r="B318" s="1"/>
    </row>
    <row r="319" spans="1:2" hidden="1" x14ac:dyDescent="0.25">
      <c r="A319" s="1"/>
      <c r="B319" s="1"/>
    </row>
    <row r="320" spans="1:2" hidden="1" x14ac:dyDescent="0.25">
      <c r="A320" s="1"/>
      <c r="B320" s="1" t="s">
        <v>141</v>
      </c>
    </row>
    <row r="321" spans="1:2" hidden="1" x14ac:dyDescent="0.25">
      <c r="A321" s="1">
        <v>1</v>
      </c>
      <c r="B321" s="1" t="s">
        <v>142</v>
      </c>
    </row>
    <row r="322" spans="1:2" hidden="1" x14ac:dyDescent="0.25">
      <c r="A322" s="1">
        <v>2</v>
      </c>
      <c r="B322" s="1" t="s">
        <v>143</v>
      </c>
    </row>
    <row r="323" spans="1:2" hidden="1" x14ac:dyDescent="0.25">
      <c r="A323" s="1">
        <v>3</v>
      </c>
      <c r="B323" s="1" t="s">
        <v>144</v>
      </c>
    </row>
    <row r="324" spans="1:2" hidden="1" x14ac:dyDescent="0.25">
      <c r="A324" s="1">
        <v>4</v>
      </c>
      <c r="B324" s="1" t="s">
        <v>145</v>
      </c>
    </row>
    <row r="325" spans="1:2" hidden="1" x14ac:dyDescent="0.25">
      <c r="A325" s="1"/>
      <c r="B325" s="1"/>
    </row>
    <row r="326" spans="1:2" hidden="1" x14ac:dyDescent="0.25">
      <c r="A326" s="1"/>
      <c r="B326" s="1"/>
    </row>
    <row r="327" spans="1:2" hidden="1" x14ac:dyDescent="0.25">
      <c r="A327" s="1"/>
      <c r="B327" s="1" t="s">
        <v>146</v>
      </c>
    </row>
    <row r="328" spans="1:2" hidden="1" x14ac:dyDescent="0.25">
      <c r="A328" s="1">
        <v>1.1000000000000001</v>
      </c>
      <c r="B328" s="1" t="s">
        <v>147</v>
      </c>
    </row>
    <row r="329" spans="1:2" hidden="1" x14ac:dyDescent="0.25">
      <c r="A329" s="1">
        <v>1.2</v>
      </c>
      <c r="B329" s="1" t="s">
        <v>148</v>
      </c>
    </row>
    <row r="330" spans="1:2" hidden="1" x14ac:dyDescent="0.25">
      <c r="A330" s="1">
        <v>1.3</v>
      </c>
      <c r="B330" s="1" t="s">
        <v>149</v>
      </c>
    </row>
    <row r="331" spans="1:2" hidden="1" x14ac:dyDescent="0.25">
      <c r="A331" s="1">
        <v>1.4</v>
      </c>
      <c r="B331" s="1" t="s">
        <v>150</v>
      </c>
    </row>
    <row r="332" spans="1:2" hidden="1" x14ac:dyDescent="0.25">
      <c r="A332" s="1">
        <v>1.5</v>
      </c>
      <c r="B332" s="1" t="s">
        <v>151</v>
      </c>
    </row>
    <row r="333" spans="1:2" hidden="1" x14ac:dyDescent="0.25">
      <c r="A333" s="1">
        <v>1.6</v>
      </c>
      <c r="B333" s="1" t="s">
        <v>152</v>
      </c>
    </row>
    <row r="334" spans="1:2" hidden="1" x14ac:dyDescent="0.25">
      <c r="A334" s="1">
        <v>1.7</v>
      </c>
      <c r="B334" s="1" t="s">
        <v>153</v>
      </c>
    </row>
    <row r="335" spans="1:2" hidden="1" x14ac:dyDescent="0.25">
      <c r="A335" s="1">
        <v>1.8</v>
      </c>
      <c r="B335" s="1" t="s">
        <v>154</v>
      </c>
    </row>
    <row r="336" spans="1:2" hidden="1" x14ac:dyDescent="0.25">
      <c r="A336" s="1">
        <v>2.1</v>
      </c>
      <c r="B336" s="1" t="s">
        <v>155</v>
      </c>
    </row>
    <row r="337" spans="1:2" hidden="1" x14ac:dyDescent="0.25">
      <c r="A337" s="1">
        <v>2.2000000000000002</v>
      </c>
      <c r="B337" s="1" t="s">
        <v>156</v>
      </c>
    </row>
    <row r="338" spans="1:2" hidden="1" x14ac:dyDescent="0.25">
      <c r="A338" s="1">
        <v>2.2999999999999998</v>
      </c>
      <c r="B338" s="1" t="s">
        <v>157</v>
      </c>
    </row>
    <row r="339" spans="1:2" hidden="1" x14ac:dyDescent="0.25">
      <c r="A339" s="1">
        <v>2.4</v>
      </c>
      <c r="B339" s="1" t="s">
        <v>158</v>
      </c>
    </row>
    <row r="340" spans="1:2" hidden="1" x14ac:dyDescent="0.25">
      <c r="A340" s="1">
        <v>2.5</v>
      </c>
      <c r="B340" s="1" t="s">
        <v>159</v>
      </c>
    </row>
    <row r="341" spans="1:2" hidden="1" x14ac:dyDescent="0.25">
      <c r="A341" s="1">
        <v>2.6</v>
      </c>
      <c r="B341" s="1" t="s">
        <v>160</v>
      </c>
    </row>
    <row r="342" spans="1:2" hidden="1" x14ac:dyDescent="0.25">
      <c r="A342" s="1">
        <v>2.7</v>
      </c>
      <c r="B342" s="1" t="s">
        <v>161</v>
      </c>
    </row>
    <row r="343" spans="1:2" hidden="1" x14ac:dyDescent="0.25">
      <c r="A343" s="1">
        <v>3.1</v>
      </c>
      <c r="B343" s="1" t="s">
        <v>162</v>
      </c>
    </row>
    <row r="344" spans="1:2" hidden="1" x14ac:dyDescent="0.25">
      <c r="A344" s="1">
        <v>3.2</v>
      </c>
      <c r="B344" s="1" t="s">
        <v>163</v>
      </c>
    </row>
    <row r="345" spans="1:2" hidden="1" x14ac:dyDescent="0.25">
      <c r="A345" s="1">
        <v>3.3</v>
      </c>
      <c r="B345" s="1" t="s">
        <v>164</v>
      </c>
    </row>
    <row r="346" spans="1:2" hidden="1" x14ac:dyDescent="0.25">
      <c r="A346" s="1">
        <v>3.4</v>
      </c>
      <c r="B346" s="1" t="s">
        <v>165</v>
      </c>
    </row>
    <row r="347" spans="1:2" hidden="1" x14ac:dyDescent="0.25">
      <c r="A347" s="1">
        <v>3.5</v>
      </c>
      <c r="B347" s="1" t="s">
        <v>166</v>
      </c>
    </row>
    <row r="348" spans="1:2" hidden="1" x14ac:dyDescent="0.25">
      <c r="A348" s="1">
        <v>3.6</v>
      </c>
      <c r="B348" s="1" t="s">
        <v>167</v>
      </c>
    </row>
    <row r="349" spans="1:2" hidden="1" x14ac:dyDescent="0.25">
      <c r="A349" s="1">
        <v>3.7</v>
      </c>
      <c r="B349" s="1" t="s">
        <v>168</v>
      </c>
    </row>
    <row r="350" spans="1:2" hidden="1" x14ac:dyDescent="0.25">
      <c r="A350" s="1">
        <v>3.8</v>
      </c>
      <c r="B350" s="1" t="s">
        <v>169</v>
      </c>
    </row>
    <row r="351" spans="1:2" hidden="1" x14ac:dyDescent="0.25">
      <c r="A351" s="1">
        <v>3.9</v>
      </c>
      <c r="B351" s="1" t="s">
        <v>170</v>
      </c>
    </row>
    <row r="352" spans="1:2" hidden="1" x14ac:dyDescent="0.25">
      <c r="A352" s="1">
        <v>4.0999999999999996</v>
      </c>
      <c r="B352" s="1" t="s">
        <v>171</v>
      </c>
    </row>
    <row r="353" spans="1:2" hidden="1" x14ac:dyDescent="0.25">
      <c r="A353" s="1">
        <v>4.2</v>
      </c>
      <c r="B353" s="1" t="s">
        <v>172</v>
      </c>
    </row>
    <row r="354" spans="1:2" hidden="1" x14ac:dyDescent="0.25">
      <c r="A354" s="1">
        <v>4.3</v>
      </c>
      <c r="B354" s="1" t="s">
        <v>173</v>
      </c>
    </row>
    <row r="355" spans="1:2" hidden="1" x14ac:dyDescent="0.25">
      <c r="A355" s="1">
        <v>4.4000000000000004</v>
      </c>
      <c r="B355" s="1" t="s">
        <v>174</v>
      </c>
    </row>
    <row r="356" spans="1:2" hidden="1" x14ac:dyDescent="0.25">
      <c r="A356" s="1"/>
      <c r="B356" s="1"/>
    </row>
    <row r="357" spans="1:2" hidden="1" x14ac:dyDescent="0.25">
      <c r="A357" s="1"/>
      <c r="B357" s="1"/>
    </row>
    <row r="358" spans="1:2" hidden="1" x14ac:dyDescent="0.25">
      <c r="A358" s="1"/>
      <c r="B358" s="1"/>
    </row>
    <row r="359" spans="1:2" hidden="1" x14ac:dyDescent="0.25">
      <c r="A359" s="1"/>
      <c r="B359" s="1" t="s">
        <v>175</v>
      </c>
    </row>
    <row r="360" spans="1:2" hidden="1" x14ac:dyDescent="0.25">
      <c r="A360" s="1" t="s">
        <v>176</v>
      </c>
      <c r="B360" s="1" t="s">
        <v>147</v>
      </c>
    </row>
    <row r="361" spans="1:2" hidden="1" x14ac:dyDescent="0.25">
      <c r="A361" s="1" t="s">
        <v>177</v>
      </c>
      <c r="B361" s="1" t="s">
        <v>178</v>
      </c>
    </row>
    <row r="362" spans="1:2" hidden="1" x14ac:dyDescent="0.25">
      <c r="A362" s="1" t="s">
        <v>179</v>
      </c>
      <c r="B362" s="1" t="s">
        <v>180</v>
      </c>
    </row>
    <row r="363" spans="1:2" hidden="1" x14ac:dyDescent="0.25">
      <c r="A363" s="1" t="s">
        <v>181</v>
      </c>
      <c r="B363" s="1" t="s">
        <v>182</v>
      </c>
    </row>
    <row r="364" spans="1:2" hidden="1" x14ac:dyDescent="0.25">
      <c r="A364" s="1" t="s">
        <v>183</v>
      </c>
      <c r="B364" s="1" t="s">
        <v>184</v>
      </c>
    </row>
    <row r="365" spans="1:2" hidden="1" x14ac:dyDescent="0.25">
      <c r="A365" s="1" t="s">
        <v>185</v>
      </c>
      <c r="B365" s="1" t="s">
        <v>186</v>
      </c>
    </row>
    <row r="366" spans="1:2" hidden="1" x14ac:dyDescent="0.25">
      <c r="A366" s="1" t="s">
        <v>187</v>
      </c>
      <c r="B366" s="1" t="s">
        <v>188</v>
      </c>
    </row>
    <row r="367" spans="1:2" hidden="1" x14ac:dyDescent="0.25">
      <c r="A367" s="1" t="s">
        <v>189</v>
      </c>
      <c r="B367" s="1" t="s">
        <v>190</v>
      </c>
    </row>
    <row r="368" spans="1:2" hidden="1" x14ac:dyDescent="0.25">
      <c r="A368" s="1" t="s">
        <v>191</v>
      </c>
      <c r="B368" s="1" t="s">
        <v>192</v>
      </c>
    </row>
    <row r="369" spans="1:2" hidden="1" x14ac:dyDescent="0.25">
      <c r="A369" s="1" t="s">
        <v>193</v>
      </c>
      <c r="B369" s="1" t="s">
        <v>194</v>
      </c>
    </row>
    <row r="370" spans="1:2" hidden="1" x14ac:dyDescent="0.25">
      <c r="A370" s="1" t="s">
        <v>195</v>
      </c>
      <c r="B370" s="1" t="s">
        <v>196</v>
      </c>
    </row>
    <row r="371" spans="1:2" hidden="1" x14ac:dyDescent="0.25">
      <c r="A371" s="1" t="s">
        <v>197</v>
      </c>
      <c r="B371" s="1" t="s">
        <v>198</v>
      </c>
    </row>
    <row r="372" spans="1:2" hidden="1" x14ac:dyDescent="0.25">
      <c r="A372" s="1" t="s">
        <v>199</v>
      </c>
      <c r="B372" s="1" t="s">
        <v>200</v>
      </c>
    </row>
    <row r="373" spans="1:2" hidden="1" x14ac:dyDescent="0.25">
      <c r="A373" s="1" t="s">
        <v>201</v>
      </c>
      <c r="B373" s="1" t="s">
        <v>202</v>
      </c>
    </row>
    <row r="374" spans="1:2" hidden="1" x14ac:dyDescent="0.25">
      <c r="A374" s="1" t="s">
        <v>203</v>
      </c>
      <c r="B374" s="1" t="s">
        <v>204</v>
      </c>
    </row>
    <row r="375" spans="1:2" hidden="1" x14ac:dyDescent="0.25">
      <c r="A375" s="1" t="s">
        <v>205</v>
      </c>
      <c r="B375" s="1" t="s">
        <v>150</v>
      </c>
    </row>
    <row r="376" spans="1:2" hidden="1" x14ac:dyDescent="0.25">
      <c r="A376" s="1" t="s">
        <v>206</v>
      </c>
      <c r="B376" s="1" t="s">
        <v>207</v>
      </c>
    </row>
    <row r="377" spans="1:2" hidden="1" x14ac:dyDescent="0.25">
      <c r="A377" s="1" t="s">
        <v>208</v>
      </c>
      <c r="B377" s="1" t="s">
        <v>209</v>
      </c>
    </row>
    <row r="378" spans="1:2" hidden="1" x14ac:dyDescent="0.25">
      <c r="A378" s="1" t="s">
        <v>210</v>
      </c>
      <c r="B378" s="1" t="s">
        <v>211</v>
      </c>
    </row>
    <row r="379" spans="1:2" hidden="1" x14ac:dyDescent="0.25">
      <c r="A379" s="1" t="s">
        <v>212</v>
      </c>
      <c r="B379" s="1" t="s">
        <v>213</v>
      </c>
    </row>
    <row r="380" spans="1:2" hidden="1" x14ac:dyDescent="0.25">
      <c r="A380" s="1" t="s">
        <v>214</v>
      </c>
      <c r="B380" s="1" t="s">
        <v>215</v>
      </c>
    </row>
    <row r="381" spans="1:2" hidden="1" x14ac:dyDescent="0.25">
      <c r="A381" s="1" t="s">
        <v>216</v>
      </c>
      <c r="B381" s="1" t="s">
        <v>217</v>
      </c>
    </row>
    <row r="382" spans="1:2" hidden="1" x14ac:dyDescent="0.25">
      <c r="A382" s="1" t="s">
        <v>218</v>
      </c>
      <c r="B382" s="1" t="s">
        <v>219</v>
      </c>
    </row>
    <row r="383" spans="1:2" hidden="1" x14ac:dyDescent="0.25">
      <c r="A383" s="1" t="s">
        <v>220</v>
      </c>
      <c r="B383" s="1" t="s">
        <v>221</v>
      </c>
    </row>
    <row r="384" spans="1:2" hidden="1" x14ac:dyDescent="0.25">
      <c r="A384" s="1" t="s">
        <v>222</v>
      </c>
      <c r="B384" s="1" t="s">
        <v>223</v>
      </c>
    </row>
    <row r="385" spans="1:2" hidden="1" x14ac:dyDescent="0.25">
      <c r="A385" s="1" t="s">
        <v>224</v>
      </c>
      <c r="B385" s="1" t="s">
        <v>225</v>
      </c>
    </row>
    <row r="386" spans="1:2" hidden="1" x14ac:dyDescent="0.25">
      <c r="A386" s="1" t="s">
        <v>226</v>
      </c>
      <c r="B386" s="1" t="s">
        <v>227</v>
      </c>
    </row>
    <row r="387" spans="1:2" hidden="1" x14ac:dyDescent="0.25">
      <c r="A387" s="1" t="s">
        <v>228</v>
      </c>
      <c r="B387" s="1" t="s">
        <v>229</v>
      </c>
    </row>
    <row r="388" spans="1:2" hidden="1" x14ac:dyDescent="0.25">
      <c r="A388" s="1" t="s">
        <v>230</v>
      </c>
      <c r="B388" s="1" t="s">
        <v>231</v>
      </c>
    </row>
    <row r="389" spans="1:2" hidden="1" x14ac:dyDescent="0.25">
      <c r="A389" s="1" t="s">
        <v>232</v>
      </c>
      <c r="B389" s="1" t="s">
        <v>204</v>
      </c>
    </row>
    <row r="390" spans="1:2" hidden="1" x14ac:dyDescent="0.25">
      <c r="A390" s="1" t="s">
        <v>233</v>
      </c>
      <c r="B390" s="1" t="s">
        <v>234</v>
      </c>
    </row>
    <row r="391" spans="1:2" hidden="1" x14ac:dyDescent="0.25">
      <c r="A391" s="1" t="s">
        <v>235</v>
      </c>
      <c r="B391" s="1" t="s">
        <v>236</v>
      </c>
    </row>
    <row r="392" spans="1:2" hidden="1" x14ac:dyDescent="0.25">
      <c r="A392" s="1" t="s">
        <v>237</v>
      </c>
      <c r="B392" s="1" t="s">
        <v>238</v>
      </c>
    </row>
    <row r="393" spans="1:2" hidden="1" x14ac:dyDescent="0.25">
      <c r="A393" s="1" t="s">
        <v>239</v>
      </c>
      <c r="B393" s="1" t="s">
        <v>240</v>
      </c>
    </row>
    <row r="394" spans="1:2" hidden="1" x14ac:dyDescent="0.25">
      <c r="A394" s="1" t="s">
        <v>241</v>
      </c>
      <c r="B394" s="1" t="s">
        <v>242</v>
      </c>
    </row>
    <row r="395" spans="1:2" hidden="1" x14ac:dyDescent="0.25">
      <c r="A395" s="1" t="s">
        <v>243</v>
      </c>
      <c r="B395" s="1" t="s">
        <v>244</v>
      </c>
    </row>
    <row r="396" spans="1:2" hidden="1" x14ac:dyDescent="0.25">
      <c r="A396" s="1" t="s">
        <v>245</v>
      </c>
      <c r="B396" s="1" t="s">
        <v>246</v>
      </c>
    </row>
    <row r="397" spans="1:2" hidden="1" x14ac:dyDescent="0.25">
      <c r="A397" s="1" t="s">
        <v>247</v>
      </c>
      <c r="B397" s="1" t="s">
        <v>248</v>
      </c>
    </row>
    <row r="398" spans="1:2" hidden="1" x14ac:dyDescent="0.25">
      <c r="A398" s="1" t="s">
        <v>249</v>
      </c>
      <c r="B398" s="1" t="s">
        <v>250</v>
      </c>
    </row>
    <row r="399" spans="1:2" hidden="1" x14ac:dyDescent="0.25">
      <c r="A399" s="1" t="s">
        <v>251</v>
      </c>
      <c r="B399" s="1" t="s">
        <v>252</v>
      </c>
    </row>
    <row r="400" spans="1:2" hidden="1" x14ac:dyDescent="0.25">
      <c r="A400" s="1" t="s">
        <v>253</v>
      </c>
      <c r="B400" s="1" t="s">
        <v>254</v>
      </c>
    </row>
    <row r="401" spans="1:2" hidden="1" x14ac:dyDescent="0.25">
      <c r="A401" s="1" t="s">
        <v>255</v>
      </c>
      <c r="B401" s="1" t="s">
        <v>256</v>
      </c>
    </row>
    <row r="402" spans="1:2" hidden="1" x14ac:dyDescent="0.25">
      <c r="A402" s="1" t="s">
        <v>257</v>
      </c>
      <c r="B402" s="1" t="s">
        <v>258</v>
      </c>
    </row>
    <row r="403" spans="1:2" hidden="1" x14ac:dyDescent="0.25">
      <c r="A403" s="1" t="s">
        <v>259</v>
      </c>
      <c r="B403" s="1" t="s">
        <v>260</v>
      </c>
    </row>
    <row r="404" spans="1:2" hidden="1" x14ac:dyDescent="0.25">
      <c r="A404" s="1" t="s">
        <v>261</v>
      </c>
      <c r="B404" s="1" t="s">
        <v>262</v>
      </c>
    </row>
    <row r="405" spans="1:2" hidden="1" x14ac:dyDescent="0.25">
      <c r="A405" s="1" t="s">
        <v>263</v>
      </c>
      <c r="B405" s="1" t="s">
        <v>264</v>
      </c>
    </row>
    <row r="406" spans="1:2" hidden="1" x14ac:dyDescent="0.25">
      <c r="A406" s="1" t="s">
        <v>265</v>
      </c>
      <c r="B406" s="1" t="s">
        <v>266</v>
      </c>
    </row>
    <row r="407" spans="1:2" hidden="1" x14ac:dyDescent="0.25">
      <c r="A407" s="1" t="s">
        <v>267</v>
      </c>
      <c r="B407" s="1" t="s">
        <v>268</v>
      </c>
    </row>
    <row r="408" spans="1:2" hidden="1" x14ac:dyDescent="0.25">
      <c r="A408" s="1" t="s">
        <v>269</v>
      </c>
      <c r="B408" s="1" t="s">
        <v>270</v>
      </c>
    </row>
    <row r="409" spans="1:2" hidden="1" x14ac:dyDescent="0.25">
      <c r="A409" s="1" t="s">
        <v>271</v>
      </c>
      <c r="B409" s="1" t="s">
        <v>272</v>
      </c>
    </row>
    <row r="410" spans="1:2" hidden="1" x14ac:dyDescent="0.25">
      <c r="A410" s="1" t="s">
        <v>273</v>
      </c>
      <c r="B410" s="1" t="s">
        <v>274</v>
      </c>
    </row>
    <row r="411" spans="1:2" hidden="1" x14ac:dyDescent="0.25">
      <c r="A411" s="1" t="s">
        <v>275</v>
      </c>
      <c r="B411" s="1" t="s">
        <v>276</v>
      </c>
    </row>
    <row r="412" spans="1:2" hidden="1" x14ac:dyDescent="0.25">
      <c r="A412" s="1" t="s">
        <v>277</v>
      </c>
      <c r="B412" s="1" t="s">
        <v>278</v>
      </c>
    </row>
    <row r="413" spans="1:2" hidden="1" x14ac:dyDescent="0.25">
      <c r="A413" s="1" t="s">
        <v>279</v>
      </c>
      <c r="B413" s="1" t="s">
        <v>280</v>
      </c>
    </row>
    <row r="414" spans="1:2" hidden="1" x14ac:dyDescent="0.25">
      <c r="A414" s="1" t="s">
        <v>281</v>
      </c>
      <c r="B414" s="1" t="s">
        <v>282</v>
      </c>
    </row>
    <row r="415" spans="1:2" hidden="1" x14ac:dyDescent="0.25">
      <c r="A415" s="1" t="s">
        <v>283</v>
      </c>
      <c r="B415" s="1" t="s">
        <v>284</v>
      </c>
    </row>
    <row r="416" spans="1:2" hidden="1" x14ac:dyDescent="0.25">
      <c r="A416" s="1" t="s">
        <v>285</v>
      </c>
      <c r="B416" s="1" t="s">
        <v>286</v>
      </c>
    </row>
    <row r="417" spans="1:2" hidden="1" x14ac:dyDescent="0.25">
      <c r="A417" s="1" t="s">
        <v>287</v>
      </c>
      <c r="B417" s="1" t="s">
        <v>288</v>
      </c>
    </row>
    <row r="418" spans="1:2" hidden="1" x14ac:dyDescent="0.25">
      <c r="A418" s="1" t="s">
        <v>289</v>
      </c>
      <c r="B418" s="1" t="s">
        <v>290</v>
      </c>
    </row>
    <row r="419" spans="1:2" hidden="1" x14ac:dyDescent="0.25">
      <c r="A419" s="1" t="s">
        <v>291</v>
      </c>
      <c r="B419" s="1" t="s">
        <v>292</v>
      </c>
    </row>
    <row r="420" spans="1:2" hidden="1" x14ac:dyDescent="0.25">
      <c r="A420" s="1" t="s">
        <v>293</v>
      </c>
      <c r="B420" s="1" t="s">
        <v>294</v>
      </c>
    </row>
    <row r="421" spans="1:2" hidden="1" x14ac:dyDescent="0.25">
      <c r="A421" s="1" t="s">
        <v>295</v>
      </c>
      <c r="B421" s="1" t="s">
        <v>296</v>
      </c>
    </row>
    <row r="422" spans="1:2" hidden="1" x14ac:dyDescent="0.25">
      <c r="A422" s="1" t="s">
        <v>297</v>
      </c>
      <c r="B422" s="1" t="s">
        <v>298</v>
      </c>
    </row>
    <row r="423" spans="1:2" hidden="1" x14ac:dyDescent="0.25">
      <c r="A423" s="1" t="s">
        <v>299</v>
      </c>
      <c r="B423" s="1" t="s">
        <v>300</v>
      </c>
    </row>
    <row r="424" spans="1:2" hidden="1" x14ac:dyDescent="0.25">
      <c r="A424" s="1" t="s">
        <v>301</v>
      </c>
      <c r="B424" s="1" t="s">
        <v>302</v>
      </c>
    </row>
    <row r="425" spans="1:2" hidden="1" x14ac:dyDescent="0.25">
      <c r="A425" s="1" t="s">
        <v>303</v>
      </c>
      <c r="B425" s="1" t="s">
        <v>304</v>
      </c>
    </row>
    <row r="426" spans="1:2" hidden="1" x14ac:dyDescent="0.25">
      <c r="A426" s="1" t="s">
        <v>305</v>
      </c>
      <c r="B426" s="1" t="s">
        <v>306</v>
      </c>
    </row>
    <row r="427" spans="1:2" hidden="1" x14ac:dyDescent="0.25">
      <c r="A427" s="1" t="s">
        <v>307</v>
      </c>
      <c r="B427" s="1" t="s">
        <v>308</v>
      </c>
    </row>
    <row r="428" spans="1:2" hidden="1" x14ac:dyDescent="0.25">
      <c r="A428" s="1" t="s">
        <v>309</v>
      </c>
      <c r="B428" s="1" t="s">
        <v>310</v>
      </c>
    </row>
    <row r="429" spans="1:2" hidden="1" x14ac:dyDescent="0.25">
      <c r="A429" s="1" t="s">
        <v>311</v>
      </c>
      <c r="B429" s="1" t="s">
        <v>312</v>
      </c>
    </row>
    <row r="430" spans="1:2" hidden="1" x14ac:dyDescent="0.25">
      <c r="A430" s="1" t="s">
        <v>313</v>
      </c>
      <c r="B430" s="1" t="s">
        <v>314</v>
      </c>
    </row>
    <row r="431" spans="1:2" hidden="1" x14ac:dyDescent="0.25">
      <c r="A431" s="1" t="s">
        <v>315</v>
      </c>
      <c r="B431" s="1" t="s">
        <v>316</v>
      </c>
    </row>
    <row r="432" spans="1:2" hidden="1" x14ac:dyDescent="0.25">
      <c r="A432" s="1" t="s">
        <v>317</v>
      </c>
      <c r="B432" s="1" t="s">
        <v>318</v>
      </c>
    </row>
    <row r="433" spans="1:2" hidden="1" x14ac:dyDescent="0.25">
      <c r="A433" s="1" t="s">
        <v>319</v>
      </c>
      <c r="B433" s="1" t="s">
        <v>320</v>
      </c>
    </row>
    <row r="434" spans="1:2" hidden="1" x14ac:dyDescent="0.25">
      <c r="A434" s="1" t="s">
        <v>321</v>
      </c>
      <c r="B434" s="1" t="s">
        <v>322</v>
      </c>
    </row>
    <row r="435" spans="1:2" hidden="1" x14ac:dyDescent="0.25">
      <c r="A435" s="1" t="s">
        <v>323</v>
      </c>
      <c r="B435" s="1" t="s">
        <v>324</v>
      </c>
    </row>
    <row r="436" spans="1:2" hidden="1" x14ac:dyDescent="0.25">
      <c r="A436" s="1" t="s">
        <v>325</v>
      </c>
      <c r="B436" s="1" t="s">
        <v>326</v>
      </c>
    </row>
    <row r="437" spans="1:2" hidden="1" x14ac:dyDescent="0.25">
      <c r="A437" s="1" t="s">
        <v>327</v>
      </c>
      <c r="B437" s="1" t="s">
        <v>328</v>
      </c>
    </row>
    <row r="438" spans="1:2" hidden="1" x14ac:dyDescent="0.25">
      <c r="A438" s="1" t="s">
        <v>329</v>
      </c>
      <c r="B438" s="1" t="s">
        <v>330</v>
      </c>
    </row>
    <row r="439" spans="1:2" hidden="1" x14ac:dyDescent="0.25">
      <c r="A439" s="1" t="s">
        <v>331</v>
      </c>
      <c r="B439" s="1" t="s">
        <v>332</v>
      </c>
    </row>
    <row r="440" spans="1:2" hidden="1" x14ac:dyDescent="0.25">
      <c r="A440" s="1" t="s">
        <v>333</v>
      </c>
      <c r="B440" s="1" t="s">
        <v>334</v>
      </c>
    </row>
    <row r="441" spans="1:2" hidden="1" x14ac:dyDescent="0.25">
      <c r="A441" s="1" t="s">
        <v>335</v>
      </c>
      <c r="B441" s="1" t="s">
        <v>336</v>
      </c>
    </row>
    <row r="442" spans="1:2" hidden="1" x14ac:dyDescent="0.25">
      <c r="A442" s="1" t="s">
        <v>337</v>
      </c>
      <c r="B442" s="1" t="s">
        <v>338</v>
      </c>
    </row>
    <row r="443" spans="1:2" hidden="1" x14ac:dyDescent="0.25">
      <c r="A443" s="1" t="s">
        <v>339</v>
      </c>
      <c r="B443" s="1" t="s">
        <v>340</v>
      </c>
    </row>
    <row r="444" spans="1:2" hidden="1" x14ac:dyDescent="0.25">
      <c r="A444" s="1" t="s">
        <v>341</v>
      </c>
      <c r="B444" s="1" t="s">
        <v>342</v>
      </c>
    </row>
    <row r="445" spans="1:2" hidden="1" x14ac:dyDescent="0.25">
      <c r="A445" s="1" t="s">
        <v>343</v>
      </c>
      <c r="B445" s="1" t="s">
        <v>344</v>
      </c>
    </row>
    <row r="446" spans="1:2" hidden="1" x14ac:dyDescent="0.25">
      <c r="A446" s="1" t="s">
        <v>345</v>
      </c>
      <c r="B446" s="1" t="s">
        <v>346</v>
      </c>
    </row>
    <row r="447" spans="1:2" hidden="1" x14ac:dyDescent="0.25">
      <c r="A447" s="1" t="s">
        <v>347</v>
      </c>
      <c r="B447" s="1" t="s">
        <v>348</v>
      </c>
    </row>
    <row r="448" spans="1:2" hidden="1" x14ac:dyDescent="0.25">
      <c r="A448" s="1" t="s">
        <v>349</v>
      </c>
      <c r="B448" s="1" t="s">
        <v>350</v>
      </c>
    </row>
    <row r="449" spans="1:2" hidden="1" x14ac:dyDescent="0.25">
      <c r="A449" s="1" t="s">
        <v>351</v>
      </c>
      <c r="B449" s="1" t="s">
        <v>352</v>
      </c>
    </row>
    <row r="450" spans="1:2" hidden="1" x14ac:dyDescent="0.25">
      <c r="A450" s="1" t="s">
        <v>353</v>
      </c>
      <c r="B450" s="1" t="s">
        <v>354</v>
      </c>
    </row>
    <row r="451" spans="1:2" hidden="1" x14ac:dyDescent="0.25">
      <c r="A451" s="1" t="s">
        <v>355</v>
      </c>
      <c r="B451" s="1" t="s">
        <v>356</v>
      </c>
    </row>
    <row r="452" spans="1:2" hidden="1" x14ac:dyDescent="0.25">
      <c r="A452" s="1" t="s">
        <v>357</v>
      </c>
      <c r="B452" s="1" t="s">
        <v>358</v>
      </c>
    </row>
    <row r="453" spans="1:2" hidden="1" x14ac:dyDescent="0.25">
      <c r="A453" s="1" t="s">
        <v>359</v>
      </c>
      <c r="B453" s="1" t="s">
        <v>360</v>
      </c>
    </row>
    <row r="454" spans="1:2" hidden="1" x14ac:dyDescent="0.25">
      <c r="A454" s="1" t="s">
        <v>361</v>
      </c>
      <c r="B454" s="1" t="s">
        <v>362</v>
      </c>
    </row>
    <row r="455" spans="1:2" hidden="1" x14ac:dyDescent="0.25">
      <c r="A455" s="1" t="s">
        <v>363</v>
      </c>
      <c r="B455" s="1" t="s">
        <v>364</v>
      </c>
    </row>
    <row r="456" spans="1:2" hidden="1" x14ac:dyDescent="0.25">
      <c r="A456" s="1" t="s">
        <v>365</v>
      </c>
      <c r="B456" s="1" t="s">
        <v>366</v>
      </c>
    </row>
    <row r="457" spans="1:2" hidden="1" x14ac:dyDescent="0.25">
      <c r="A457" s="1" t="s">
        <v>367</v>
      </c>
      <c r="B457" s="1" t="s">
        <v>368</v>
      </c>
    </row>
    <row r="458" spans="1:2" hidden="1" x14ac:dyDescent="0.25">
      <c r="A458" s="1" t="s">
        <v>369</v>
      </c>
      <c r="B458" s="1" t="s">
        <v>370</v>
      </c>
    </row>
    <row r="459" spans="1:2" hidden="1" x14ac:dyDescent="0.25">
      <c r="A459" s="1" t="s">
        <v>371</v>
      </c>
      <c r="B459" s="1" t="s">
        <v>372</v>
      </c>
    </row>
    <row r="460" spans="1:2" hidden="1" x14ac:dyDescent="0.25">
      <c r="A460" s="1" t="s">
        <v>373</v>
      </c>
      <c r="B460" s="1" t="s">
        <v>374</v>
      </c>
    </row>
    <row r="461" spans="1:2" hidden="1" x14ac:dyDescent="0.25">
      <c r="A461" s="1" t="s">
        <v>375</v>
      </c>
      <c r="B461" s="1" t="s">
        <v>376</v>
      </c>
    </row>
    <row r="462" spans="1:2" hidden="1" x14ac:dyDescent="0.25">
      <c r="A462" s="1" t="s">
        <v>377</v>
      </c>
      <c r="B462" s="1" t="s">
        <v>378</v>
      </c>
    </row>
    <row r="463" spans="1:2" hidden="1" x14ac:dyDescent="0.25">
      <c r="A463" s="1" t="s">
        <v>379</v>
      </c>
      <c r="B463" s="1" t="s">
        <v>380</v>
      </c>
    </row>
    <row r="464" spans="1:2" hidden="1" x14ac:dyDescent="0.25">
      <c r="A464" s="1" t="s">
        <v>381</v>
      </c>
      <c r="B464" s="1" t="s">
        <v>382</v>
      </c>
    </row>
    <row r="465" spans="1:5" hidden="1" x14ac:dyDescent="0.25">
      <c r="A465" s="1" t="s">
        <v>383</v>
      </c>
      <c r="B465" s="1" t="s">
        <v>384</v>
      </c>
      <c r="C465" s="1"/>
      <c r="D465" s="1"/>
      <c r="E465" s="1"/>
    </row>
    <row r="466" spans="1:5" hidden="1" x14ac:dyDescent="0.25">
      <c r="A466" s="1" t="s">
        <v>385</v>
      </c>
      <c r="B466" s="1" t="s">
        <v>386</v>
      </c>
      <c r="C466" s="1"/>
      <c r="D466" s="1"/>
      <c r="E466" s="1"/>
    </row>
    <row r="467" spans="1:5" hidden="1" x14ac:dyDescent="0.25">
      <c r="A467" s="1" t="s">
        <v>387</v>
      </c>
      <c r="B467" s="1" t="s">
        <v>388</v>
      </c>
      <c r="C467" s="1"/>
      <c r="D467" s="1"/>
      <c r="E467" s="1"/>
    </row>
    <row r="468" spans="1:5" hidden="1" x14ac:dyDescent="0.25">
      <c r="A468" s="1" t="s">
        <v>389</v>
      </c>
      <c r="B468" s="1" t="s">
        <v>390</v>
      </c>
      <c r="C468" s="1"/>
      <c r="D468" s="1"/>
      <c r="E468" s="1"/>
    </row>
    <row r="469" spans="1:5" hidden="1" x14ac:dyDescent="0.25">
      <c r="A469" s="1" t="s">
        <v>391</v>
      </c>
      <c r="B469" s="1" t="s">
        <v>392</v>
      </c>
      <c r="C469" s="1"/>
      <c r="D469" s="1"/>
      <c r="E469" s="1"/>
    </row>
    <row r="470" spans="1:5" hidden="1" x14ac:dyDescent="0.25">
      <c r="A470" s="1" t="s">
        <v>393</v>
      </c>
      <c r="B470" s="1" t="s">
        <v>394</v>
      </c>
      <c r="C470" s="1"/>
      <c r="D470" s="1"/>
      <c r="E470" s="1"/>
    </row>
    <row r="471" spans="1:5" hidden="1" x14ac:dyDescent="0.25">
      <c r="A471" s="1"/>
      <c r="B471" s="1"/>
      <c r="C471" s="1"/>
      <c r="D471" s="1"/>
      <c r="E471" s="1"/>
    </row>
    <row r="472" spans="1:5" hidden="1" x14ac:dyDescent="0.25">
      <c r="A472" s="1"/>
      <c r="B472" s="1"/>
      <c r="C472" s="1"/>
      <c r="D472" s="1"/>
      <c r="E472" s="1"/>
    </row>
    <row r="473" spans="1:5" hidden="1" x14ac:dyDescent="0.25">
      <c r="A473" s="1"/>
      <c r="B473" s="1"/>
      <c r="C473" s="1"/>
      <c r="D473" s="1"/>
      <c r="E473" s="1"/>
    </row>
    <row r="474" spans="1:5" hidden="1" x14ac:dyDescent="0.25">
      <c r="A474" s="1"/>
      <c r="B474" s="1"/>
      <c r="C474" s="1" t="s">
        <v>395</v>
      </c>
      <c r="D474" s="1" t="s">
        <v>396</v>
      </c>
      <c r="E474" s="1" t="s">
        <v>397</v>
      </c>
    </row>
    <row r="475" spans="1:5" hidden="1" x14ac:dyDescent="0.25">
      <c r="A475" s="1"/>
      <c r="B475" s="1"/>
      <c r="C475" s="1" t="s">
        <v>398</v>
      </c>
      <c r="D475" s="1" t="s">
        <v>399</v>
      </c>
      <c r="E475" s="1" t="s">
        <v>400</v>
      </c>
    </row>
    <row r="476" spans="1:5" hidden="1" x14ac:dyDescent="0.25">
      <c r="A476" s="1"/>
      <c r="B476" s="1"/>
      <c r="C476" s="1" t="s">
        <v>401</v>
      </c>
      <c r="D476" s="1"/>
      <c r="E476" s="1" t="s">
        <v>402</v>
      </c>
    </row>
    <row r="477" spans="1:5" hidden="1" x14ac:dyDescent="0.25">
      <c r="A477" s="1"/>
      <c r="B477" s="1"/>
      <c r="C477" s="1"/>
      <c r="D477" s="1"/>
      <c r="E477" s="1" t="s">
        <v>403</v>
      </c>
    </row>
    <row r="478" spans="1:5" hidden="1" x14ac:dyDescent="0.25">
      <c r="A478" s="1"/>
      <c r="B478" s="1"/>
      <c r="C478" s="1"/>
      <c r="D478" s="1"/>
      <c r="E478" s="1"/>
    </row>
    <row r="479" spans="1:5" hidden="1" x14ac:dyDescent="0.25">
      <c r="A479" s="1"/>
      <c r="B479" s="1"/>
      <c r="C479" s="1"/>
      <c r="D479" s="1"/>
      <c r="E479" s="1"/>
    </row>
    <row r="480" spans="1:5" hidden="1" x14ac:dyDescent="0.25">
      <c r="A480" s="1"/>
      <c r="B480" s="1"/>
      <c r="C480" s="1"/>
      <c r="D480" s="1"/>
      <c r="E480" s="1"/>
    </row>
    <row r="481" spans="3:3" hidden="1" x14ac:dyDescent="0.25">
      <c r="C481" s="1"/>
    </row>
    <row r="482" spans="3:3" hidden="1" x14ac:dyDescent="0.25">
      <c r="C482" s="1"/>
    </row>
    <row r="483" spans="3:3" hidden="1" x14ac:dyDescent="0.25">
      <c r="C483" s="1" t="s">
        <v>404</v>
      </c>
    </row>
    <row r="484" spans="3:3" hidden="1" x14ac:dyDescent="0.25">
      <c r="C484" s="1" t="s">
        <v>405</v>
      </c>
    </row>
    <row r="485" spans="3:3" hidden="1" x14ac:dyDescent="0.25">
      <c r="C485" s="1" t="s">
        <v>406</v>
      </c>
    </row>
    <row r="486" spans="3:3" hidden="1" x14ac:dyDescent="0.25">
      <c r="C486" s="1"/>
    </row>
    <row r="487" spans="3:3" hidden="1" x14ac:dyDescent="0.25">
      <c r="C487" s="1"/>
    </row>
    <row r="488" spans="3:3" hidden="1" x14ac:dyDescent="0.25">
      <c r="C488" s="1"/>
    </row>
    <row r="489" spans="3:3" hidden="1" x14ac:dyDescent="0.25">
      <c r="C489" s="1"/>
    </row>
    <row r="490" spans="3:3" hidden="1" x14ac:dyDescent="0.25">
      <c r="C490" s="1"/>
    </row>
    <row r="491" spans="3:3" hidden="1" x14ac:dyDescent="0.25">
      <c r="C491" s="1"/>
    </row>
    <row r="492" spans="3:3" hidden="1" x14ac:dyDescent="0.25">
      <c r="C492" s="1"/>
    </row>
    <row r="493" spans="3:3" hidden="1" x14ac:dyDescent="0.25">
      <c r="C493" s="1"/>
    </row>
    <row r="494" spans="3:3" hidden="1" x14ac:dyDescent="0.25">
      <c r="C494" s="1"/>
    </row>
    <row r="495" spans="3:3" hidden="1" x14ac:dyDescent="0.25">
      <c r="C495" s="1"/>
    </row>
    <row r="496" spans="3:3" hidden="1" x14ac:dyDescent="0.25">
      <c r="C496" s="1"/>
    </row>
    <row r="497" customFormat="1" hidden="1" x14ac:dyDescent="0.25"/>
    <row r="498" customFormat="1" hidden="1" x14ac:dyDescent="0.25"/>
    <row r="499" customFormat="1" hidden="1" x14ac:dyDescent="0.25"/>
    <row r="500" customFormat="1" hidden="1" x14ac:dyDescent="0.25"/>
    <row r="501" customFormat="1" hidden="1" x14ac:dyDescent="0.25"/>
    <row r="502" customFormat="1" hidden="1" x14ac:dyDescent="0.25"/>
    <row r="503" customFormat="1" hidden="1" x14ac:dyDescent="0.25"/>
    <row r="504" customFormat="1" hidden="1" x14ac:dyDescent="0.25"/>
    <row r="505" customFormat="1" hidden="1" x14ac:dyDescent="0.25"/>
    <row r="506" customFormat="1" hidden="1" x14ac:dyDescent="0.25"/>
    <row r="507" customFormat="1" hidden="1" x14ac:dyDescent="0.25"/>
    <row r="508" customFormat="1" hidden="1" x14ac:dyDescent="0.25"/>
    <row r="509" customFormat="1" hidden="1" x14ac:dyDescent="0.25"/>
    <row r="510" customFormat="1" hidden="1" x14ac:dyDescent="0.25"/>
    <row r="511" customFormat="1" hidden="1" x14ac:dyDescent="0.25"/>
    <row r="512" customFormat="1" hidden="1" x14ac:dyDescent="0.25"/>
    <row r="513" customFormat="1" hidden="1" x14ac:dyDescent="0.25"/>
    <row r="514" customFormat="1" hidden="1" x14ac:dyDescent="0.25"/>
    <row r="515" customFormat="1" hidden="1" x14ac:dyDescent="0.25"/>
    <row r="516" customFormat="1" hidden="1" x14ac:dyDescent="0.25"/>
    <row r="517" customFormat="1" hidden="1" x14ac:dyDescent="0.25"/>
    <row r="518" customFormat="1" hidden="1" x14ac:dyDescent="0.25"/>
    <row r="519" customFormat="1" hidden="1" x14ac:dyDescent="0.25"/>
    <row r="520" customFormat="1" hidden="1" x14ac:dyDescent="0.25"/>
    <row r="521" customFormat="1" hidden="1" x14ac:dyDescent="0.25"/>
    <row r="522" customFormat="1" hidden="1" x14ac:dyDescent="0.25"/>
    <row r="523" customFormat="1" hidden="1" x14ac:dyDescent="0.25"/>
    <row r="524" customFormat="1" hidden="1" x14ac:dyDescent="0.25"/>
    <row r="525" customFormat="1" hidden="1" x14ac:dyDescent="0.25"/>
    <row r="526" customFormat="1" hidden="1" x14ac:dyDescent="0.25"/>
    <row r="527" customFormat="1" hidden="1" x14ac:dyDescent="0.25"/>
    <row r="528" customFormat="1" hidden="1" x14ac:dyDescent="0.25"/>
    <row r="529" customFormat="1" hidden="1" x14ac:dyDescent="0.25"/>
    <row r="530" customFormat="1" hidden="1" x14ac:dyDescent="0.25"/>
    <row r="531" customFormat="1" hidden="1" x14ac:dyDescent="0.25"/>
    <row r="532" customFormat="1" hidden="1" x14ac:dyDescent="0.25"/>
    <row r="533" customFormat="1" hidden="1" x14ac:dyDescent="0.25"/>
    <row r="534" customFormat="1" hidden="1" x14ac:dyDescent="0.25"/>
    <row r="535" customFormat="1" hidden="1" x14ac:dyDescent="0.25"/>
    <row r="536" customFormat="1" hidden="1" x14ac:dyDescent="0.25"/>
    <row r="537" customFormat="1" hidden="1" x14ac:dyDescent="0.25"/>
    <row r="538" customFormat="1" hidden="1" x14ac:dyDescent="0.25"/>
    <row r="539" customFormat="1" hidden="1" x14ac:dyDescent="0.25"/>
    <row r="540" customFormat="1" hidden="1" x14ac:dyDescent="0.25"/>
    <row r="541" customFormat="1" hidden="1" x14ac:dyDescent="0.25"/>
    <row r="542" customFormat="1" hidden="1" x14ac:dyDescent="0.25"/>
    <row r="543" customFormat="1" hidden="1" x14ac:dyDescent="0.25"/>
    <row r="544" customFormat="1" hidden="1" x14ac:dyDescent="0.25"/>
    <row r="545" customFormat="1" hidden="1" x14ac:dyDescent="0.25"/>
    <row r="546" customFormat="1" hidden="1" x14ac:dyDescent="0.25"/>
    <row r="547" customFormat="1" hidden="1" x14ac:dyDescent="0.25"/>
    <row r="548" customFormat="1" hidden="1" x14ac:dyDescent="0.25"/>
    <row r="549" customFormat="1" hidden="1" x14ac:dyDescent="0.25"/>
    <row r="550" customFormat="1" hidden="1" x14ac:dyDescent="0.25"/>
    <row r="551" customFormat="1" hidden="1" x14ac:dyDescent="0.25"/>
    <row r="552" customFormat="1" hidden="1" x14ac:dyDescent="0.25"/>
    <row r="553" customFormat="1" hidden="1" x14ac:dyDescent="0.25"/>
    <row r="554" customFormat="1" hidden="1" x14ac:dyDescent="0.25"/>
    <row r="555" customFormat="1" hidden="1" x14ac:dyDescent="0.25"/>
    <row r="556" customFormat="1" hidden="1" x14ac:dyDescent="0.25"/>
    <row r="557" customFormat="1" hidden="1" x14ac:dyDescent="0.25"/>
    <row r="558" customFormat="1" hidden="1" x14ac:dyDescent="0.25"/>
    <row r="559" customFormat="1" hidden="1" x14ac:dyDescent="0.25"/>
    <row r="560" customFormat="1" hidden="1" x14ac:dyDescent="0.25"/>
    <row r="561" customFormat="1" hidden="1" x14ac:dyDescent="0.25"/>
    <row r="562" customFormat="1" hidden="1" x14ac:dyDescent="0.25"/>
    <row r="563" customFormat="1" hidden="1" x14ac:dyDescent="0.25"/>
    <row r="564" customFormat="1" hidden="1" x14ac:dyDescent="0.25"/>
    <row r="565" customFormat="1" hidden="1" x14ac:dyDescent="0.25"/>
    <row r="566" customFormat="1" hidden="1" x14ac:dyDescent="0.25"/>
    <row r="567" customFormat="1" hidden="1" x14ac:dyDescent="0.25"/>
    <row r="568" customFormat="1" hidden="1" x14ac:dyDescent="0.25"/>
    <row r="569" customFormat="1" hidden="1" x14ac:dyDescent="0.25"/>
    <row r="570" customFormat="1" hidden="1" x14ac:dyDescent="0.25"/>
    <row r="571" customFormat="1" hidden="1" x14ac:dyDescent="0.25"/>
    <row r="572" customFormat="1" hidden="1" x14ac:dyDescent="0.25"/>
    <row r="573" customFormat="1" hidden="1" x14ac:dyDescent="0.25"/>
    <row r="574" customFormat="1" hidden="1" x14ac:dyDescent="0.25"/>
    <row r="575" customFormat="1" hidden="1" x14ac:dyDescent="0.25"/>
    <row r="576" customFormat="1" hidden="1" x14ac:dyDescent="0.25"/>
    <row r="577" customFormat="1" hidden="1" x14ac:dyDescent="0.25"/>
    <row r="578" customFormat="1" hidden="1" x14ac:dyDescent="0.25"/>
    <row r="579" customFormat="1" hidden="1" x14ac:dyDescent="0.25"/>
    <row r="580" customFormat="1" hidden="1" x14ac:dyDescent="0.25"/>
    <row r="581" customFormat="1" hidden="1" x14ac:dyDescent="0.25"/>
    <row r="582" customFormat="1" hidden="1" x14ac:dyDescent="0.25"/>
    <row r="583" customFormat="1" hidden="1" x14ac:dyDescent="0.25"/>
    <row r="584" customFormat="1" hidden="1" x14ac:dyDescent="0.25"/>
    <row r="585" customFormat="1" hidden="1" x14ac:dyDescent="0.25"/>
    <row r="586" customFormat="1" hidden="1" x14ac:dyDescent="0.25"/>
    <row r="587" customFormat="1" hidden="1" x14ac:dyDescent="0.25"/>
    <row r="588" customFormat="1" hidden="1" x14ac:dyDescent="0.25"/>
    <row r="589" customFormat="1" hidden="1" x14ac:dyDescent="0.25"/>
    <row r="590" customFormat="1" hidden="1" x14ac:dyDescent="0.25"/>
    <row r="591" customFormat="1" hidden="1" x14ac:dyDescent="0.25"/>
    <row r="592" customFormat="1" hidden="1" x14ac:dyDescent="0.25"/>
    <row r="593" customFormat="1" hidden="1" x14ac:dyDescent="0.25"/>
    <row r="594" customFormat="1" hidden="1" x14ac:dyDescent="0.25"/>
    <row r="595" customFormat="1" hidden="1" x14ac:dyDescent="0.25"/>
    <row r="596" customFormat="1" hidden="1" x14ac:dyDescent="0.25"/>
    <row r="597" customFormat="1" hidden="1" x14ac:dyDescent="0.25"/>
    <row r="598" customFormat="1" hidden="1" x14ac:dyDescent="0.25"/>
    <row r="599" customFormat="1" hidden="1" x14ac:dyDescent="0.25"/>
    <row r="600" customFormat="1" hidden="1" x14ac:dyDescent="0.25"/>
    <row r="601" customFormat="1" hidden="1" x14ac:dyDescent="0.25"/>
    <row r="602" customFormat="1" hidden="1" x14ac:dyDescent="0.25"/>
    <row r="603" customFormat="1" hidden="1" x14ac:dyDescent="0.25"/>
    <row r="604" customFormat="1" hidden="1" x14ac:dyDescent="0.25"/>
    <row r="605" customFormat="1" hidden="1" x14ac:dyDescent="0.25"/>
    <row r="606" customFormat="1" hidden="1" x14ac:dyDescent="0.25"/>
    <row r="607" customFormat="1" hidden="1" x14ac:dyDescent="0.25"/>
    <row r="608" customFormat="1" hidden="1" x14ac:dyDescent="0.25"/>
    <row r="609" customFormat="1" hidden="1" x14ac:dyDescent="0.25"/>
    <row r="610" customFormat="1" hidden="1" x14ac:dyDescent="0.25"/>
    <row r="611" customFormat="1" hidden="1" x14ac:dyDescent="0.25"/>
    <row r="612" customFormat="1" hidden="1" x14ac:dyDescent="0.25"/>
    <row r="613" customFormat="1" hidden="1" x14ac:dyDescent="0.25"/>
    <row r="614" customFormat="1" hidden="1" x14ac:dyDescent="0.25"/>
    <row r="615" customFormat="1" hidden="1" x14ac:dyDescent="0.25"/>
    <row r="616" customFormat="1" hidden="1" x14ac:dyDescent="0.25"/>
    <row r="617" customFormat="1" hidden="1" x14ac:dyDescent="0.25"/>
    <row r="618" customFormat="1" hidden="1" x14ac:dyDescent="0.25"/>
    <row r="619" customFormat="1" hidden="1" x14ac:dyDescent="0.25"/>
    <row r="620" customFormat="1" hidden="1" x14ac:dyDescent="0.25"/>
    <row r="621" customFormat="1" hidden="1" x14ac:dyDescent="0.25"/>
    <row r="622" customFormat="1" hidden="1" x14ac:dyDescent="0.25"/>
    <row r="623" customFormat="1" hidden="1" x14ac:dyDescent="0.25"/>
    <row r="624" customFormat="1" hidden="1" x14ac:dyDescent="0.25"/>
    <row r="625" customFormat="1" hidden="1" x14ac:dyDescent="0.25"/>
    <row r="626" customFormat="1" hidden="1" x14ac:dyDescent="0.25"/>
    <row r="627" customFormat="1" hidden="1" x14ac:dyDescent="0.25"/>
    <row r="628" customFormat="1" hidden="1" x14ac:dyDescent="0.25"/>
    <row r="629" customFormat="1" hidden="1" x14ac:dyDescent="0.25"/>
    <row r="630" customFormat="1" hidden="1" x14ac:dyDescent="0.25"/>
    <row r="631" customFormat="1" hidden="1" x14ac:dyDescent="0.25"/>
    <row r="632" customFormat="1" hidden="1" x14ac:dyDescent="0.25"/>
    <row r="633" customFormat="1" hidden="1" x14ac:dyDescent="0.25"/>
    <row r="634" customFormat="1" hidden="1" x14ac:dyDescent="0.25"/>
    <row r="635" customFormat="1" hidden="1" x14ac:dyDescent="0.25"/>
    <row r="636" customFormat="1" hidden="1" x14ac:dyDescent="0.25"/>
    <row r="637" customFormat="1" hidden="1" x14ac:dyDescent="0.25"/>
    <row r="638" customFormat="1" hidden="1" x14ac:dyDescent="0.25"/>
    <row r="639" customFormat="1" hidden="1" x14ac:dyDescent="0.25"/>
    <row r="640" customFormat="1" hidden="1" x14ac:dyDescent="0.25"/>
    <row r="641" customFormat="1" hidden="1" x14ac:dyDescent="0.25"/>
    <row r="642" customFormat="1" hidden="1" x14ac:dyDescent="0.25"/>
    <row r="643" customFormat="1" hidden="1" x14ac:dyDescent="0.25"/>
    <row r="644" customFormat="1" hidden="1" x14ac:dyDescent="0.25"/>
    <row r="645" customFormat="1" hidden="1" x14ac:dyDescent="0.25"/>
    <row r="646" customFormat="1" hidden="1" x14ac:dyDescent="0.25"/>
    <row r="647" customFormat="1" hidden="1" x14ac:dyDescent="0.25"/>
    <row r="648" customFormat="1" hidden="1" x14ac:dyDescent="0.25"/>
    <row r="649" customFormat="1" hidden="1" x14ac:dyDescent="0.25"/>
    <row r="650" customFormat="1" hidden="1" x14ac:dyDescent="0.25"/>
    <row r="651" customFormat="1" hidden="1" x14ac:dyDescent="0.25"/>
    <row r="652" customFormat="1" hidden="1" x14ac:dyDescent="0.25"/>
    <row r="653" customFormat="1" hidden="1" x14ac:dyDescent="0.25"/>
    <row r="654" customFormat="1" hidden="1" x14ac:dyDescent="0.25"/>
    <row r="655" customFormat="1" hidden="1" x14ac:dyDescent="0.25"/>
    <row r="656" customFormat="1" hidden="1" x14ac:dyDescent="0.25"/>
    <row r="657" customFormat="1" hidden="1" x14ac:dyDescent="0.25"/>
    <row r="658" customFormat="1" hidden="1" x14ac:dyDescent="0.25"/>
    <row r="659" customFormat="1" hidden="1" x14ac:dyDescent="0.25"/>
    <row r="660" customFormat="1" hidden="1" x14ac:dyDescent="0.25"/>
    <row r="661" customFormat="1" hidden="1" x14ac:dyDescent="0.25"/>
    <row r="662" customFormat="1" hidden="1" x14ac:dyDescent="0.25"/>
    <row r="663" customFormat="1" hidden="1" x14ac:dyDescent="0.25"/>
    <row r="664" customFormat="1" hidden="1" x14ac:dyDescent="0.25"/>
    <row r="665" customFormat="1" hidden="1" x14ac:dyDescent="0.25"/>
    <row r="666" customFormat="1" hidden="1" x14ac:dyDescent="0.25"/>
    <row r="667" customFormat="1" hidden="1" x14ac:dyDescent="0.25"/>
    <row r="668" customFormat="1" hidden="1" x14ac:dyDescent="0.25"/>
    <row r="669" customFormat="1" hidden="1" x14ac:dyDescent="0.25"/>
    <row r="670" customFormat="1" hidden="1" x14ac:dyDescent="0.25"/>
    <row r="671" customFormat="1" hidden="1" x14ac:dyDescent="0.25"/>
    <row r="672" customFormat="1" hidden="1" x14ac:dyDescent="0.25"/>
    <row r="673" customFormat="1" hidden="1" x14ac:dyDescent="0.25"/>
    <row r="674" customFormat="1" hidden="1" x14ac:dyDescent="0.25"/>
    <row r="675" customFormat="1" hidden="1" x14ac:dyDescent="0.25"/>
    <row r="676" customFormat="1" hidden="1" x14ac:dyDescent="0.25"/>
    <row r="677" customFormat="1" hidden="1" x14ac:dyDescent="0.25"/>
    <row r="678" customFormat="1" hidden="1" x14ac:dyDescent="0.25"/>
    <row r="679" customFormat="1" hidden="1" x14ac:dyDescent="0.25"/>
    <row r="680" customFormat="1" hidden="1" x14ac:dyDescent="0.25"/>
    <row r="681" customFormat="1" hidden="1" x14ac:dyDescent="0.25"/>
    <row r="682" customFormat="1" hidden="1" x14ac:dyDescent="0.25"/>
    <row r="683" customFormat="1" hidden="1" x14ac:dyDescent="0.25"/>
    <row r="684" customFormat="1" hidden="1" x14ac:dyDescent="0.25"/>
    <row r="685" customFormat="1" hidden="1" x14ac:dyDescent="0.25"/>
    <row r="686" customFormat="1" hidden="1" x14ac:dyDescent="0.25"/>
    <row r="687" customFormat="1" hidden="1" x14ac:dyDescent="0.25"/>
    <row r="688" customFormat="1" hidden="1" x14ac:dyDescent="0.25"/>
    <row r="689" customFormat="1" hidden="1" x14ac:dyDescent="0.25"/>
  </sheetData>
  <protectedRanges>
    <protectedRange sqref="Q40 G38 O38 F56 O41:O42 G42 Q71 G69 O69 F87 O72:O73 G73 Q102 G100 O100 F118 O103:O104 G104 Q131 G129 O129 F147 O132:O133 G133 Q160 G158 O158 F176 O161:O162 G162 Q189 G187 O187 F205 O190:O191 G191 Q218 G216 O216 G220 O219:O220 F234" name="FIN"/>
    <protectedRange sqref="D8:W10" name="FIN_1"/>
    <protectedRange sqref="D14:W17" name="FIN_2"/>
    <protectedRange sqref="A20" name="FIN_3"/>
    <protectedRange sqref="C35 C66 C97 C126 C155 C184 C213" name="FIN_4"/>
    <protectedRange sqref="K37 K68 K99 K128 K157 K186 K215" name="FIN_5"/>
    <protectedRange sqref="I46:T47 I51:T52 I82:T83 I108:T109 I113:T114 I137:T138 I142:T143 I166:T167 I171:T172 I195:T196 I200:T201 I224:T225 I229:T230 I77:T78" name="FIN_6"/>
    <protectedRange sqref="D46:E47 D108:E109 D137:E138 D166:E167 D195:E196 D224:E225 D77:E78" name="FIN_7"/>
    <protectedRange sqref="D51:E52 D82:E83 D113:E114 D142:E143 D171:E172 D200:E201 D229:E230" name="FIN_8"/>
    <protectedRange sqref="A22" name="FIN_9"/>
    <protectedRange sqref="A24" name="FIN_10"/>
  </protectedRanges>
  <mergeCells count="585">
    <mergeCell ref="A297:D297"/>
    <mergeCell ref="F297:O297"/>
    <mergeCell ref="Q297:W297"/>
    <mergeCell ref="A298:D298"/>
    <mergeCell ref="F298:O298"/>
    <mergeCell ref="Q298:W298"/>
    <mergeCell ref="A293:D293"/>
    <mergeCell ref="F293:O293"/>
    <mergeCell ref="Q293:W293"/>
    <mergeCell ref="A294:D294"/>
    <mergeCell ref="F294:O294"/>
    <mergeCell ref="Q294:W294"/>
    <mergeCell ref="B289:B290"/>
    <mergeCell ref="C289:D290"/>
    <mergeCell ref="E289:E290"/>
    <mergeCell ref="F289:H289"/>
    <mergeCell ref="W289:W290"/>
    <mergeCell ref="F290:H290"/>
    <mergeCell ref="B287:B288"/>
    <mergeCell ref="C287:D288"/>
    <mergeCell ref="E287:E288"/>
    <mergeCell ref="F287:H287"/>
    <mergeCell ref="W287:W288"/>
    <mergeCell ref="F288:H288"/>
    <mergeCell ref="F283:H283"/>
    <mergeCell ref="W283:W284"/>
    <mergeCell ref="F284:H284"/>
    <mergeCell ref="A285:A290"/>
    <mergeCell ref="B285:B286"/>
    <mergeCell ref="C285:D286"/>
    <mergeCell ref="E285:E286"/>
    <mergeCell ref="F285:H285"/>
    <mergeCell ref="W285:W286"/>
    <mergeCell ref="F286:H286"/>
    <mergeCell ref="A281:A284"/>
    <mergeCell ref="B281:B282"/>
    <mergeCell ref="C281:D282"/>
    <mergeCell ref="E281:E282"/>
    <mergeCell ref="F281:H281"/>
    <mergeCell ref="W281:W282"/>
    <mergeCell ref="F282:H282"/>
    <mergeCell ref="B283:B284"/>
    <mergeCell ref="C283:D284"/>
    <mergeCell ref="E283:E284"/>
    <mergeCell ref="B279:B280"/>
    <mergeCell ref="C279:D280"/>
    <mergeCell ref="E279:E280"/>
    <mergeCell ref="F279:H279"/>
    <mergeCell ref="W279:W280"/>
    <mergeCell ref="F280:H280"/>
    <mergeCell ref="B277:B278"/>
    <mergeCell ref="C277:D278"/>
    <mergeCell ref="E277:E278"/>
    <mergeCell ref="F277:H277"/>
    <mergeCell ref="W277:W278"/>
    <mergeCell ref="F278:H278"/>
    <mergeCell ref="F273:H273"/>
    <mergeCell ref="W273:W274"/>
    <mergeCell ref="F274:H274"/>
    <mergeCell ref="A275:A280"/>
    <mergeCell ref="B275:B276"/>
    <mergeCell ref="C275:D276"/>
    <mergeCell ref="E275:E276"/>
    <mergeCell ref="F275:H275"/>
    <mergeCell ref="W275:W276"/>
    <mergeCell ref="F276:H276"/>
    <mergeCell ref="A271:A274"/>
    <mergeCell ref="B271:B272"/>
    <mergeCell ref="C271:D272"/>
    <mergeCell ref="E271:E272"/>
    <mergeCell ref="F271:H271"/>
    <mergeCell ref="W271:W272"/>
    <mergeCell ref="F272:H272"/>
    <mergeCell ref="B273:B274"/>
    <mergeCell ref="C273:D274"/>
    <mergeCell ref="E273:E274"/>
    <mergeCell ref="B269:B270"/>
    <mergeCell ref="C269:D270"/>
    <mergeCell ref="E269:E270"/>
    <mergeCell ref="F269:H269"/>
    <mergeCell ref="W269:W270"/>
    <mergeCell ref="F270:H270"/>
    <mergeCell ref="B267:B268"/>
    <mergeCell ref="C267:D268"/>
    <mergeCell ref="E267:E268"/>
    <mergeCell ref="F267:H267"/>
    <mergeCell ref="W267:W268"/>
    <mergeCell ref="F268:H268"/>
    <mergeCell ref="F263:H263"/>
    <mergeCell ref="W263:W264"/>
    <mergeCell ref="F264:H264"/>
    <mergeCell ref="A265:A270"/>
    <mergeCell ref="B265:B266"/>
    <mergeCell ref="C265:D266"/>
    <mergeCell ref="E265:E266"/>
    <mergeCell ref="F265:H265"/>
    <mergeCell ref="W265:W266"/>
    <mergeCell ref="F266:H266"/>
    <mergeCell ref="A261:A264"/>
    <mergeCell ref="B261:B262"/>
    <mergeCell ref="C261:D262"/>
    <mergeCell ref="E261:E262"/>
    <mergeCell ref="F261:H261"/>
    <mergeCell ref="W261:W262"/>
    <mergeCell ref="F262:H262"/>
    <mergeCell ref="B263:B264"/>
    <mergeCell ref="C263:D264"/>
    <mergeCell ref="E263:E264"/>
    <mergeCell ref="B259:B260"/>
    <mergeCell ref="C259:D260"/>
    <mergeCell ref="E259:E260"/>
    <mergeCell ref="F259:H259"/>
    <mergeCell ref="W259:W260"/>
    <mergeCell ref="F260:H260"/>
    <mergeCell ref="B257:B258"/>
    <mergeCell ref="C257:D258"/>
    <mergeCell ref="E257:E258"/>
    <mergeCell ref="F257:H257"/>
    <mergeCell ref="W257:W258"/>
    <mergeCell ref="F258:H258"/>
    <mergeCell ref="F253:H253"/>
    <mergeCell ref="W253:W254"/>
    <mergeCell ref="F254:H254"/>
    <mergeCell ref="A255:A260"/>
    <mergeCell ref="B255:B256"/>
    <mergeCell ref="C255:D256"/>
    <mergeCell ref="E255:E256"/>
    <mergeCell ref="F255:H255"/>
    <mergeCell ref="W255:W256"/>
    <mergeCell ref="F256:H256"/>
    <mergeCell ref="A251:A254"/>
    <mergeCell ref="B251:B252"/>
    <mergeCell ref="C251:D252"/>
    <mergeCell ref="E251:E252"/>
    <mergeCell ref="F251:H251"/>
    <mergeCell ref="W251:W252"/>
    <mergeCell ref="F252:H252"/>
    <mergeCell ref="B253:B254"/>
    <mergeCell ref="C253:D254"/>
    <mergeCell ref="E253:E254"/>
    <mergeCell ref="F247:H247"/>
    <mergeCell ref="W247:W248"/>
    <mergeCell ref="F248:H248"/>
    <mergeCell ref="B249:B250"/>
    <mergeCell ref="C249:D250"/>
    <mergeCell ref="E249:E250"/>
    <mergeCell ref="F249:H249"/>
    <mergeCell ref="W249:W250"/>
    <mergeCell ref="F250:H250"/>
    <mergeCell ref="A245:A250"/>
    <mergeCell ref="B245:B246"/>
    <mergeCell ref="C245:D246"/>
    <mergeCell ref="E245:E246"/>
    <mergeCell ref="F245:H245"/>
    <mergeCell ref="W245:W246"/>
    <mergeCell ref="F246:H246"/>
    <mergeCell ref="B247:B248"/>
    <mergeCell ref="C247:D248"/>
    <mergeCell ref="E247:E248"/>
    <mergeCell ref="W241:W242"/>
    <mergeCell ref="F242:H242"/>
    <mergeCell ref="B243:B244"/>
    <mergeCell ref="C243:D244"/>
    <mergeCell ref="E243:E244"/>
    <mergeCell ref="F243:H243"/>
    <mergeCell ref="W243:W244"/>
    <mergeCell ref="F244:H244"/>
    <mergeCell ref="F240:H240"/>
    <mergeCell ref="A241:A244"/>
    <mergeCell ref="B241:B242"/>
    <mergeCell ref="C241:D242"/>
    <mergeCell ref="E241:E242"/>
    <mergeCell ref="F241:H241"/>
    <mergeCell ref="A232:V232"/>
    <mergeCell ref="A234:E234"/>
    <mergeCell ref="F234:W234"/>
    <mergeCell ref="A237:W237"/>
    <mergeCell ref="A239:A240"/>
    <mergeCell ref="B239:D240"/>
    <mergeCell ref="E239:E240"/>
    <mergeCell ref="F239:T239"/>
    <mergeCell ref="V239:V240"/>
    <mergeCell ref="W239:W240"/>
    <mergeCell ref="A229:B229"/>
    <mergeCell ref="C229:D229"/>
    <mergeCell ref="F229:H229"/>
    <mergeCell ref="W229:W230"/>
    <mergeCell ref="A230:B230"/>
    <mergeCell ref="C230:D230"/>
    <mergeCell ref="F230:H230"/>
    <mergeCell ref="A226:W226"/>
    <mergeCell ref="A227:B228"/>
    <mergeCell ref="C227:D228"/>
    <mergeCell ref="E227:E228"/>
    <mergeCell ref="F227:T227"/>
    <mergeCell ref="V227:V228"/>
    <mergeCell ref="W227:W228"/>
    <mergeCell ref="F228:H228"/>
    <mergeCell ref="F223:H223"/>
    <mergeCell ref="A224:B224"/>
    <mergeCell ref="C224:D224"/>
    <mergeCell ref="F224:H224"/>
    <mergeCell ref="W224:W225"/>
    <mergeCell ref="A225:B225"/>
    <mergeCell ref="C225:D225"/>
    <mergeCell ref="F225:H225"/>
    <mergeCell ref="E218:F218"/>
    <mergeCell ref="O218:V218"/>
    <mergeCell ref="E219:F219"/>
    <mergeCell ref="A221:W221"/>
    <mergeCell ref="A222:B223"/>
    <mergeCell ref="C222:D223"/>
    <mergeCell ref="E222:E223"/>
    <mergeCell ref="F222:T222"/>
    <mergeCell ref="V222:V223"/>
    <mergeCell ref="W222:W223"/>
    <mergeCell ref="A215:B215"/>
    <mergeCell ref="E215:F215"/>
    <mergeCell ref="G215:J215"/>
    <mergeCell ref="M215:P215"/>
    <mergeCell ref="Q215:W215"/>
    <mergeCell ref="C217:F217"/>
    <mergeCell ref="O217:V217"/>
    <mergeCell ref="A211:B211"/>
    <mergeCell ref="C211:W211"/>
    <mergeCell ref="A213:B213"/>
    <mergeCell ref="E213:F213"/>
    <mergeCell ref="G213:J213"/>
    <mergeCell ref="M213:P213"/>
    <mergeCell ref="Q213:W213"/>
    <mergeCell ref="A203:V203"/>
    <mergeCell ref="A205:E205"/>
    <mergeCell ref="F205:W205"/>
    <mergeCell ref="A207:B207"/>
    <mergeCell ref="C207:W207"/>
    <mergeCell ref="A209:W209"/>
    <mergeCell ref="A200:B200"/>
    <mergeCell ref="C200:D200"/>
    <mergeCell ref="F200:H200"/>
    <mergeCell ref="W200:W201"/>
    <mergeCell ref="A201:B201"/>
    <mergeCell ref="C201:D201"/>
    <mergeCell ref="F201:H201"/>
    <mergeCell ref="A197:W197"/>
    <mergeCell ref="A198:B199"/>
    <mergeCell ref="C198:D199"/>
    <mergeCell ref="E198:E199"/>
    <mergeCell ref="F198:T198"/>
    <mergeCell ref="V198:V199"/>
    <mergeCell ref="W198:W199"/>
    <mergeCell ref="F199:H199"/>
    <mergeCell ref="F194:H194"/>
    <mergeCell ref="A195:B195"/>
    <mergeCell ref="C195:D195"/>
    <mergeCell ref="F195:H195"/>
    <mergeCell ref="W195:W196"/>
    <mergeCell ref="A196:B196"/>
    <mergeCell ref="C196:D196"/>
    <mergeCell ref="F196:H196"/>
    <mergeCell ref="E189:F189"/>
    <mergeCell ref="O189:V189"/>
    <mergeCell ref="E190:F190"/>
    <mergeCell ref="A192:W192"/>
    <mergeCell ref="A193:B194"/>
    <mergeCell ref="C193:D194"/>
    <mergeCell ref="E193:E194"/>
    <mergeCell ref="F193:T193"/>
    <mergeCell ref="V193:V194"/>
    <mergeCell ref="W193:W194"/>
    <mergeCell ref="A186:B186"/>
    <mergeCell ref="E186:F186"/>
    <mergeCell ref="G186:J186"/>
    <mergeCell ref="M186:P186"/>
    <mergeCell ref="Q186:W186"/>
    <mergeCell ref="C188:F188"/>
    <mergeCell ref="O188:V188"/>
    <mergeCell ref="A182:B182"/>
    <mergeCell ref="C182:W182"/>
    <mergeCell ref="A184:B184"/>
    <mergeCell ref="E184:F184"/>
    <mergeCell ref="G184:J184"/>
    <mergeCell ref="M184:P184"/>
    <mergeCell ref="Q184:W184"/>
    <mergeCell ref="A174:V174"/>
    <mergeCell ref="A176:E176"/>
    <mergeCell ref="F176:W176"/>
    <mergeCell ref="A178:B178"/>
    <mergeCell ref="C178:W178"/>
    <mergeCell ref="A180:W180"/>
    <mergeCell ref="A171:B171"/>
    <mergeCell ref="C171:D171"/>
    <mergeCell ref="F171:H171"/>
    <mergeCell ref="W171:W172"/>
    <mergeCell ref="A172:B172"/>
    <mergeCell ref="C172:D172"/>
    <mergeCell ref="F172:H172"/>
    <mergeCell ref="A168:W168"/>
    <mergeCell ref="A169:B170"/>
    <mergeCell ref="C169:D170"/>
    <mergeCell ref="E169:E170"/>
    <mergeCell ref="F169:T169"/>
    <mergeCell ref="V169:V170"/>
    <mergeCell ref="W169:W170"/>
    <mergeCell ref="F170:H170"/>
    <mergeCell ref="F165:H165"/>
    <mergeCell ref="A166:B166"/>
    <mergeCell ref="C166:D166"/>
    <mergeCell ref="F166:H166"/>
    <mergeCell ref="W166:W167"/>
    <mergeCell ref="A167:B167"/>
    <mergeCell ref="C167:D167"/>
    <mergeCell ref="F167:H167"/>
    <mergeCell ref="E160:F160"/>
    <mergeCell ref="O160:V160"/>
    <mergeCell ref="E161:F161"/>
    <mergeCell ref="A163:W163"/>
    <mergeCell ref="A164:B165"/>
    <mergeCell ref="C164:D165"/>
    <mergeCell ref="E164:E165"/>
    <mergeCell ref="F164:T164"/>
    <mergeCell ref="V164:V165"/>
    <mergeCell ref="W164:W165"/>
    <mergeCell ref="A157:B157"/>
    <mergeCell ref="E157:F157"/>
    <mergeCell ref="G157:J157"/>
    <mergeCell ref="M157:P157"/>
    <mergeCell ref="Q157:W157"/>
    <mergeCell ref="C159:F159"/>
    <mergeCell ref="O159:V159"/>
    <mergeCell ref="A153:B153"/>
    <mergeCell ref="C153:W153"/>
    <mergeCell ref="A155:B155"/>
    <mergeCell ref="E155:F155"/>
    <mergeCell ref="G155:J155"/>
    <mergeCell ref="M155:P155"/>
    <mergeCell ref="Q155:W155"/>
    <mergeCell ref="A145:V145"/>
    <mergeCell ref="A147:E147"/>
    <mergeCell ref="F147:W147"/>
    <mergeCell ref="A149:B149"/>
    <mergeCell ref="C149:W149"/>
    <mergeCell ref="A151:W151"/>
    <mergeCell ref="A142:B142"/>
    <mergeCell ref="C142:D142"/>
    <mergeCell ref="F142:H142"/>
    <mergeCell ref="W142:W143"/>
    <mergeCell ref="A143:B143"/>
    <mergeCell ref="C143:D143"/>
    <mergeCell ref="F143:H143"/>
    <mergeCell ref="A139:W139"/>
    <mergeCell ref="A140:B141"/>
    <mergeCell ref="C140:D141"/>
    <mergeCell ref="E140:E141"/>
    <mergeCell ref="F140:T140"/>
    <mergeCell ref="V140:V141"/>
    <mergeCell ref="W140:W141"/>
    <mergeCell ref="F141:H141"/>
    <mergeCell ref="F136:H136"/>
    <mergeCell ref="A137:B137"/>
    <mergeCell ref="C137:D137"/>
    <mergeCell ref="F137:H137"/>
    <mergeCell ref="W137:W138"/>
    <mergeCell ref="A138:B138"/>
    <mergeCell ref="C138:D138"/>
    <mergeCell ref="F138:H138"/>
    <mergeCell ref="E131:F131"/>
    <mergeCell ref="O131:V131"/>
    <mergeCell ref="E132:F132"/>
    <mergeCell ref="A134:W134"/>
    <mergeCell ref="A135:B136"/>
    <mergeCell ref="C135:D136"/>
    <mergeCell ref="E135:E136"/>
    <mergeCell ref="F135:T135"/>
    <mergeCell ref="V135:V136"/>
    <mergeCell ref="W135:W136"/>
    <mergeCell ref="A128:B128"/>
    <mergeCell ref="E128:F128"/>
    <mergeCell ref="G128:J128"/>
    <mergeCell ref="M128:P128"/>
    <mergeCell ref="Q128:W128"/>
    <mergeCell ref="C130:F130"/>
    <mergeCell ref="O130:V130"/>
    <mergeCell ref="A124:B124"/>
    <mergeCell ref="C124:W124"/>
    <mergeCell ref="A126:B126"/>
    <mergeCell ref="E126:F126"/>
    <mergeCell ref="G126:J126"/>
    <mergeCell ref="M126:P126"/>
    <mergeCell ref="Q126:W126"/>
    <mergeCell ref="A116:V116"/>
    <mergeCell ref="A118:E118"/>
    <mergeCell ref="F118:W118"/>
    <mergeCell ref="A120:B120"/>
    <mergeCell ref="C120:W120"/>
    <mergeCell ref="A122:W122"/>
    <mergeCell ref="A113:B113"/>
    <mergeCell ref="C113:D113"/>
    <mergeCell ref="F113:H113"/>
    <mergeCell ref="W113:W114"/>
    <mergeCell ref="A114:B114"/>
    <mergeCell ref="C114:D114"/>
    <mergeCell ref="F114:H114"/>
    <mergeCell ref="A110:W110"/>
    <mergeCell ref="A111:B112"/>
    <mergeCell ref="C111:D112"/>
    <mergeCell ref="E111:E112"/>
    <mergeCell ref="F111:T111"/>
    <mergeCell ref="V111:V112"/>
    <mergeCell ref="W111:W112"/>
    <mergeCell ref="F112:H112"/>
    <mergeCell ref="F107:H107"/>
    <mergeCell ref="A108:B108"/>
    <mergeCell ref="C108:D108"/>
    <mergeCell ref="F108:H108"/>
    <mergeCell ref="W108:W109"/>
    <mergeCell ref="A109:B109"/>
    <mergeCell ref="C109:D109"/>
    <mergeCell ref="F109:H109"/>
    <mergeCell ref="E102:F102"/>
    <mergeCell ref="O102:V102"/>
    <mergeCell ref="E103:F103"/>
    <mergeCell ref="A105:W105"/>
    <mergeCell ref="A106:B107"/>
    <mergeCell ref="C106:D107"/>
    <mergeCell ref="E106:E107"/>
    <mergeCell ref="F106:T106"/>
    <mergeCell ref="V106:V107"/>
    <mergeCell ref="W106:W107"/>
    <mergeCell ref="A99:B99"/>
    <mergeCell ref="E99:F99"/>
    <mergeCell ref="G99:J99"/>
    <mergeCell ref="M99:P99"/>
    <mergeCell ref="Q99:W99"/>
    <mergeCell ref="C101:F101"/>
    <mergeCell ref="O101:V101"/>
    <mergeCell ref="A93:W93"/>
    <mergeCell ref="A95:B95"/>
    <mergeCell ref="C95:W95"/>
    <mergeCell ref="A97:B97"/>
    <mergeCell ref="E97:F97"/>
    <mergeCell ref="G97:J97"/>
    <mergeCell ref="M97:P97"/>
    <mergeCell ref="Q97:W97"/>
    <mergeCell ref="A85:V85"/>
    <mergeCell ref="A87:E87"/>
    <mergeCell ref="F87:W87"/>
    <mergeCell ref="A88:W88"/>
    <mergeCell ref="A89:W89"/>
    <mergeCell ref="A91:B91"/>
    <mergeCell ref="C91:W91"/>
    <mergeCell ref="A82:B82"/>
    <mergeCell ref="C82:D82"/>
    <mergeCell ref="F82:H82"/>
    <mergeCell ref="W82:W83"/>
    <mergeCell ref="A83:B83"/>
    <mergeCell ref="C83:D83"/>
    <mergeCell ref="F83:H83"/>
    <mergeCell ref="A79:W79"/>
    <mergeCell ref="A80:B81"/>
    <mergeCell ref="C80:D81"/>
    <mergeCell ref="E80:E81"/>
    <mergeCell ref="F80:T80"/>
    <mergeCell ref="V80:V81"/>
    <mergeCell ref="W80:W81"/>
    <mergeCell ref="F81:H81"/>
    <mergeCell ref="F76:H76"/>
    <mergeCell ref="A77:B77"/>
    <mergeCell ref="C77:D77"/>
    <mergeCell ref="F77:H77"/>
    <mergeCell ref="W77:W78"/>
    <mergeCell ref="A78:B78"/>
    <mergeCell ref="C78:D78"/>
    <mergeCell ref="F78:H78"/>
    <mergeCell ref="E71:F71"/>
    <mergeCell ref="O71:V71"/>
    <mergeCell ref="E72:F72"/>
    <mergeCell ref="A74:W74"/>
    <mergeCell ref="A75:B76"/>
    <mergeCell ref="C75:D76"/>
    <mergeCell ref="E75:E76"/>
    <mergeCell ref="F75:T75"/>
    <mergeCell ref="V75:V76"/>
    <mergeCell ref="W75:W76"/>
    <mergeCell ref="A68:B68"/>
    <mergeCell ref="E68:F68"/>
    <mergeCell ref="G68:J68"/>
    <mergeCell ref="M68:P68"/>
    <mergeCell ref="Q68:W68"/>
    <mergeCell ref="C70:F70"/>
    <mergeCell ref="O70:V70"/>
    <mergeCell ref="A62:W62"/>
    <mergeCell ref="A64:B64"/>
    <mergeCell ref="C64:W64"/>
    <mergeCell ref="A66:B66"/>
    <mergeCell ref="E66:F66"/>
    <mergeCell ref="G66:J66"/>
    <mergeCell ref="M66:P66"/>
    <mergeCell ref="Q66:W66"/>
    <mergeCell ref="A54:V54"/>
    <mergeCell ref="A56:E56"/>
    <mergeCell ref="F56:W56"/>
    <mergeCell ref="A58:W58"/>
    <mergeCell ref="A60:B60"/>
    <mergeCell ref="C60:W60"/>
    <mergeCell ref="A51:B51"/>
    <mergeCell ref="C51:D51"/>
    <mergeCell ref="F51:H51"/>
    <mergeCell ref="W51:W52"/>
    <mergeCell ref="A52:B52"/>
    <mergeCell ref="C52:D52"/>
    <mergeCell ref="F52:H52"/>
    <mergeCell ref="A48:W48"/>
    <mergeCell ref="A49:B50"/>
    <mergeCell ref="C49:D50"/>
    <mergeCell ref="E49:E50"/>
    <mergeCell ref="F49:T49"/>
    <mergeCell ref="V49:V50"/>
    <mergeCell ref="W49:W50"/>
    <mergeCell ref="F50:H50"/>
    <mergeCell ref="F45:H45"/>
    <mergeCell ref="A46:B46"/>
    <mergeCell ref="C46:D46"/>
    <mergeCell ref="F46:H46"/>
    <mergeCell ref="W46:W47"/>
    <mergeCell ref="A47:B47"/>
    <mergeCell ref="C47:D47"/>
    <mergeCell ref="F47:H47"/>
    <mergeCell ref="E40:F40"/>
    <mergeCell ref="O40:V40"/>
    <mergeCell ref="E41:F41"/>
    <mergeCell ref="A43:W43"/>
    <mergeCell ref="A44:B45"/>
    <mergeCell ref="C44:D45"/>
    <mergeCell ref="E44:E45"/>
    <mergeCell ref="F44:T44"/>
    <mergeCell ref="V44:V45"/>
    <mergeCell ref="W44:W45"/>
    <mergeCell ref="A37:B37"/>
    <mergeCell ref="E37:F37"/>
    <mergeCell ref="G37:J37"/>
    <mergeCell ref="M37:P37"/>
    <mergeCell ref="Q37:W37"/>
    <mergeCell ref="C39:F39"/>
    <mergeCell ref="O39:V39"/>
    <mergeCell ref="A31:W31"/>
    <mergeCell ref="A33:B33"/>
    <mergeCell ref="C33:W33"/>
    <mergeCell ref="A35:B35"/>
    <mergeCell ref="E35:F35"/>
    <mergeCell ref="G35:J35"/>
    <mergeCell ref="M35:P35"/>
    <mergeCell ref="Q35:W35"/>
    <mergeCell ref="A21:W21"/>
    <mergeCell ref="A22:W22"/>
    <mergeCell ref="A23:W23"/>
    <mergeCell ref="A24:W24"/>
    <mergeCell ref="A27:W27"/>
    <mergeCell ref="A29:B29"/>
    <mergeCell ref="C29:W29"/>
    <mergeCell ref="A16:C16"/>
    <mergeCell ref="D16:W16"/>
    <mergeCell ref="A17:C17"/>
    <mergeCell ref="D17:W17"/>
    <mergeCell ref="A19:W19"/>
    <mergeCell ref="A20:W20"/>
    <mergeCell ref="A12:W12"/>
    <mergeCell ref="A13:C13"/>
    <mergeCell ref="D13:W13"/>
    <mergeCell ref="A14:C14"/>
    <mergeCell ref="D14:W14"/>
    <mergeCell ref="A15:C15"/>
    <mergeCell ref="D15:W15"/>
    <mergeCell ref="A6:W6"/>
    <mergeCell ref="A8:C8"/>
    <mergeCell ref="D8:W8"/>
    <mergeCell ref="A9:C9"/>
    <mergeCell ref="D9:W9"/>
    <mergeCell ref="A10:C10"/>
    <mergeCell ref="D10:W10"/>
    <mergeCell ref="C2:E2"/>
    <mergeCell ref="F2:T2"/>
    <mergeCell ref="C3:E3"/>
    <mergeCell ref="F3:T3"/>
    <mergeCell ref="D4:E4"/>
    <mergeCell ref="F4:J4"/>
  </mergeCells>
  <conditionalFormatting sqref="Y46:Y47">
    <cfRule type="cellIs" dxfId="41" priority="42" operator="equal">
      <formula>"Incorrecto existen números que no son fijos"</formula>
    </cfRule>
  </conditionalFormatting>
  <conditionalFormatting sqref="Y51:Y52">
    <cfRule type="cellIs" dxfId="40" priority="41" operator="equal">
      <formula>"Incorrecto existen números que no son fijos"</formula>
    </cfRule>
  </conditionalFormatting>
  <conditionalFormatting sqref="Y82:Y83">
    <cfRule type="cellIs" dxfId="39" priority="39" operator="equal">
      <formula>"Incorrecto existen números que no son fijos"</formula>
    </cfRule>
  </conditionalFormatting>
  <conditionalFormatting sqref="Y77:Y78">
    <cfRule type="cellIs" dxfId="38" priority="40" operator="equal">
      <formula>"Incorrecto existen números que no son fijos"</formula>
    </cfRule>
  </conditionalFormatting>
  <conditionalFormatting sqref="Y108:Y109">
    <cfRule type="cellIs" dxfId="37" priority="38" operator="equal">
      <formula>"Incorrecto existen números que no son fijos"</formula>
    </cfRule>
  </conditionalFormatting>
  <conditionalFormatting sqref="Y113:Y114">
    <cfRule type="cellIs" dxfId="36" priority="37" operator="equal">
      <formula>"Incorrecto existen números que no son fijos"</formula>
    </cfRule>
  </conditionalFormatting>
  <conditionalFormatting sqref="Y137:Y138">
    <cfRule type="cellIs" dxfId="35" priority="36" operator="equal">
      <formula>"Incorrecto existen números que no son fijos"</formula>
    </cfRule>
  </conditionalFormatting>
  <conditionalFormatting sqref="Y142:Y143">
    <cfRule type="cellIs" dxfId="34" priority="35" operator="equal">
      <formula>"Incorrecto existen números que no son fijos"</formula>
    </cfRule>
  </conditionalFormatting>
  <conditionalFormatting sqref="Y166:Y167">
    <cfRule type="cellIs" dxfId="33" priority="34" operator="equal">
      <formula>"Incorrecto existen números que no son fijos"</formula>
    </cfRule>
  </conditionalFormatting>
  <conditionalFormatting sqref="Y171:Y172">
    <cfRule type="cellIs" dxfId="32" priority="33" operator="equal">
      <formula>"Incorrecto existen números que no son fijos"</formula>
    </cfRule>
  </conditionalFormatting>
  <conditionalFormatting sqref="Y195:Y196">
    <cfRule type="cellIs" dxfId="31" priority="32" operator="equal">
      <formula>"Incorrecto existen números que no son fijos"</formula>
    </cfRule>
  </conditionalFormatting>
  <conditionalFormatting sqref="Y200:Y201">
    <cfRule type="cellIs" dxfId="30" priority="31" operator="equal">
      <formula>"Incorrecto existen números que no son fijos"</formula>
    </cfRule>
  </conditionalFormatting>
  <conditionalFormatting sqref="Y224:Y225">
    <cfRule type="cellIs" dxfId="29" priority="30" operator="equal">
      <formula>"Incorrecto existen números que no son fijos"</formula>
    </cfRule>
  </conditionalFormatting>
  <conditionalFormatting sqref="Y229:Y230">
    <cfRule type="cellIs" dxfId="28" priority="29" operator="equal">
      <formula>"Incorrecto existen números que no son fijos"</formula>
    </cfRule>
  </conditionalFormatting>
  <conditionalFormatting sqref="W46">
    <cfRule type="cellIs" dxfId="27" priority="27" operator="equal">
      <formula>"Favor de indicar el tipo de fórmula"</formula>
    </cfRule>
    <cfRule type="cellIs" dxfId="26" priority="28" operator="equal">
      <formula>"Favor de proporcionar valores al calendario de las 2 variables en lo programado"</formula>
    </cfRule>
  </conditionalFormatting>
  <conditionalFormatting sqref="W51">
    <cfRule type="cellIs" dxfId="25" priority="25" operator="equal">
      <formula>"Favor de indicar el tipo de fórmula"</formula>
    </cfRule>
    <cfRule type="cellIs" dxfId="24" priority="26" operator="equal">
      <formula>"Favor de proporcionar valores al calendario de las 2 variables en lo programado"</formula>
    </cfRule>
  </conditionalFormatting>
  <conditionalFormatting sqref="W77">
    <cfRule type="cellIs" dxfId="23" priority="23" operator="equal">
      <formula>"Favor de indicar el tipo de fórmula"</formula>
    </cfRule>
    <cfRule type="cellIs" dxfId="22" priority="24" operator="equal">
      <formula>"Favor de proporcionar valores al calendario de las 2 variables en lo programado"</formula>
    </cfRule>
  </conditionalFormatting>
  <conditionalFormatting sqref="W82">
    <cfRule type="cellIs" dxfId="21" priority="21" operator="equal">
      <formula>"Favor de indicar el tipo de fórmula"</formula>
    </cfRule>
    <cfRule type="cellIs" dxfId="20" priority="22" operator="equal">
      <formula>"Favor de proporcionar valores al calendario de las 2 variables en lo programado"</formula>
    </cfRule>
  </conditionalFormatting>
  <conditionalFormatting sqref="W108">
    <cfRule type="cellIs" dxfId="19" priority="19" operator="equal">
      <formula>"Favor de indicar el tipo de fórmula"</formula>
    </cfRule>
    <cfRule type="cellIs" dxfId="18" priority="20" operator="equal">
      <formula>"Favor de proporcionar valores al calendario de las 2 variables en lo programado"</formula>
    </cfRule>
  </conditionalFormatting>
  <conditionalFormatting sqref="W113">
    <cfRule type="cellIs" dxfId="17" priority="17" operator="equal">
      <formula>"Favor de indicar el tipo de fórmula"</formula>
    </cfRule>
    <cfRule type="cellIs" dxfId="16" priority="18" operator="equal">
      <formula>"Favor de proporcionar valores al calendario de las 2 variables en lo programado"</formula>
    </cfRule>
  </conditionalFormatting>
  <conditionalFormatting sqref="W137">
    <cfRule type="cellIs" dxfId="15" priority="15" operator="equal">
      <formula>"Favor de indicar el tipo de fórmula"</formula>
    </cfRule>
    <cfRule type="cellIs" dxfId="14" priority="16" operator="equal">
      <formula>"Favor de proporcionar valores al calendario de las 2 variables en lo programado"</formula>
    </cfRule>
  </conditionalFormatting>
  <conditionalFormatting sqref="W142">
    <cfRule type="cellIs" dxfId="13" priority="13" operator="equal">
      <formula>"Favor de indicar el tipo de fórmula"</formula>
    </cfRule>
    <cfRule type="cellIs" dxfId="12" priority="14" operator="equal">
      <formula>"Favor de proporcionar valores al calendario de las 2 variables en lo programado"</formula>
    </cfRule>
  </conditionalFormatting>
  <conditionalFormatting sqref="W166">
    <cfRule type="cellIs" dxfId="11" priority="11" operator="equal">
      <formula>"Favor de indicar el tipo de fórmula"</formula>
    </cfRule>
    <cfRule type="cellIs" dxfId="10" priority="12" operator="equal">
      <formula>"Favor de proporcionar valores al calendario de las 2 variables en lo programado"</formula>
    </cfRule>
  </conditionalFormatting>
  <conditionalFormatting sqref="W171">
    <cfRule type="cellIs" dxfId="9" priority="9" operator="equal">
      <formula>"Favor de indicar el tipo de fórmula"</formula>
    </cfRule>
    <cfRule type="cellIs" dxfId="8" priority="10" operator="equal">
      <formula>"Favor de proporcionar valores al calendario de las 2 variables en lo programado"</formula>
    </cfRule>
  </conditionalFormatting>
  <conditionalFormatting sqref="W195">
    <cfRule type="cellIs" dxfId="7" priority="7" operator="equal">
      <formula>"Favor de indicar el tipo de fórmula"</formula>
    </cfRule>
    <cfRule type="cellIs" dxfId="6" priority="8" operator="equal">
      <formula>"Favor de proporcionar valores al calendario de las 2 variables en lo programado"</formula>
    </cfRule>
  </conditionalFormatting>
  <conditionalFormatting sqref="W200">
    <cfRule type="cellIs" dxfId="5" priority="5" operator="equal">
      <formula>"Favor de indicar el tipo de fórmula"</formula>
    </cfRule>
    <cfRule type="cellIs" dxfId="4" priority="6" operator="equal">
      <formula>"Favor de proporcionar valores al calendario de las 2 variables en lo programado"</formula>
    </cfRule>
  </conditionalFormatting>
  <conditionalFormatting sqref="W224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229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G99:J99 G37:J37 G68:J68 G128:J128 G157:J157 G186:J186 G215:J215" xr:uid="{EC4BB898-9712-4DBE-9778-7F893268B30D}">
      <formula1>"Porcentaje, Variación Porcentual,Promedio, Otras"</formula1>
    </dataValidation>
    <dataValidation type="list" allowBlank="1" showInputMessage="1" showErrorMessage="1" sqref="Q99:W99 Q68:W68 Q37:W37 Q128:W128 Q157:W157 Q186:W186 Q215:W215" xr:uid="{9D7C40AD-BCB0-4D79-80FA-BBA956FADA00}">
      <formula1>"Ascendente, Descendente, Regular, Nominal"</formula1>
    </dataValidation>
    <dataValidation type="list" allowBlank="1" showInputMessage="1" showErrorMessage="1" sqref="C35 C184 W34 C66 W65 W36 C97 W96 W67 C126 W125 W98 C155 W154 W127 W183 W156 C213 W212 W185 W214" xr:uid="{05A6135F-CD11-4D02-A2B3-8DB229B492FC}">
      <formula1>"Eficiencia, Eficacia, Economía, Calidad"</formula1>
    </dataValidation>
    <dataValidation type="list" allowBlank="1" showInputMessage="1" showErrorMessage="1" sqref="C37 C68 C99 C128 C157 C186 C215" xr:uid="{5FFEA5AB-D1D0-4380-82CC-B1F2E1872F2A}">
      <formula1>"Estratégico, Gestión"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Desempeño</dc:creator>
  <cp:lastModifiedBy>Desempeño</cp:lastModifiedBy>
  <dcterms:created xsi:type="dcterms:W3CDTF">2021-06-10T15:49:05Z</dcterms:created>
  <dcterms:modified xsi:type="dcterms:W3CDTF">2021-06-10T16:00:21Z</dcterms:modified>
</cp:coreProperties>
</file>