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 2016\"/>
    </mc:Choice>
  </mc:AlternateContent>
  <xr:revisionPtr revIDLastSave="0" documentId="8_{A2B5356F-F95B-43C6-A814-22E7BBBFE045}" xr6:coauthVersionLast="47" xr6:coauthVersionMax="47" xr10:uidLastSave="{00000000-0000-0000-0000-000000000000}"/>
  <bookViews>
    <workbookView xWindow="-120" yWindow="-120" windowWidth="20730" windowHeight="11160" xr2:uid="{30EC3296-EA9E-4969-A005-A0605E55E77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V289" i="1"/>
  <c r="W289" i="1" s="1"/>
  <c r="V288" i="1"/>
  <c r="V287" i="1"/>
  <c r="W287" i="1" s="1"/>
  <c r="V286" i="1"/>
  <c r="V285" i="1"/>
  <c r="W285" i="1" s="1"/>
  <c r="V284" i="1"/>
  <c r="W283" i="1"/>
  <c r="V283" i="1"/>
  <c r="V282" i="1"/>
  <c r="W281" i="1"/>
  <c r="V281" i="1"/>
  <c r="V280" i="1"/>
  <c r="V279" i="1"/>
  <c r="W279" i="1" s="1"/>
  <c r="V278" i="1"/>
  <c r="V277" i="1"/>
  <c r="W277" i="1" s="1"/>
  <c r="V276" i="1"/>
  <c r="V275" i="1"/>
  <c r="W275" i="1" s="1"/>
  <c r="V274" i="1"/>
  <c r="V273" i="1"/>
  <c r="W273" i="1" s="1"/>
  <c r="V272" i="1"/>
  <c r="V271" i="1"/>
  <c r="W271" i="1" s="1"/>
  <c r="V270" i="1"/>
  <c r="V269" i="1"/>
  <c r="W269" i="1" s="1"/>
  <c r="V268" i="1"/>
  <c r="W267" i="1"/>
  <c r="V267" i="1"/>
  <c r="V266" i="1"/>
  <c r="W265" i="1"/>
  <c r="V265" i="1"/>
  <c r="V264" i="1"/>
  <c r="W263" i="1"/>
  <c r="V263" i="1"/>
  <c r="V262" i="1"/>
  <c r="V261" i="1"/>
  <c r="W261" i="1" s="1"/>
  <c r="V260" i="1"/>
  <c r="V259" i="1"/>
  <c r="W259" i="1" s="1"/>
  <c r="V258" i="1"/>
  <c r="V257" i="1"/>
  <c r="W257" i="1" s="1"/>
  <c r="V256" i="1"/>
  <c r="V255" i="1"/>
  <c r="W255" i="1" s="1"/>
  <c r="V254" i="1"/>
  <c r="V253" i="1"/>
  <c r="W253" i="1" s="1"/>
  <c r="V252" i="1"/>
  <c r="W251" i="1"/>
  <c r="V251" i="1"/>
  <c r="V250" i="1"/>
  <c r="W249" i="1"/>
  <c r="V249" i="1"/>
  <c r="V248" i="1"/>
  <c r="W247" i="1"/>
  <c r="V247" i="1"/>
  <c r="V246" i="1"/>
  <c r="V245" i="1"/>
  <c r="W245" i="1" s="1"/>
  <c r="V244" i="1"/>
  <c r="V243" i="1"/>
  <c r="W243" i="1" s="1"/>
  <c r="V242" i="1"/>
  <c r="V241" i="1"/>
  <c r="W241" i="1" s="1"/>
  <c r="V230" i="1"/>
  <c r="U230" i="1"/>
  <c r="E230" i="1"/>
  <c r="C230" i="1"/>
  <c r="W229" i="1"/>
  <c r="W232" i="1" s="1"/>
  <c r="V229" i="1"/>
  <c r="E229" i="1"/>
  <c r="C229" i="1"/>
  <c r="V225" i="1"/>
  <c r="U225" i="1"/>
  <c r="W224" i="1"/>
  <c r="V224" i="1"/>
  <c r="V201" i="1"/>
  <c r="U201" i="1"/>
  <c r="E201" i="1"/>
  <c r="C201" i="1"/>
  <c r="W200" i="1"/>
  <c r="W203" i="1" s="1"/>
  <c r="V200" i="1"/>
  <c r="E200" i="1"/>
  <c r="C200" i="1"/>
  <c r="V196" i="1"/>
  <c r="U196" i="1"/>
  <c r="W195" i="1"/>
  <c r="V195" i="1"/>
  <c r="V172" i="1"/>
  <c r="U172" i="1"/>
  <c r="E172" i="1"/>
  <c r="C172" i="1"/>
  <c r="W171" i="1"/>
  <c r="W174" i="1" s="1"/>
  <c r="V171" i="1"/>
  <c r="E171" i="1"/>
  <c r="C171" i="1"/>
  <c r="V167" i="1"/>
  <c r="U167" i="1"/>
  <c r="W166" i="1"/>
  <c r="V166" i="1"/>
  <c r="V143" i="1"/>
  <c r="U143" i="1"/>
  <c r="E143" i="1"/>
  <c r="C143" i="1"/>
  <c r="W142" i="1"/>
  <c r="V142" i="1"/>
  <c r="E142" i="1"/>
  <c r="C142" i="1"/>
  <c r="V138" i="1"/>
  <c r="U138" i="1"/>
  <c r="W137" i="1"/>
  <c r="W145" i="1" s="1"/>
  <c r="V137" i="1"/>
  <c r="V114" i="1"/>
  <c r="U114" i="1"/>
  <c r="E114" i="1"/>
  <c r="C114" i="1"/>
  <c r="V113" i="1"/>
  <c r="W113" i="1" s="1"/>
  <c r="W116" i="1" s="1"/>
  <c r="E113" i="1"/>
  <c r="C113" i="1"/>
  <c r="V109" i="1"/>
  <c r="U109" i="1"/>
  <c r="W108" i="1"/>
  <c r="V108" i="1"/>
  <c r="W85" i="1"/>
  <c r="V83" i="1"/>
  <c r="U83" i="1"/>
  <c r="E83" i="1"/>
  <c r="C83" i="1"/>
  <c r="V82" i="1"/>
  <c r="E82" i="1"/>
  <c r="C82" i="1"/>
  <c r="V78" i="1"/>
  <c r="U78" i="1"/>
  <c r="V77" i="1"/>
  <c r="V52" i="1"/>
  <c r="U52" i="1"/>
  <c r="E52" i="1"/>
  <c r="C52" i="1"/>
  <c r="V51" i="1"/>
  <c r="W51" i="1" s="1"/>
  <c r="E51" i="1"/>
  <c r="C51" i="1"/>
  <c r="V47" i="1"/>
  <c r="U47" i="1"/>
  <c r="V46" i="1"/>
  <c r="W46" i="1" s="1"/>
  <c r="F3" i="1"/>
</calcChain>
</file>

<file path=xl/sharedStrings.xml><?xml version="1.0" encoding="utf-8"?>
<sst xmlns="http://schemas.openxmlformats.org/spreadsheetml/2006/main" count="858" uniqueCount="385">
  <si>
    <t>CLAVE:</t>
  </si>
  <si>
    <t>08/04</t>
  </si>
  <si>
    <t>SUJETO DE REVISIÓN:</t>
  </si>
  <si>
    <t>AÑO:</t>
  </si>
  <si>
    <t>PROGRAMA PRESUPUESTARIO 2016</t>
  </si>
  <si>
    <t>Nombre del Programa</t>
  </si>
  <si>
    <t>Procuración y administración de Justicia.</t>
  </si>
  <si>
    <t>Unidad(es) Responsable(s)</t>
  </si>
  <si>
    <t>Juez Municipal, Juez Calificador, Ministerio Publico, Dirección del Centro Comunitario de Prevención al Delito y Protección Ciudadana</t>
  </si>
  <si>
    <t>Costo Total del Programa</t>
  </si>
  <si>
    <t xml:space="preserve">DATOS DE VINCULACIÓN AL PLAN ESTATAL DE DESARROLLO </t>
  </si>
  <si>
    <t>4. Política Interna, Seguridad y Justicia</t>
  </si>
  <si>
    <t>DATOS DE VINCULACIÓN AL PLAN MUNICIPAL DE DESARROLLO (EJES, ESTRATEGIAS U OBJETIVOS GENERALES)</t>
  </si>
  <si>
    <t>1. Seguridad Pública, seguridad vial, protección civil e impartición de justicia.</t>
  </si>
  <si>
    <t>NIVEL INMEDIATO INFERIOR (OBJETIVO O LíNEA ESTRATÉGICA)</t>
  </si>
  <si>
    <t>Fortalecer el desempeño en las funciones de los elementos de seguridad pública con la intención de generar  confianza en la población; disminuir los índices delictivos atendiendo las emergencias de manera pronta y expedita,  así como realizar acciones encaminadas a la prevención del delito</t>
  </si>
  <si>
    <t>FIN</t>
  </si>
  <si>
    <t xml:space="preserve">RESUMEN NARRATIVO </t>
  </si>
  <si>
    <t xml:space="preserve">Garantizar el Estado de Derecho mediante la procuración de justicia eficaz y eficiente </t>
  </si>
  <si>
    <t>Indicador</t>
  </si>
  <si>
    <t>NOMBRE</t>
  </si>
  <si>
    <t>Variacion porcenutal de programas</t>
  </si>
  <si>
    <t>DIMENSIÓN A MEDIR</t>
  </si>
  <si>
    <t>Eficacia</t>
  </si>
  <si>
    <t>FRECUENCIA DE MEDICIÓN</t>
  </si>
  <si>
    <t>Anual</t>
  </si>
  <si>
    <t>MÉTODO DE CALCULO</t>
  </si>
  <si>
    <t>((V1/V2)-1)x100</t>
  </si>
  <si>
    <t>TIPO DE INDICADOR</t>
  </si>
  <si>
    <t>Estratégico</t>
  </si>
  <si>
    <t>TIPO DE FÓRMULA</t>
  </si>
  <si>
    <t>Variación Porcentual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</si>
  <si>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</si>
  <si>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</si>
  <si>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</si>
  <si>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</si>
  <si>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</si>
  <si>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</si>
  <si>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>PROGRAMADO</t>
  </si>
  <si>
    <t>VARIABLES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</si>
  <si>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</si>
  <si>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</si>
  <si>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</si>
  <si>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</si>
  <si>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</si>
  <si>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</si>
  <si>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</si>
  <si>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</si>
  <si>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</si>
  <si>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</si>
  <si>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</si>
  <si>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</si>
  <si>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</si>
  <si>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</si>
  <si>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</si>
  <si>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</si>
  <si>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</si>
  <si>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</si>
  <si>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Programas 2016</t>
  </si>
  <si>
    <t>programa</t>
  </si>
  <si>
    <t>PROGRAMADO 
VARIABLE 1</t>
  </si>
  <si>
    <t>VARIABLE 2</t>
  </si>
  <si>
    <t>Programas 2015</t>
  </si>
  <si>
    <t>PROGRAMADO 
VARIABLE 2</t>
  </si>
  <si>
    <t>REALIZADO</t>
  </si>
  <si>
    <t>RESULTADO ALCANZADO EN EL AÑO</t>
  </si>
  <si>
    <t>REALIZADO
VARIABLE 1</t>
  </si>
  <si>
    <t>REALIZADO
VARIABLE 2</t>
  </si>
  <si>
    <t>CUMPLIMIENTO FINAL</t>
  </si>
  <si>
    <t>Explicaciones y causas de las variaciones al cumplimiento de la programación, ¿ Por qué no se cumplio o por que se supero considerablemente lo programado?</t>
  </si>
  <si>
    <t>PROPÓSITO</t>
  </si>
  <si>
    <t>El Gobierno Municipal  sigue los lineamientos Federales y Estatales en Materia de Procuración de Justicia</t>
  </si>
  <si>
    <t>Lineamientos Federales y Estatales</t>
  </si>
  <si>
    <t xml:space="preserve">Anual </t>
  </si>
  <si>
    <t xml:space="preserve">Valor Absoluto </t>
  </si>
  <si>
    <t>Otras</t>
  </si>
  <si>
    <t>Regular</t>
  </si>
  <si>
    <t>ND</t>
  </si>
  <si>
    <t>2 lineamientos</t>
  </si>
  <si>
    <t>lineamiento</t>
  </si>
  <si>
    <t>COMPONENTES</t>
  </si>
  <si>
    <t xml:space="preserve">COMPONENTE 1
RESUMEN NARRATIVO </t>
  </si>
  <si>
    <t>Programa para mejorar la impartición de Justicia implemenatado</t>
  </si>
  <si>
    <t xml:space="preserve">Semestral </t>
  </si>
  <si>
    <t>Gestión</t>
  </si>
  <si>
    <t xml:space="preserve">COMPONENTE 2
RESUMEN NARRATIVO </t>
  </si>
  <si>
    <t xml:space="preserve">COMPONENTE 3
RESUMEN NARRATIVO </t>
  </si>
  <si>
    <t xml:space="preserve">COMPONENTE 4
RESUMEN NARRATIVO 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</si>
  <si>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</si>
  <si>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</si>
  <si>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</si>
  <si>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</si>
  <si>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</si>
  <si>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</si>
  <si>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</si>
  <si>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</si>
  <si>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</si>
  <si>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>Implementar 1 programa de mejora a procesos administrativos relacionados a la impartición de justicia.</t>
  </si>
  <si>
    <t xml:space="preserve">Programa </t>
  </si>
  <si>
    <t>Seguir 1 lineamiento de recomendaciones de la CNDH</t>
  </si>
  <si>
    <t xml:space="preserve">Lineamiento </t>
  </si>
  <si>
    <t>Implementar 1 programa de Protección Jurídica Ciudadana</t>
  </si>
  <si>
    <t>C2</t>
  </si>
  <si>
    <t>C3</t>
  </si>
  <si>
    <t>C4</t>
  </si>
  <si>
    <t>C5</t>
  </si>
  <si>
    <t xml:space="preserve">PROF. JOSÉ FÉLIX CASIANO TLAHQUE </t>
  </si>
  <si>
    <t xml:space="preserve">C. JUAN JAIME SARMIENTO TORRES </t>
  </si>
  <si>
    <t xml:space="preserve">C. JÓSE MANUEL ARTURO SÁNCHEZ CID </t>
  </si>
  <si>
    <t>PRESIDENTE MUNICPAL</t>
  </si>
  <si>
    <t>TESORERO MUNICIPAL</t>
  </si>
  <si>
    <t>CONTRALOR MUNICIPAL</t>
  </si>
  <si>
    <t xml:space="preserve">RESPONSABLE 1 </t>
  </si>
  <si>
    <t>RESPONSBLE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</si>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</sst>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#,##0.00_ ;\-#,##0.0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3" applyProtection="1">
      <protection hidden="1"/>
    </xf>
    <xf numFmtId="0" fontId="3" fillId="0" borderId="0" xfId="3" applyFont="1" applyProtection="1">
      <protection hidden="1"/>
    </xf>
    <xf numFmtId="0" fontId="2" fillId="0" borderId="0" xfId="3" applyAlignment="1" applyProtection="1">
      <alignment horizontal="center"/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4" fillId="0" borderId="0" xfId="3" applyFont="1" applyAlignment="1" applyProtection="1">
      <alignment horizontal="right" vertical="center" wrapText="1"/>
      <protection hidden="1"/>
    </xf>
    <xf numFmtId="49" fontId="5" fillId="0" borderId="1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center" wrapText="1"/>
      <protection hidden="1"/>
    </xf>
    <xf numFmtId="0" fontId="5" fillId="2" borderId="2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locked="0" hidden="1"/>
    </xf>
    <xf numFmtId="164" fontId="2" fillId="0" borderId="6" xfId="3" applyNumberFormat="1" applyBorder="1" applyAlignment="1" applyProtection="1">
      <alignment horizontal="left" vertical="center" wrapText="1"/>
      <protection locked="0" hidden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2" fillId="5" borderId="0" xfId="3" applyFont="1" applyFill="1" applyAlignment="1" applyProtection="1">
      <alignment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2" fillId="5" borderId="0" xfId="3" applyFill="1" applyProtection="1">
      <protection hidden="1"/>
    </xf>
    <xf numFmtId="0" fontId="2" fillId="5" borderId="0" xfId="3" applyFill="1" applyAlignment="1" applyProtection="1">
      <alignment horizontal="center"/>
      <protection hidden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7" xfId="3" applyBorder="1" applyAlignment="1" applyProtection="1">
      <alignment horizontal="justify" vertical="center" wrapText="1"/>
      <protection locked="0" hidden="1"/>
    </xf>
    <xf numFmtId="0" fontId="2" fillId="0" borderId="9" xfId="3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 wrapText="1"/>
      <protection hidden="1"/>
    </xf>
    <xf numFmtId="0" fontId="13" fillId="4" borderId="5" xfId="3" applyFont="1" applyFill="1" applyBorder="1" applyAlignment="1" applyProtection="1">
      <alignment horizontal="center" vertical="center" wrapText="1"/>
      <protection hidden="1"/>
    </xf>
    <xf numFmtId="0" fontId="15" fillId="5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12" fillId="0" borderId="0" xfId="3" applyFont="1" applyAlignment="1" applyProtection="1">
      <alignment vertical="center" wrapText="1"/>
      <protection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4" xfId="3" applyBorder="1" applyAlignment="1" applyProtection="1">
      <alignment horizontal="center" vertical="center"/>
      <protection hidden="1"/>
    </xf>
    <xf numFmtId="1" fontId="2" fillId="0" borderId="4" xfId="3" applyNumberForma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 vertical="center" wrapText="1"/>
      <protection locked="0"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7" fillId="5" borderId="0" xfId="3" applyFont="1" applyFill="1" applyAlignment="1" applyProtection="1">
      <alignment vertical="center" wrapText="1"/>
      <protection hidden="1"/>
    </xf>
    <xf numFmtId="0" fontId="16" fillId="0" borderId="0" xfId="3" applyFont="1" applyProtection="1">
      <protection hidden="1"/>
    </xf>
    <xf numFmtId="0" fontId="18" fillId="0" borderId="7" xfId="3" applyFont="1" applyBorder="1" applyAlignment="1" applyProtection="1">
      <alignment horizontal="center" vertical="center" wrapText="1"/>
      <protection hidden="1"/>
    </xf>
    <xf numFmtId="0" fontId="13" fillId="4" borderId="9" xfId="3" applyFont="1" applyFill="1" applyBorder="1" applyAlignment="1" applyProtection="1">
      <alignment horizontal="center" vertical="center" wrapText="1"/>
      <protection hidden="1"/>
    </xf>
    <xf numFmtId="0" fontId="13" fillId="4" borderId="11" xfId="3" applyFont="1" applyFill="1" applyBorder="1" applyAlignment="1" applyProtection="1">
      <alignment horizontal="center" vertical="center" wrapText="1"/>
      <protection hidden="1"/>
    </xf>
    <xf numFmtId="0" fontId="13" fillId="4" borderId="12" xfId="3" applyFont="1" applyFill="1" applyBorder="1" applyAlignment="1" applyProtection="1">
      <alignment horizontal="center" vertical="center" wrapText="1"/>
      <protection hidden="1"/>
    </xf>
    <xf numFmtId="0" fontId="13" fillId="4" borderId="4" xfId="3" applyFont="1" applyFill="1" applyBorder="1" applyAlignment="1" applyProtection="1">
      <alignment horizontal="center" vertical="center" wrapText="1"/>
      <protection hidden="1"/>
    </xf>
    <xf numFmtId="0" fontId="13" fillId="6" borderId="5" xfId="3" applyFont="1" applyFill="1" applyBorder="1" applyAlignment="1" applyProtection="1">
      <alignment horizontal="center" vertical="center" wrapText="1"/>
      <protection hidden="1"/>
    </xf>
    <xf numFmtId="0" fontId="13" fillId="5" borderId="12" xfId="3" applyFont="1" applyFill="1" applyBorder="1" applyAlignment="1" applyProtection="1">
      <alignment horizontal="center" vertical="center" wrapText="1"/>
      <protection hidden="1"/>
    </xf>
    <xf numFmtId="0" fontId="13" fillId="4" borderId="8" xfId="3" applyFont="1" applyFill="1" applyBorder="1" applyAlignment="1" applyProtection="1">
      <alignment horizontal="center" vertical="center" wrapText="1"/>
      <protection hidden="1"/>
    </xf>
    <xf numFmtId="0" fontId="13" fillId="4" borderId="13" xfId="3" applyFont="1" applyFill="1" applyBorder="1" applyAlignment="1" applyProtection="1">
      <alignment horizontal="center" vertical="center" wrapText="1"/>
      <protection hidden="1"/>
    </xf>
    <xf numFmtId="0" fontId="13" fillId="4" borderId="14" xfId="3" applyFont="1" applyFill="1" applyBorder="1" applyAlignment="1" applyProtection="1">
      <alignment horizontal="center" vertical="center" wrapText="1"/>
      <protection hidden="1"/>
    </xf>
    <xf numFmtId="0" fontId="13" fillId="7" borderId="3" xfId="3" applyFont="1" applyFill="1" applyBorder="1" applyAlignment="1" applyProtection="1">
      <alignment horizontal="center" vertical="center" wrapText="1"/>
      <protection hidden="1"/>
    </xf>
    <xf numFmtId="0" fontId="13" fillId="7" borderId="4" xfId="3" applyFont="1" applyFill="1" applyBorder="1" applyAlignment="1" applyProtection="1">
      <alignment horizontal="center" vertical="center" wrapText="1"/>
      <protection hidden="1"/>
    </xf>
    <xf numFmtId="0" fontId="13" fillId="7" borderId="5" xfId="3" applyFont="1" applyFill="1" applyBorder="1" applyAlignment="1" applyProtection="1">
      <alignment horizontal="center" vertical="center" wrapText="1"/>
      <protection hidden="1"/>
    </xf>
    <xf numFmtId="0" fontId="13" fillId="7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 wrapText="1"/>
      <protection hidden="1"/>
    </xf>
    <xf numFmtId="0" fontId="19" fillId="0" borderId="5" xfId="3" applyFont="1" applyBorder="1" applyAlignment="1" applyProtection="1">
      <alignment horizontal="center" vertical="center" wrapText="1"/>
      <protection hidden="1"/>
    </xf>
    <xf numFmtId="0" fontId="13" fillId="5" borderId="3" xfId="3" applyFont="1" applyFill="1" applyBorder="1" applyAlignment="1" applyProtection="1">
      <alignment horizontal="center" vertical="center" wrapText="1"/>
      <protection hidden="1"/>
    </xf>
    <xf numFmtId="0" fontId="13" fillId="5" borderId="4" xfId="3" applyFont="1" applyFill="1" applyBorder="1" applyAlignment="1" applyProtection="1">
      <alignment horizontal="center" vertical="center" wrapText="1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9" fillId="5" borderId="7" xfId="3" applyFont="1" applyFill="1" applyBorder="1" applyAlignment="1" applyProtection="1">
      <alignment horizontal="center" vertical="center"/>
      <protection locked="0"/>
    </xf>
    <xf numFmtId="0" fontId="19" fillId="5" borderId="7" xfId="3" applyFont="1" applyFill="1" applyBorder="1" applyAlignment="1" applyProtection="1">
      <alignment horizontal="center" vertical="center"/>
      <protection locked="0" hidden="1"/>
    </xf>
    <xf numFmtId="0" fontId="19" fillId="5" borderId="7" xfId="3" applyFont="1" applyFill="1" applyBorder="1" applyAlignment="1" applyProtection="1">
      <alignment horizontal="center" vertical="center"/>
      <protection hidden="1"/>
    </xf>
    <xf numFmtId="1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165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3" applyFont="1" applyBorder="1" applyAlignment="1" applyProtection="1">
      <alignment horizontal="center" vertical="center" wrapText="1"/>
      <protection hidden="1"/>
    </xf>
    <xf numFmtId="0" fontId="19" fillId="2" borderId="3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left" vertical="center" wrapText="1"/>
      <protection locked="0" hidden="1"/>
    </xf>
    <xf numFmtId="0" fontId="19" fillId="0" borderId="0" xfId="3" applyFont="1" applyAlignment="1" applyProtection="1">
      <alignment horizontal="center" vertical="center" wrapText="1"/>
      <protection locked="0" hidden="1"/>
    </xf>
    <xf numFmtId="0" fontId="13" fillId="0" borderId="0" xfId="3" applyFont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center" vertical="center"/>
      <protection locked="0" hidden="1"/>
    </xf>
    <xf numFmtId="0" fontId="19" fillId="6" borderId="0" xfId="3" applyFont="1" applyFill="1" applyAlignment="1" applyProtection="1">
      <alignment horizontal="center" vertical="center"/>
      <protection locked="0" hidden="1"/>
    </xf>
    <xf numFmtId="1" fontId="16" fillId="0" borderId="0" xfId="3" applyNumberFormat="1" applyFont="1" applyAlignment="1" applyProtection="1">
      <alignment horizontal="center" vertical="center" wrapText="1"/>
      <protection locked="0" hidden="1"/>
    </xf>
    <xf numFmtId="165" fontId="1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3" applyFont="1" applyFill="1" applyBorder="1" applyAlignment="1" applyProtection="1">
      <alignment horizontal="justify" vertical="center" wrapText="1"/>
      <protection hidden="1"/>
    </xf>
    <xf numFmtId="0" fontId="20" fillId="0" borderId="7" xfId="0" applyFont="1" applyBorder="1" applyAlignment="1">
      <alignment horizontal="justify" vertical="center" wrapText="1"/>
    </xf>
    <xf numFmtId="0" fontId="19" fillId="0" borderId="3" xfId="3" applyFont="1" applyBorder="1" applyAlignment="1" applyProtection="1">
      <alignment horizontal="justify" vertical="center" wrapText="1"/>
      <protection locked="0" hidden="1"/>
    </xf>
    <xf numFmtId="0" fontId="19" fillId="0" borderId="4" xfId="3" applyFont="1" applyBorder="1" applyAlignment="1" applyProtection="1">
      <alignment horizontal="justify" vertical="center" wrapText="1"/>
      <protection locked="0" hidden="1"/>
    </xf>
    <xf numFmtId="0" fontId="19" fillId="0" borderId="5" xfId="3" applyFont="1" applyBorder="1" applyAlignment="1" applyProtection="1">
      <alignment horizontal="justify" vertical="center" wrapText="1"/>
      <protection locked="0" hidden="1"/>
    </xf>
    <xf numFmtId="0" fontId="16" fillId="5" borderId="0" xfId="3" applyFont="1" applyFill="1" applyAlignment="1" applyProtection="1">
      <alignment horizontal="justify" vertical="center" wrapText="1"/>
      <protection hidden="1"/>
    </xf>
    <xf numFmtId="0" fontId="20" fillId="0" borderId="6" xfId="0" applyFont="1" applyBorder="1" applyAlignment="1">
      <alignment horizontal="justify" vertical="center" wrapText="1"/>
    </xf>
    <xf numFmtId="0" fontId="16" fillId="0" borderId="4" xfId="3" applyFont="1" applyBorder="1" applyAlignment="1" applyProtection="1">
      <alignment horizontal="justify" vertical="center" wrapText="1"/>
      <protection locked="0" hidden="1"/>
    </xf>
    <xf numFmtId="0" fontId="16" fillId="0" borderId="5" xfId="3" applyFont="1" applyBorder="1" applyAlignment="1" applyProtection="1">
      <alignment horizontal="justify" vertical="center" wrapText="1"/>
      <protection locked="0" hidden="1"/>
    </xf>
    <xf numFmtId="0" fontId="21" fillId="5" borderId="9" xfId="3" applyFont="1" applyFill="1" applyBorder="1" applyAlignment="1" applyProtection="1">
      <alignment vertical="center"/>
      <protection hidden="1"/>
    </xf>
    <xf numFmtId="0" fontId="21" fillId="5" borderId="10" xfId="3" applyFont="1" applyFill="1" applyBorder="1" applyAlignment="1" applyProtection="1">
      <alignment vertical="center"/>
      <protection hidden="1"/>
    </xf>
    <xf numFmtId="0" fontId="21" fillId="5" borderId="0" xfId="3" applyFont="1" applyFill="1" applyAlignment="1" applyProtection="1">
      <alignment vertical="center"/>
      <protection hidden="1"/>
    </xf>
    <xf numFmtId="166" fontId="2" fillId="0" borderId="4" xfId="3" applyNumberFormat="1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21" fillId="5" borderId="15" xfId="3" applyFont="1" applyFill="1" applyBorder="1" applyAlignment="1" applyProtection="1">
      <alignment horizontal="center" vertical="center"/>
      <protection hidden="1"/>
    </xf>
    <xf numFmtId="0" fontId="21" fillId="5" borderId="0" xfId="3" applyFont="1" applyFill="1" applyAlignment="1" applyProtection="1">
      <alignment horizontal="center" vertical="center"/>
      <protection hidden="1"/>
    </xf>
    <xf numFmtId="2" fontId="2" fillId="0" borderId="4" xfId="3" applyNumberFormat="1" applyBorder="1" applyAlignment="1" applyProtection="1">
      <alignment horizontal="center" vertical="center" wrapText="1"/>
      <protection locked="0" hidden="1"/>
    </xf>
    <xf numFmtId="0" fontId="22" fillId="0" borderId="0" xfId="3" applyFont="1" applyProtection="1">
      <protection hidden="1"/>
    </xf>
    <xf numFmtId="0" fontId="2" fillId="0" borderId="4" xfId="3" applyBorder="1" applyAlignment="1" applyProtection="1">
      <alignment horizontal="center" vertical="center" wrapText="1"/>
      <protection locked="0" hidden="1"/>
    </xf>
    <xf numFmtId="0" fontId="13" fillId="5" borderId="4" xfId="3" applyFont="1" applyFill="1" applyBorder="1" applyAlignment="1" applyProtection="1">
      <alignment vertical="center"/>
      <protection hidden="1"/>
    </xf>
    <xf numFmtId="0" fontId="23" fillId="5" borderId="4" xfId="3" applyFont="1" applyFill="1" applyBorder="1" applyAlignment="1" applyProtection="1">
      <alignment vertical="center" wrapText="1"/>
      <protection hidden="1"/>
    </xf>
    <xf numFmtId="0" fontId="23" fillId="5" borderId="4" xfId="3" applyFont="1" applyFill="1" applyBorder="1" applyAlignment="1" applyProtection="1">
      <alignment horizontal="center" vertical="center" wrapText="1"/>
      <protection hidden="1"/>
    </xf>
    <xf numFmtId="0" fontId="23" fillId="5" borderId="4" xfId="3" applyFont="1" applyFill="1" applyBorder="1" applyAlignment="1" applyProtection="1">
      <alignment horizontal="center" vertical="center"/>
      <protection hidden="1"/>
    </xf>
    <xf numFmtId="2" fontId="13" fillId="5" borderId="4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7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7" xfId="3" applyFont="1" applyFill="1" applyBorder="1" applyAlignment="1" applyProtection="1">
      <alignment horizontal="center" vertical="center"/>
      <protection hidden="1"/>
    </xf>
    <xf numFmtId="0" fontId="2" fillId="4" borderId="12" xfId="3" applyFill="1" applyBorder="1" applyAlignment="1" applyProtection="1">
      <alignment horizontal="center"/>
      <protection hidden="1"/>
    </xf>
    <xf numFmtId="0" fontId="19" fillId="4" borderId="5" xfId="3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locked="0" hidden="1"/>
    </xf>
    <xf numFmtId="0" fontId="12" fillId="0" borderId="11" xfId="0" applyFont="1" applyBorder="1" applyAlignment="1" applyProtection="1">
      <alignment horizontal="left" vertical="center" wrapText="1"/>
      <protection locked="0" hidden="1"/>
    </xf>
    <xf numFmtId="0" fontId="19" fillId="0" borderId="7" xfId="3" applyFont="1" applyBorder="1" applyAlignment="1" applyProtection="1">
      <alignment horizontal="center" vertical="center" wrapText="1"/>
      <protection locked="0" hidden="1"/>
    </xf>
    <xf numFmtId="0" fontId="13" fillId="4" borderId="4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locked="0"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3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9" fontId="16" fillId="2" borderId="7" xfId="2" applyFont="1" applyFill="1" applyBorder="1" applyAlignment="1" applyProtection="1">
      <alignment horizontal="center" vertical="center" wrapText="1"/>
      <protection hidden="1"/>
    </xf>
    <xf numFmtId="0" fontId="2" fillId="4" borderId="16" xfId="3" applyFill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 vertical="center" wrapText="1"/>
      <protection locked="0" hidden="1"/>
    </xf>
    <xf numFmtId="0" fontId="12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/>
      <protection locked="0" hidden="1"/>
    </xf>
    <xf numFmtId="0" fontId="19" fillId="0" borderId="7" xfId="3" applyFont="1" applyBorder="1" applyAlignment="1" applyProtection="1">
      <alignment horizontal="center" vertical="center"/>
      <protection hidden="1"/>
    </xf>
    <xf numFmtId="0" fontId="2" fillId="4" borderId="16" xfId="3" applyFill="1" applyBorder="1" applyAlignment="1" applyProtection="1">
      <alignment horizontal="center" vertical="top" wrapText="1"/>
      <protection hidden="1"/>
    </xf>
    <xf numFmtId="0" fontId="2" fillId="4" borderId="14" xfId="3" applyFill="1" applyBorder="1" applyAlignment="1" applyProtection="1">
      <alignment horizontal="center" vertical="top" wrapText="1"/>
      <protection hidden="1"/>
    </xf>
    <xf numFmtId="0" fontId="19" fillId="4" borderId="7" xfId="3" applyFont="1" applyFill="1" applyBorder="1" applyAlignment="1" applyProtection="1">
      <alignment horizontal="center" vertical="center" wrapText="1"/>
      <protection hidden="1"/>
    </xf>
    <xf numFmtId="0" fontId="19" fillId="4" borderId="12" xfId="3" applyFont="1" applyFill="1" applyBorder="1" applyAlignment="1" applyProtection="1">
      <alignment horizontal="center" vertical="center" wrapText="1"/>
      <protection hidden="1"/>
    </xf>
    <xf numFmtId="0" fontId="19" fillId="4" borderId="14" xfId="3" applyFont="1" applyFill="1" applyBorder="1" applyAlignment="1" applyProtection="1">
      <alignment horizontal="center" vertical="center" wrapText="1"/>
      <protection hidden="1"/>
    </xf>
    <xf numFmtId="0" fontId="2" fillId="0" borderId="10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349CB81E-BE67-4CDD-B81A-FAF58A1D5A97}"/>
    <cellStyle name="Porcentaje" xfId="2" builtinId="5"/>
  </cellStyles>
  <dxfs count="4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67BFC56-C841-4DF5-912D-E5F8197B27FF}"/>
            </a:ext>
          </a:extLst>
        </xdr:cNvPr>
        <xdr:cNvSpPr txBox="1">
          <a:spLocks noChangeArrowheads="1"/>
        </xdr:cNvSpPr>
      </xdr:nvSpPr>
      <xdr:spPr bwMode="auto">
        <a:xfrm>
          <a:off x="2124075" y="1657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4621A0A-8D99-4521-A7C6-A3C5EBE362FA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F5098FC-88D3-4F0B-B74E-3127378E5674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DEC4DC39-51D8-488D-874E-74BBF7753E18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11DAAAD7-6F4B-493A-B4ED-A248DE3532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358636</xdr:colOff>
      <xdr:row>0</xdr:row>
      <xdr:rowOff>157370</xdr:rowOff>
    </xdr:from>
    <xdr:to>
      <xdr:col>2</xdr:col>
      <xdr:colOff>123265</xdr:colOff>
      <xdr:row>3</xdr:row>
      <xdr:rowOff>37686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250CDC82-437F-4062-AD72-16CAA1114062}"/>
            </a:ext>
          </a:extLst>
        </xdr:cNvPr>
        <xdr:cNvSpPr txBox="1">
          <a:spLocks noChangeArrowheads="1"/>
        </xdr:cNvSpPr>
      </xdr:nvSpPr>
      <xdr:spPr bwMode="auto">
        <a:xfrm>
          <a:off x="358636" y="157370"/>
          <a:ext cx="974304" cy="54706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DEL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SUJETO DE REVISIÓN</a:t>
          </a:r>
        </a:p>
      </xdr:txBody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8" name="AutoShape 25">
          <a:extLst>
            <a:ext uri="{FF2B5EF4-FFF2-40B4-BE49-F238E27FC236}">
              <a16:creationId xmlns:a16="http://schemas.microsoft.com/office/drawing/2014/main" id="{5DA3D5EF-9068-4098-AE93-7C51BB2F500A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6901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 19/01/2016</a:t>
          </a:r>
          <a:endParaRPr lang="es-MX" sz="900">
            <a:effectLst/>
          </a:endParaRP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D4468B68-A280-4FF3-86B6-0DAE6FDBFC1D}"/>
            </a:ext>
          </a:extLst>
        </xdr:cNvPr>
        <xdr:cNvSpPr>
          <a:spLocks noChangeArrowheads="1"/>
        </xdr:cNvSpPr>
      </xdr:nvSpPr>
      <xdr:spPr bwMode="auto">
        <a:xfrm>
          <a:off x="9199908" y="642945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   5      DE: 28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2F56BFD-0F54-4445-8993-1C36665E4E19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1C3A4D6A-705C-46E6-B506-3CD37A5202DB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EEE2AD8C-F817-42C4-8D3C-DFA72DCBB55B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CBDAA0FB-A198-4076-A72A-63A26A5A1CD6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7212FDD8-D1C9-4282-9910-325988C6DEEF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1F8652A0-3EDD-4A6D-A4D8-94AF8D3771F2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F2A9A975-31EE-454E-9DE6-934C77A3757C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4C84D228-5837-4BAD-9F18-3A14A06D306E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E1A2C5B-6859-49CD-BCB2-68BE0EBD4E7A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9207F258-B9C8-4B13-AF41-C30849756126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BC1632F-F366-4B56-8BA5-E044D4F1396E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C0012F2-27C0-411C-977F-B9F75888A47D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ADFACDA6-F68E-4EA2-9374-778A44DA6F76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8D891AF2-8564-4CE4-B368-A3FF41826825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4B5A3EFC-0B1A-478E-A506-FE8375AAB3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EBE0676E-E23C-4DD6-9002-5628FA38B3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8B03F15-1F6A-49E7-9745-FA37DC7D23BB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8A0BF6FD-794B-4D7F-939C-8B7213398137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6408248B-9D0E-4E36-B56F-795EC0EEE496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3850812B-1AAD-4CC5-A60F-BB5473EE21DC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2B5D9906-677B-48F2-BAF2-5303C1D5C305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2C06B9C1-7DEC-4ED1-8B97-080032C36566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1A5BF24F-AA97-4DA9-B8B4-F8E49A860EA9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851736E7-7DF3-4AF1-82F1-7B8E713C6098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4BD996CE-D182-431A-8728-8C24CC7AE7A6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E12E7A6E-23B0-4057-9238-1D30E8F49298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74DB8142-849C-4917-8EF3-3404ADEE90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FAB8AD60-CC26-408C-A5F7-F3D85DAF26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970A6008-51CD-48B7-AF8F-51E269452E9A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78BB829-AF86-42B2-9D8F-BD6F9FD5636A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59007EC4-54AB-46DF-8EBE-9FE17AA2EAF7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E67B872C-35A4-4EBB-95C2-0D97C42BCC53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5DA9553E-0A37-4345-91E7-40CD3B22CFCC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C6EB9355-7001-4085-B803-15DAB5ADD6A3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1DB5DBB9-3210-454E-95BC-FABB8DDE1FBF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6884CDA8-00D8-449E-AD92-72FBEF32DBEF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9E063521-FE52-494D-A719-62AB65453C89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FE3996D1-2318-4B79-AE8E-00308214C9D2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B0566D7-335A-45E4-882F-C3F412E2B6A1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45B5AF2D-00A8-486C-89F5-8E6B35387669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EE67971-B1FC-4C90-97CB-18394BF80843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66B00BED-8F58-401D-A9A6-C0C5FDF783A3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E2925B27-F9D9-4BE3-87B2-96FA146BB3AE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47790DDC-8344-4E41-B75C-C835E71F5B7A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54220773-DA19-455D-912D-6F5A25D99192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5561B5C1-BBBB-4D13-B06E-5C74CC892752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4CAA3F-4BDE-4102-8471-5179523ABB4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A0361D2B-9F05-4DC7-A43A-619DD0ABA1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D1938CAD-E55B-475A-A07C-619B6D1535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id="{6447E343-8493-44CF-8138-3C9150C7A1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DEC133BF-D4A9-49D7-A44F-91BCDD42913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9EF903E1-AC89-498A-B447-3D3A075739A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88670573-57E3-48E4-B56B-4A46F811391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81ADCD1B-5B1F-4C83-B145-6AF2F10F4B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DEEC130B-A45A-4C82-9BD8-5D660429471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590E0233-347C-458F-9CB8-E3B73A94212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9A694F41-6EE5-4E3D-819B-F5079F50896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7E6743F8-3A3F-41B0-A707-E5D6D8CFF7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CC16D8B7-4516-451F-AE57-2EBB81887B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C12F9381-E547-42BC-9EAD-4E1BDD1BC9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9D0FD8CB-6677-4E84-9718-3622323CCB4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812C6D6C-4068-4C7C-A432-E6DB364F99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EE1FE693-4DD7-4D8D-ACB1-946A9AF7D8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1F899392-3886-4F14-B326-5FA1F4126D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2D882208-DEFA-44B7-A338-BDC2F4543E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B3FC2A23-DA7E-4920-A3C5-E3A739871BE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637FD9FD-CC29-49F9-9A19-C327935F4A3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2F240E3-8E64-4537-AF0A-7B09874CDF3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B8F1A27F-7979-4648-A055-CEBD1814BB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EC355E96-CE17-4464-BD2D-AF74622571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BFE83E45-C893-4AAE-A7F6-BB89216CC32F}"/>
            </a:ext>
          </a:extLst>
        </xdr:cNvPr>
        <xdr:cNvSpPr txBox="1">
          <a:spLocks noChangeArrowheads="1"/>
        </xdr:cNvSpPr>
      </xdr:nvSpPr>
      <xdr:spPr bwMode="auto">
        <a:xfrm>
          <a:off x="66389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CE6A4921-00DF-423F-8CEC-085B6A40C2E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FA234675-1F1C-46F8-B524-ED4268CF486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87E68E6-C192-4895-BD7D-186A467021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CAAD2B2C-F38B-474C-A1BD-3B7F3A821B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3023A13D-8C6C-4C82-A5D9-6DA4F69459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4AC3306F-4A4C-4D37-A501-DFFAECF011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EF4851B8-66CB-4531-AEDC-8DE3C80248B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A626CB1B-63D1-4A25-8063-BDB46D2794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C2E115D1-A6A5-4625-82A3-D6EAF15D12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B80CCA2F-FA4E-4653-98D5-F51786BC08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BBD3D846-0BE9-4CF1-BF5C-E537C578858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D185A2C7-67F4-4473-84F2-785C8394FA7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C7FBC89C-435F-40A1-B457-435618A5677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C9932E39-B491-47A5-8D70-7F47F4CC4B9D}"/>
            </a:ext>
          </a:extLst>
        </xdr:cNvPr>
        <xdr:cNvSpPr txBox="1">
          <a:spLocks noChangeArrowheads="1"/>
        </xdr:cNvSpPr>
      </xdr:nvSpPr>
      <xdr:spPr bwMode="auto">
        <a:xfrm>
          <a:off x="2600325" y="522255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44018805-AD0B-4345-9D2B-F77F48C874FA}"/>
            </a:ext>
          </a:extLst>
        </xdr:cNvPr>
        <xdr:cNvSpPr txBox="1">
          <a:spLocks noChangeArrowheads="1"/>
        </xdr:cNvSpPr>
      </xdr:nvSpPr>
      <xdr:spPr bwMode="auto">
        <a:xfrm>
          <a:off x="2600325" y="522255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FE39ECF7-06DD-4529-BE1C-6D3838228E42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3D1D5FC6-6146-4B0B-8B9C-B5B9CC305F33}"/>
            </a:ext>
          </a:extLst>
        </xdr:cNvPr>
        <xdr:cNvSpPr txBox="1">
          <a:spLocks noChangeArrowheads="1"/>
        </xdr:cNvSpPr>
      </xdr:nvSpPr>
      <xdr:spPr bwMode="auto">
        <a:xfrm>
          <a:off x="1209675" y="522255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D0CAF34A-014F-4701-B878-32026422290E}"/>
            </a:ext>
          </a:extLst>
        </xdr:cNvPr>
        <xdr:cNvSpPr txBox="1">
          <a:spLocks noChangeArrowheads="1"/>
        </xdr:cNvSpPr>
      </xdr:nvSpPr>
      <xdr:spPr bwMode="auto">
        <a:xfrm>
          <a:off x="0" y="522255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E3C688EF-367F-43B6-88C7-0255E03E9A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846D2FF0-FCD8-4BB7-80FD-C3C9F8549B4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CC1CB5F2-E540-4BF2-9515-4CB7F7BB0A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" name="Text Box 6">
          <a:extLst>
            <a:ext uri="{FF2B5EF4-FFF2-40B4-BE49-F238E27FC236}">
              <a16:creationId xmlns:a16="http://schemas.microsoft.com/office/drawing/2014/main" id="{11CAFF40-4B2E-4C16-890B-2B78947E27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DB27AED1-1B3C-4F75-96B5-A62AAD11BC8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id="{1E6B2EEA-CFDE-40B9-AAC0-D044A9F59E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623B6A6C-5F96-430C-A9B7-0EBDB46B02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7BF407D7-70D1-40CF-8426-6E32D60E42A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" name="Text Box 4">
          <a:extLst>
            <a:ext uri="{FF2B5EF4-FFF2-40B4-BE49-F238E27FC236}">
              <a16:creationId xmlns:a16="http://schemas.microsoft.com/office/drawing/2014/main" id="{E9F31FCD-BBA6-4C60-8771-758DD22921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714FDCB0-0563-4D1D-AB51-9008AFBD79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" name="Text Box 4">
          <a:extLst>
            <a:ext uri="{FF2B5EF4-FFF2-40B4-BE49-F238E27FC236}">
              <a16:creationId xmlns:a16="http://schemas.microsoft.com/office/drawing/2014/main" id="{E5A03DA6-3759-471E-9BCA-A8AE642748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" name="Text Box 6">
          <a:extLst>
            <a:ext uri="{FF2B5EF4-FFF2-40B4-BE49-F238E27FC236}">
              <a16:creationId xmlns:a16="http://schemas.microsoft.com/office/drawing/2014/main" id="{99865F19-F1C7-46F7-9332-A4DA39B6950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A88A60EB-4E7C-4408-9B73-3893DBC3B75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6FF50BB4-531C-45D1-B2CA-0837BA628D8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DB57058D-3615-4BC0-8532-C2BB73A2305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F0EF932E-7EF1-4AEB-9208-A43112C55B0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D9AE670B-649D-4D4C-8181-FE2F5B5241A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D7341E83-354D-4365-84EA-6A8311A9158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2DA81015-FB69-4D13-81A9-8657B8129A8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12CB17D2-A77E-4680-8193-FA9A934A8A6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19D28800-A1C2-4121-8E66-32D388F4A24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" name="Text Box 6">
          <a:extLst>
            <a:ext uri="{FF2B5EF4-FFF2-40B4-BE49-F238E27FC236}">
              <a16:creationId xmlns:a16="http://schemas.microsoft.com/office/drawing/2014/main" id="{58679A28-1754-4809-9DE0-130B219FD64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084CA073-A0E9-48F3-A838-5FEC7895728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2" name="Text Box 6">
          <a:extLst>
            <a:ext uri="{FF2B5EF4-FFF2-40B4-BE49-F238E27FC236}">
              <a16:creationId xmlns:a16="http://schemas.microsoft.com/office/drawing/2014/main" id="{7F726EE5-D840-493E-98BD-127446E8B4C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927CA210-483A-4F15-B169-3A3DE350AD1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B0DDC423-C081-4909-BA89-C3D99A1562D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5D5BCC85-C61F-44E7-8B22-496E8EF26BE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9F3CC84D-A10E-4C06-A0A1-9157D39182E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2F6FF50D-5896-40E1-9143-D555CCF7905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DD09E42D-A374-4A25-AF06-EED96149C7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F655B10C-0523-46FD-B3AC-A69023E7466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A6E77316-182E-4923-82E7-528E0FBF005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61AAA46E-9F8F-420E-8F9A-1E01867364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987B0E0B-D09F-49C5-897E-794642B4DED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36EDA9EB-B2F9-41FA-86AF-F0C2F69D93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1D758B7A-4D4C-41CA-BB1C-BEF3FF2E37A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1B5AB753-FF2A-4613-8580-0AE0CF242AE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8F64513C-558C-4912-9340-892DA126AEE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" name="Text Box 6">
          <a:extLst>
            <a:ext uri="{FF2B5EF4-FFF2-40B4-BE49-F238E27FC236}">
              <a16:creationId xmlns:a16="http://schemas.microsoft.com/office/drawing/2014/main" id="{70A7FEDF-3957-4B56-B755-CDA3F6A967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49A28131-32A0-430A-8CEC-093F1FAFA2D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DE98CA84-800F-4936-8BBC-BD7733C4EDD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D8CCFE91-E737-436F-B636-809E0EC2112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BE7C883B-ACD7-4730-9E40-D7973608F20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E4FE3290-A0C6-4632-A326-AE7EED8B60D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9BFC92AA-63E1-4ABB-A7A8-54C8F02575A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2EB6261D-4011-4B4D-ADB0-02F571DC03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B3AB1CC6-8AB1-406B-AED9-08EF7F368E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39AA2FB3-8815-443C-9B4C-5EFCAF5CC9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732E8534-CD2D-4DFB-B40C-C11F2281891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4DB5534C-4910-48A7-BB2C-A3EA252569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54370769-E7F2-4866-8E03-5075EBC2927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BC57F6FC-5A91-4CA3-92D7-18D5D5BD47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1419E5E6-8A28-4E3D-93DF-F7866F4666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C0D863C6-ABAF-4982-8974-A9787DA8001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D4F59BB4-ED71-4616-A82C-007E616152B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340DBAFA-8EEA-4180-98ED-C9F162DAE9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F48ED3A7-373F-4128-964F-0F7D4FCC33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CFD0B24-6E9D-4ADD-83C0-00989DFD31D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5084535E-EDA4-490D-ACD7-5E60C5D317F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214157E3-FF5E-4BB1-B198-0C2B065B0DD7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68A4371-44D6-49EC-B7A5-A6C70257DBD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0" name="Text Box 6">
          <a:extLst>
            <a:ext uri="{FF2B5EF4-FFF2-40B4-BE49-F238E27FC236}">
              <a16:creationId xmlns:a16="http://schemas.microsoft.com/office/drawing/2014/main" id="{FB6812CD-9D6F-47A7-8191-3EC0D5EA3C9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161351C5-BAD2-4045-AC4B-8F4124FBD00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2" name="Text Box 6">
          <a:extLst>
            <a:ext uri="{FF2B5EF4-FFF2-40B4-BE49-F238E27FC236}">
              <a16:creationId xmlns:a16="http://schemas.microsoft.com/office/drawing/2014/main" id="{1D97B2A4-975C-44D1-8A7C-E7088102859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B50C5809-DEA9-43FD-B8E8-710C4D8BEED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D4C8D090-E0E3-4016-A6A1-1C57FBDEA0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49C62E29-8823-4F0E-8399-174320F87C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831AC991-6E7D-4087-BC09-4BDD12737F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ADDD8D6B-782F-4248-B6E8-D622FCCAD8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1869D85E-30FC-4320-B7FA-6BAB13E176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0C84CA72-769A-4942-900D-E3073EB7DB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A23A89AC-626D-4C0E-B960-8D1262AB2C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C7E01C3B-DFA2-4D26-AB36-628F72033B7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77487CA5-24B7-4058-AE90-8326F414965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6E530279-3555-421C-9C80-FD5C0F5E68B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4" name="Text Box 6">
          <a:extLst>
            <a:ext uri="{FF2B5EF4-FFF2-40B4-BE49-F238E27FC236}">
              <a16:creationId xmlns:a16="http://schemas.microsoft.com/office/drawing/2014/main" id="{EED79E4C-C167-4F43-BD12-FDBA619980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6F7106A2-4574-466D-B54E-84E4742736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969E9955-43CC-4865-94E5-0E3C65EBDA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27581BB5-3462-4FB7-B996-7935276DE43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10FCAC34-9DFC-4E33-AC49-EFED9F7266F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ACB8350-15B7-4FA3-8B28-D9E05E8AAE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" name="Text Box 6">
          <a:extLst>
            <a:ext uri="{FF2B5EF4-FFF2-40B4-BE49-F238E27FC236}">
              <a16:creationId xmlns:a16="http://schemas.microsoft.com/office/drawing/2014/main" id="{74F18F6A-D2FC-4A9B-A634-6307E6222F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6C2A8ED9-5BDA-4B0B-8659-AAD0411DC8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F216EF20-64B7-44E5-8040-35BCCF92DC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C21C3DF3-A00E-4A83-8B0A-4A6115E3F33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id="{AA9BBF58-42AE-4D6E-8651-EB1E2DC033F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4E826026-736E-44EC-9C70-09C55B04C87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E1CD46CD-FDA4-4F2A-A0CB-E23C5E798A0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A265190C-7A2C-4489-9245-F276505844F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714EFF1D-0516-4AF7-BDC9-49FDBE68F20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DE52A8EC-F8AD-4418-921B-73C8F5D8A7D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id="{44E57261-05A2-4A24-A410-B79CAD68638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1F70BE3F-1BA6-44B8-A331-B0626BB27F9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6638E2C3-8A64-4605-B4FD-A1FB8E83BB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CDE07370-2454-4861-A1A8-C92E3B4D364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405F47F8-B259-4AEE-B8FA-F1B919CA4D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4B7218BE-5954-405B-BA2C-0158D826A0D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id="{1C7D80BD-440A-4310-B08D-4CC9AE8056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C5F1BA36-1527-4F1F-ABC1-B8D99D01EB7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46E976A-99C5-42D8-A95F-2DC07FB9B62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9F4D6991-7A08-49CB-B54E-370D1855CE9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5700B8F5-B93C-4A55-BED1-CE355E45E53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90781BAF-E063-4FC3-88E2-973E04EB3B2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A578989D-3333-4510-88D1-F62611EE3A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5A2E2D93-8A94-4676-9CF7-1146A2B253B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id="{B9B55B28-ABC3-4E5B-B432-9626B009ECA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7EC3F5AC-15CD-4A0E-A337-EF88F43A593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6" name="Text Box 6">
          <a:extLst>
            <a:ext uri="{FF2B5EF4-FFF2-40B4-BE49-F238E27FC236}">
              <a16:creationId xmlns:a16="http://schemas.microsoft.com/office/drawing/2014/main" id="{5CD8E0E6-4BB2-4CE8-946E-DD55CFE003B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B53A2961-4A53-4786-BDDE-B28557D1274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8" name="Text Box 6">
          <a:extLst>
            <a:ext uri="{FF2B5EF4-FFF2-40B4-BE49-F238E27FC236}">
              <a16:creationId xmlns:a16="http://schemas.microsoft.com/office/drawing/2014/main" id="{E4E258CE-6D5B-42DD-B4CD-A6A73BA2401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7644DADA-17C2-4418-9AC4-36954E3F477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FAABCDEB-61D4-4F46-A834-81B7F6247C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F19054BE-B679-4D69-84CA-124EF40178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6A5FB3D0-6A5D-479D-B4D0-D1047E93A5F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6633CA64-B3A9-4729-AF92-527148AC0C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6">
          <a:extLst>
            <a:ext uri="{FF2B5EF4-FFF2-40B4-BE49-F238E27FC236}">
              <a16:creationId xmlns:a16="http://schemas.microsoft.com/office/drawing/2014/main" id="{8A11EDE0-81FE-4757-A094-AFFB98A0E5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E7CC1FFE-0B9C-4EF3-8A12-FEA26E77FDC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A9CC0187-8D2F-41A1-923E-52D4E2ADAC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" name="Text Box 4">
          <a:extLst>
            <a:ext uri="{FF2B5EF4-FFF2-40B4-BE49-F238E27FC236}">
              <a16:creationId xmlns:a16="http://schemas.microsoft.com/office/drawing/2014/main" id="{920195AF-CED6-4102-BA97-514F54C3730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" name="Text Box 6">
          <a:extLst>
            <a:ext uri="{FF2B5EF4-FFF2-40B4-BE49-F238E27FC236}">
              <a16:creationId xmlns:a16="http://schemas.microsoft.com/office/drawing/2014/main" id="{718F869B-342C-4D58-8632-22A38B6651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4271B07E-1557-4412-B384-2B963EEFC01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B587D810-94B0-481A-AF3D-67073F0DF82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74C96D8D-355F-4851-8667-0915D5536E4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277CA549-28B4-4367-9095-AF493D50F45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8DAEEE4B-3ECD-45E2-996F-C89610E94D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4" name="Text Box 6">
          <a:extLst>
            <a:ext uri="{FF2B5EF4-FFF2-40B4-BE49-F238E27FC236}">
              <a16:creationId xmlns:a16="http://schemas.microsoft.com/office/drawing/2014/main" id="{A25B487C-76F8-4E4B-9DAB-DEF73748EC0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4ABE237B-8C0E-49DB-876D-AD5B690C926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E03150ED-1514-47C4-A481-813DC276D48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F4313F19-F944-42EE-949F-C5B3AA09CE2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457E6BB5-956F-4C29-BB4B-D9ED8630CE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D664D43E-4648-4C20-83BB-C00B8619C8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819EE05A-EC89-4FEB-A93B-0E487F4B113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5B627003-B7F4-44A7-A0F7-742E2C3313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3A58D848-6733-4C9F-8E12-8355D4FB0FE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7026B4C4-7FB7-4396-B97D-ABDC3AB368D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4" name="Text Box 6">
          <a:extLst>
            <a:ext uri="{FF2B5EF4-FFF2-40B4-BE49-F238E27FC236}">
              <a16:creationId xmlns:a16="http://schemas.microsoft.com/office/drawing/2014/main" id="{91B7A2D4-8E53-4868-9D1C-7C1215135FF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E3BCB5F1-FB41-405A-80DE-DD471FC71FC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id="{24206B14-432D-437C-B5E0-58549BD32B8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B07BF873-3C2D-4080-8572-982CF470E62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52C73FA8-BDC4-437B-83FF-7BFDBE904B8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E09B436A-53FC-4D1E-A3B8-C1D862A9A8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6">
          <a:extLst>
            <a:ext uri="{FF2B5EF4-FFF2-40B4-BE49-F238E27FC236}">
              <a16:creationId xmlns:a16="http://schemas.microsoft.com/office/drawing/2014/main" id="{247EF44C-BDFD-4646-A9E5-E75EBDE25E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536D0399-2E6A-449E-9AD2-DFB9133FDF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6">
          <a:extLst>
            <a:ext uri="{FF2B5EF4-FFF2-40B4-BE49-F238E27FC236}">
              <a16:creationId xmlns:a16="http://schemas.microsoft.com/office/drawing/2014/main" id="{DFB31563-9E8F-4947-BE15-CFB6E1F03E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473A869E-695A-4483-87AC-D795E91C40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6">
          <a:extLst>
            <a:ext uri="{FF2B5EF4-FFF2-40B4-BE49-F238E27FC236}">
              <a16:creationId xmlns:a16="http://schemas.microsoft.com/office/drawing/2014/main" id="{488B8B7B-E3BE-4F13-A363-D404AA302B1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5DE9AC73-5877-4A7B-83CE-CCDBD156E5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6" name="Text Box 6">
          <a:extLst>
            <a:ext uri="{FF2B5EF4-FFF2-40B4-BE49-F238E27FC236}">
              <a16:creationId xmlns:a16="http://schemas.microsoft.com/office/drawing/2014/main" id="{65A928DC-4AF2-49D7-8AFB-F57D9E363A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F52E515D-4550-4C07-93E7-F1964CDD0F3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F4DEC1F2-81A4-43DC-8572-AD52913491F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808B06CD-1E96-417F-8E6A-4966287E5D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0" name="Text Box 6">
          <a:extLst>
            <a:ext uri="{FF2B5EF4-FFF2-40B4-BE49-F238E27FC236}">
              <a16:creationId xmlns:a16="http://schemas.microsoft.com/office/drawing/2014/main" id="{989E307E-2F56-4CD1-A1FA-CE871B43EA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9A872F35-AE87-46A4-8955-CB4A1176D52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27E8537E-62F8-46B7-ACE1-322F3DC6467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91AF873C-FE0A-4213-9FF8-30104E22F6D9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ED899DD2-B742-4F81-B65D-821E7418EB7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5" name="Text Box 6">
          <a:extLst>
            <a:ext uri="{FF2B5EF4-FFF2-40B4-BE49-F238E27FC236}">
              <a16:creationId xmlns:a16="http://schemas.microsoft.com/office/drawing/2014/main" id="{F881E72D-5B73-4752-8E7E-36B3B1F97BC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28435A21-C085-47AE-B65A-35D4C3DCB37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7" name="Text Box 6">
          <a:extLst>
            <a:ext uri="{FF2B5EF4-FFF2-40B4-BE49-F238E27FC236}">
              <a16:creationId xmlns:a16="http://schemas.microsoft.com/office/drawing/2014/main" id="{235D3471-3565-4672-A550-5217F28DCE4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AC84CBD1-8845-4B08-B8D7-6DFB3606B2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5DF2C8BA-5099-4AE4-8F48-262B14E2C0F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B5F12F75-7317-42BF-9442-0F12A9F7A9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1" name="Text Box 6">
          <a:extLst>
            <a:ext uri="{FF2B5EF4-FFF2-40B4-BE49-F238E27FC236}">
              <a16:creationId xmlns:a16="http://schemas.microsoft.com/office/drawing/2014/main" id="{432FC7FB-0E77-4DEC-95D1-F48EDF77E9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45AB59D9-ACF3-443A-89AA-53694C98AD4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3" name="Text Box 6">
          <a:extLst>
            <a:ext uri="{FF2B5EF4-FFF2-40B4-BE49-F238E27FC236}">
              <a16:creationId xmlns:a16="http://schemas.microsoft.com/office/drawing/2014/main" id="{6D94C29F-82D2-4B14-97D7-65EE09C4AF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5BDDDC3F-02B9-4BAF-8730-BF8092E3559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C411BB39-DF5C-488C-83E4-0351A7C656C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6D45F308-6CF3-4154-9B73-243A558BB22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93D36D3C-2C08-451F-B9AF-57F6C41CD6F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923D7E9D-8EB1-4502-A090-D9A73A894A1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9E4C029C-2C4B-4F6D-B7D3-0B0862B1FB4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C9B89D11-37DD-4007-9B6A-B4FD2F2FF36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B6A6F7A4-32B0-4319-9280-F66646245EA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5C9DC7B1-80ED-4CAE-8A63-2BBE7A25654C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2939F1B1-8FEB-4986-A61A-82C20033927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4" name="Text Box 6">
          <a:extLst>
            <a:ext uri="{FF2B5EF4-FFF2-40B4-BE49-F238E27FC236}">
              <a16:creationId xmlns:a16="http://schemas.microsoft.com/office/drawing/2014/main" id="{3627530B-ED25-471B-872F-1F3FFFBFCD2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3850B31F-C293-4632-BD22-1C5DE1AC38F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6" name="Text Box 6">
          <a:extLst>
            <a:ext uri="{FF2B5EF4-FFF2-40B4-BE49-F238E27FC236}">
              <a16:creationId xmlns:a16="http://schemas.microsoft.com/office/drawing/2014/main" id="{A8BD3200-D987-4814-AAD5-4A587A9E02C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323F20EF-9228-4A1E-BA1F-ACEA01B1498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8A521C79-783A-4A9D-AACC-8C0CCB77BFF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2E429C1E-984E-4D84-93DD-4CB5AEAE51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9640A59A-38FC-46ED-B61A-6A0B44934E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D5D4CB13-FF30-40DB-AD3A-84DE78EE4A9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9AEB0395-D8E3-4875-B293-DCFFAE8C2E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B61911DC-AE4E-4665-94AC-763175BF49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82ACF596-E695-44FF-AD29-00014A9409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49249503-D802-4A0A-BE0E-CE207707177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6" name="Text Box 6">
          <a:extLst>
            <a:ext uri="{FF2B5EF4-FFF2-40B4-BE49-F238E27FC236}">
              <a16:creationId xmlns:a16="http://schemas.microsoft.com/office/drawing/2014/main" id="{978E564C-9186-41FA-8B64-32D485DD100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4">
          <a:extLst>
            <a:ext uri="{FF2B5EF4-FFF2-40B4-BE49-F238E27FC236}">
              <a16:creationId xmlns:a16="http://schemas.microsoft.com/office/drawing/2014/main" id="{ED9E9C44-F88E-4EDB-A68A-A313C119AD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74A5D9AE-19E9-48D0-B174-07D05CE529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8359E679-ED12-47E8-AE8F-71DF0470D15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A66544A2-D001-4DE5-926A-6DBEE9678C3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1" name="Text Box 6">
          <a:extLst>
            <a:ext uri="{FF2B5EF4-FFF2-40B4-BE49-F238E27FC236}">
              <a16:creationId xmlns:a16="http://schemas.microsoft.com/office/drawing/2014/main" id="{20BE108A-61C9-42B6-BF7C-F3C086B046D0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F8D994DE-EC10-4308-871B-E7BFCCD4430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7752F86D-6BD2-4333-A606-420E800776A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4" name="Text Box 4">
          <a:extLst>
            <a:ext uri="{FF2B5EF4-FFF2-40B4-BE49-F238E27FC236}">
              <a16:creationId xmlns:a16="http://schemas.microsoft.com/office/drawing/2014/main" id="{EF8AAE37-EA4D-422E-AC24-D6B13FB3E33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89E4B984-3563-4790-8E0D-5EC322EC8D3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A6D4AD66-3C88-48DF-A02B-CB13524BD62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7" name="Text Box 6">
          <a:extLst>
            <a:ext uri="{FF2B5EF4-FFF2-40B4-BE49-F238E27FC236}">
              <a16:creationId xmlns:a16="http://schemas.microsoft.com/office/drawing/2014/main" id="{6553B0CD-D48D-429F-9DB5-757523EA4E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816539D-EAB5-41B3-A9F7-5E58C0E0A2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DBA4EF59-DB0A-4972-8803-E4C1200ACF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30BBCCC9-3C9E-4F1D-9756-6694CDCA6E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1" name="Text Box 6">
          <a:extLst>
            <a:ext uri="{FF2B5EF4-FFF2-40B4-BE49-F238E27FC236}">
              <a16:creationId xmlns:a16="http://schemas.microsoft.com/office/drawing/2014/main" id="{027F809F-E53E-41CE-8C04-C6D9F5A357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5CBF602E-D441-43D2-AB47-6B32E85FDB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3" name="Text Box 6">
          <a:extLst>
            <a:ext uri="{FF2B5EF4-FFF2-40B4-BE49-F238E27FC236}">
              <a16:creationId xmlns:a16="http://schemas.microsoft.com/office/drawing/2014/main" id="{070187BA-A803-4F81-861B-4173298A07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D3F4F281-B143-49D9-8EC5-A310335D678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19EEBC14-E050-4A87-AAEE-D1A5E2EDD7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D8782CB1-8BA5-4241-9025-C216A30B588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0D7A6A2E-15A3-4AD5-B672-D8F55276234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8" name="Text Box 4">
          <a:extLst>
            <a:ext uri="{FF2B5EF4-FFF2-40B4-BE49-F238E27FC236}">
              <a16:creationId xmlns:a16="http://schemas.microsoft.com/office/drawing/2014/main" id="{6B541C4F-F835-437C-A750-01946A386A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78B3FDA5-5224-4127-A4C5-CE72E264E19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5DF0DFA8-7F95-461A-BB46-95302E34E5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19597584-E9A7-4752-A5FC-57046DF97D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BA7E12E5-1930-40B6-A61B-26D2240F27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3" name="Text Box 6">
          <a:extLst>
            <a:ext uri="{FF2B5EF4-FFF2-40B4-BE49-F238E27FC236}">
              <a16:creationId xmlns:a16="http://schemas.microsoft.com/office/drawing/2014/main" id="{0B3AAAED-F520-47C5-9021-E3E443955E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7E73A15B-A6C0-4F31-A789-06CDFB0B6BA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F3B13CD-3D25-4E7B-8876-D35DE6DD327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81E18882-E976-420E-A6C6-12F8CD7336E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7" name="Text Box 6">
          <a:extLst>
            <a:ext uri="{FF2B5EF4-FFF2-40B4-BE49-F238E27FC236}">
              <a16:creationId xmlns:a16="http://schemas.microsoft.com/office/drawing/2014/main" id="{E45DDD24-D2DF-4748-B983-FC7DC2369ED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31A18DD8-E8D5-42EE-A77D-0671D3260A3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036FCC02-45F7-4EC5-AF7F-D0E042DDF3F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4">
          <a:extLst>
            <a:ext uri="{FF2B5EF4-FFF2-40B4-BE49-F238E27FC236}">
              <a16:creationId xmlns:a16="http://schemas.microsoft.com/office/drawing/2014/main" id="{DF26BA99-57A2-4771-B159-11472910613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6">
          <a:extLst>
            <a:ext uri="{FF2B5EF4-FFF2-40B4-BE49-F238E27FC236}">
              <a16:creationId xmlns:a16="http://schemas.microsoft.com/office/drawing/2014/main" id="{B3D19DA8-22C0-42A7-895B-B7707F1C07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id="{1C74FC4E-1BCD-4F8D-88BB-4EBDCB96B1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6">
          <a:extLst>
            <a:ext uri="{FF2B5EF4-FFF2-40B4-BE49-F238E27FC236}">
              <a16:creationId xmlns:a16="http://schemas.microsoft.com/office/drawing/2014/main" id="{08864026-1C27-4318-B24B-BEBB9BCD2A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70B8938B-BD13-41FD-A8B3-44423B5C9D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6">
          <a:extLst>
            <a:ext uri="{FF2B5EF4-FFF2-40B4-BE49-F238E27FC236}">
              <a16:creationId xmlns:a16="http://schemas.microsoft.com/office/drawing/2014/main" id="{C5493591-6198-4730-86E2-E3090CB4813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37E209BF-C36D-41EC-BB5F-8CDF868F7C7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23A552C6-B041-4B1A-98DD-3592A8827D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22F8C666-FDEE-490B-AC34-5EF72CB6DDA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9" name="Text Box 6">
          <a:extLst>
            <a:ext uri="{FF2B5EF4-FFF2-40B4-BE49-F238E27FC236}">
              <a16:creationId xmlns:a16="http://schemas.microsoft.com/office/drawing/2014/main" id="{F1380FE5-E52F-4BD5-B8A5-4B802F38975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1B3193F0-FE4E-49F5-A3E9-F37E723D841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60D8851C-EA4E-4902-90B3-42E467273F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9D1CFFD8-6C7B-4433-99EF-7C1B00F6647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B7BDDA0F-F77F-46A1-9C02-883D61DE562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34" name="Text Box 6">
          <a:extLst>
            <a:ext uri="{FF2B5EF4-FFF2-40B4-BE49-F238E27FC236}">
              <a16:creationId xmlns:a16="http://schemas.microsoft.com/office/drawing/2014/main" id="{BD4181D0-064C-41F0-92EA-3CFD71F1E9AE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71CD3916-AF57-4A24-AE85-6CF32274D17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6" name="Text Box 6">
          <a:extLst>
            <a:ext uri="{FF2B5EF4-FFF2-40B4-BE49-F238E27FC236}">
              <a16:creationId xmlns:a16="http://schemas.microsoft.com/office/drawing/2014/main" id="{776CEDC0-65AA-4368-9BE9-2463706F862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D829B157-80D7-40A3-8EDA-58E50C68B35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8" name="Text Box 6">
          <a:extLst>
            <a:ext uri="{FF2B5EF4-FFF2-40B4-BE49-F238E27FC236}">
              <a16:creationId xmlns:a16="http://schemas.microsoft.com/office/drawing/2014/main" id="{16E2AE77-5183-49A2-B1AF-82E8067EF9A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2563C871-44E7-452F-B018-327307267DF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0" name="Text Box 6">
          <a:extLst>
            <a:ext uri="{FF2B5EF4-FFF2-40B4-BE49-F238E27FC236}">
              <a16:creationId xmlns:a16="http://schemas.microsoft.com/office/drawing/2014/main" id="{BF8ADAFB-D15F-4D0B-B0EC-8E78C19353D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6AF284CE-9A3E-4160-9EAA-A23995F609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DA88CEBB-0897-432D-8A96-A641BF87D7E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id="{E21F96F6-F902-4D43-9448-B79865AD19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547F92BE-5EE7-4489-B7BC-E23C64BF608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C9521BC6-FD65-481C-9DF4-DE5757DA50E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6" name="Text Box 6">
          <a:extLst>
            <a:ext uri="{FF2B5EF4-FFF2-40B4-BE49-F238E27FC236}">
              <a16:creationId xmlns:a16="http://schemas.microsoft.com/office/drawing/2014/main" id="{2B1A4F6F-6C34-43E2-9FFB-539DA2B9A3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E5A79CF8-295B-4BB8-A5E3-CBC8970588D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569EAB4C-4042-444F-853C-71C35DBE306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BBD9E1EF-D2F3-45E6-917F-E1C42ABD0DF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50" name="Text Box 6">
          <a:extLst>
            <a:ext uri="{FF2B5EF4-FFF2-40B4-BE49-F238E27FC236}">
              <a16:creationId xmlns:a16="http://schemas.microsoft.com/office/drawing/2014/main" id="{A0EB46AA-3521-47C8-9CC7-1406F7FBC86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2B11CB66-B973-4C00-9B7C-B204DE46EA3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34E772A-ECA1-4A8D-BEEF-B28DB7BC86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1F71D871-70E9-4D14-B97A-DA3BEAD47AD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4" name="Text Box 6">
          <a:extLst>
            <a:ext uri="{FF2B5EF4-FFF2-40B4-BE49-F238E27FC236}">
              <a16:creationId xmlns:a16="http://schemas.microsoft.com/office/drawing/2014/main" id="{D8C3D33F-2B91-42C3-A72C-B9F41E02461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AC125E65-5B93-43D7-88E4-3D4EF2D175A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DB807DF3-684B-44B0-9036-2D8568432B0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7EF70381-5709-4512-B71E-37A207A1832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8" name="Text Box 6">
          <a:extLst>
            <a:ext uri="{FF2B5EF4-FFF2-40B4-BE49-F238E27FC236}">
              <a16:creationId xmlns:a16="http://schemas.microsoft.com/office/drawing/2014/main" id="{ABF351A6-EE3C-445E-A2BD-365253C66C1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9" name="Text Box 4">
          <a:extLst>
            <a:ext uri="{FF2B5EF4-FFF2-40B4-BE49-F238E27FC236}">
              <a16:creationId xmlns:a16="http://schemas.microsoft.com/office/drawing/2014/main" id="{F7E34C74-45CF-40BF-BE04-AB8A927A51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0" name="Text Box 6">
          <a:extLst>
            <a:ext uri="{FF2B5EF4-FFF2-40B4-BE49-F238E27FC236}">
              <a16:creationId xmlns:a16="http://schemas.microsoft.com/office/drawing/2014/main" id="{9998DF83-C53B-4CC5-A964-06454974BD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4">
          <a:extLst>
            <a:ext uri="{FF2B5EF4-FFF2-40B4-BE49-F238E27FC236}">
              <a16:creationId xmlns:a16="http://schemas.microsoft.com/office/drawing/2014/main" id="{D23CAC86-91E8-4CB0-8689-63E6CB28DE1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2" name="Text Box 6">
          <a:extLst>
            <a:ext uri="{FF2B5EF4-FFF2-40B4-BE49-F238E27FC236}">
              <a16:creationId xmlns:a16="http://schemas.microsoft.com/office/drawing/2014/main" id="{82A273D2-2A85-4489-8701-FEDDF1A6275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3" name="Text Box 4">
          <a:extLst>
            <a:ext uri="{FF2B5EF4-FFF2-40B4-BE49-F238E27FC236}">
              <a16:creationId xmlns:a16="http://schemas.microsoft.com/office/drawing/2014/main" id="{4935F157-26B8-49B7-A81F-B2323735A35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4" name="Text Box 6">
          <a:extLst>
            <a:ext uri="{FF2B5EF4-FFF2-40B4-BE49-F238E27FC236}">
              <a16:creationId xmlns:a16="http://schemas.microsoft.com/office/drawing/2014/main" id="{2253F647-44A3-47C9-8E55-A6FC7D4FB8F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AFDF5A0E-20A5-4503-8A76-647AEF77220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6" name="Text Box 6">
          <a:extLst>
            <a:ext uri="{FF2B5EF4-FFF2-40B4-BE49-F238E27FC236}">
              <a16:creationId xmlns:a16="http://schemas.microsoft.com/office/drawing/2014/main" id="{8DFBD3DC-CC46-47E7-8D4D-3D78BE6CFF9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7" name="Text Box 4">
          <a:extLst>
            <a:ext uri="{FF2B5EF4-FFF2-40B4-BE49-F238E27FC236}">
              <a16:creationId xmlns:a16="http://schemas.microsoft.com/office/drawing/2014/main" id="{D6FA3EC2-CEF0-4474-BC39-939110B34F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6">
          <a:extLst>
            <a:ext uri="{FF2B5EF4-FFF2-40B4-BE49-F238E27FC236}">
              <a16:creationId xmlns:a16="http://schemas.microsoft.com/office/drawing/2014/main" id="{757C2A54-E1DB-430C-B3BE-013F0B6AB93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4">
          <a:extLst>
            <a:ext uri="{FF2B5EF4-FFF2-40B4-BE49-F238E27FC236}">
              <a16:creationId xmlns:a16="http://schemas.microsoft.com/office/drawing/2014/main" id="{760AE139-4061-4432-BC33-9854AB565D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1FD6CB4F-BE62-498B-AED3-B52CD6D3274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4D321F5E-85A4-45BD-87C5-6C5F539C76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291AAA30-9624-475B-AADB-324D2C65BE1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BAC5167C-1917-45CE-9279-BA20AF1EF8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4" name="Text Box 6">
          <a:extLst>
            <a:ext uri="{FF2B5EF4-FFF2-40B4-BE49-F238E27FC236}">
              <a16:creationId xmlns:a16="http://schemas.microsoft.com/office/drawing/2014/main" id="{F51E10E6-F777-4B56-8965-2B56001B60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DD36CEE8-ADAC-4555-95A4-315D40F870D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6" name="Text Box 6">
          <a:extLst>
            <a:ext uri="{FF2B5EF4-FFF2-40B4-BE49-F238E27FC236}">
              <a16:creationId xmlns:a16="http://schemas.microsoft.com/office/drawing/2014/main" id="{F7FA5227-706E-46E3-8917-648ED2CEDF7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7" name="Text Box 4">
          <a:extLst>
            <a:ext uri="{FF2B5EF4-FFF2-40B4-BE49-F238E27FC236}">
              <a16:creationId xmlns:a16="http://schemas.microsoft.com/office/drawing/2014/main" id="{1BFD457E-0DF3-425B-814D-D20EC1B099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8" name="Text Box 6">
          <a:extLst>
            <a:ext uri="{FF2B5EF4-FFF2-40B4-BE49-F238E27FC236}">
              <a16:creationId xmlns:a16="http://schemas.microsoft.com/office/drawing/2014/main" id="{AEB717EE-E1F3-48A1-A7EE-D43984A1D6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FF7DA66C-8737-43A9-872D-8CA4F3935D2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4D61F943-75A8-4BBF-8020-B315E5143DC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8F9805CE-9FCB-4D65-BC06-39BDB10155C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2" name="Text Box 6">
          <a:extLst>
            <a:ext uri="{FF2B5EF4-FFF2-40B4-BE49-F238E27FC236}">
              <a16:creationId xmlns:a16="http://schemas.microsoft.com/office/drawing/2014/main" id="{EFE59863-3A89-418E-87E6-5CE672EA8D2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B117E510-AC18-40F5-9429-CF193E25944C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4" name="Text Box 6">
          <a:extLst>
            <a:ext uri="{FF2B5EF4-FFF2-40B4-BE49-F238E27FC236}">
              <a16:creationId xmlns:a16="http://schemas.microsoft.com/office/drawing/2014/main" id="{6635325A-0C02-4046-B83F-96A005F777D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7740FF54-1849-4B6B-B33B-ECA57205029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6">
          <a:extLst>
            <a:ext uri="{FF2B5EF4-FFF2-40B4-BE49-F238E27FC236}">
              <a16:creationId xmlns:a16="http://schemas.microsoft.com/office/drawing/2014/main" id="{C576A125-48D6-493B-923B-BB3979CB249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AEC9CAAF-73B6-49BE-B9EC-778C95741F0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8" name="Text Box 6">
          <a:extLst>
            <a:ext uri="{FF2B5EF4-FFF2-40B4-BE49-F238E27FC236}">
              <a16:creationId xmlns:a16="http://schemas.microsoft.com/office/drawing/2014/main" id="{C28CF75E-53F2-4AA6-9247-C8750C5C340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D548A402-8660-4E4E-9484-D1D85093D37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6">
          <a:extLst>
            <a:ext uri="{FF2B5EF4-FFF2-40B4-BE49-F238E27FC236}">
              <a16:creationId xmlns:a16="http://schemas.microsoft.com/office/drawing/2014/main" id="{96D37DBD-5C50-4102-AB6A-957EA00521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4">
          <a:extLst>
            <a:ext uri="{FF2B5EF4-FFF2-40B4-BE49-F238E27FC236}">
              <a16:creationId xmlns:a16="http://schemas.microsoft.com/office/drawing/2014/main" id="{9C78C183-1EC0-4F33-865F-AC756E259B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75DA73E-25BF-4E3C-8F55-919AF47B4C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261C235D-9251-4F6F-9435-54E8E7975E9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4" name="Text Box 6">
          <a:extLst>
            <a:ext uri="{FF2B5EF4-FFF2-40B4-BE49-F238E27FC236}">
              <a16:creationId xmlns:a16="http://schemas.microsoft.com/office/drawing/2014/main" id="{2BE58AEE-FADA-4FD1-A6E1-C5E0BE7842B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BFE38FEC-58A0-42C2-BE34-D136963EEE6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6" name="Text Box 6">
          <a:extLst>
            <a:ext uri="{FF2B5EF4-FFF2-40B4-BE49-F238E27FC236}">
              <a16:creationId xmlns:a16="http://schemas.microsoft.com/office/drawing/2014/main" id="{FAE05081-CCB0-402A-8146-C12A80E8D10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D5D4E8D1-FFF7-4E14-B3C5-91FAF946C9E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ACB97705-EDE9-451C-AFE9-15C76323D97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5E48A48D-E984-4563-9C7A-7DD80E1D2048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C3AF368E-2D03-4168-9065-C8877927A54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id="{AE07C2F9-D8C8-4AA0-9B25-DB68CFE3ED2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DC568F73-F1E1-4A45-A414-CF0F547B660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9A7B4894-9332-42FF-B3A0-31618F14D5E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C11CB5B5-FC6D-4A0A-A939-A18E24BC4D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6926C7F6-3B30-40CA-8FA3-56C635233A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6" name="Text Box 6">
          <a:extLst>
            <a:ext uri="{FF2B5EF4-FFF2-40B4-BE49-F238E27FC236}">
              <a16:creationId xmlns:a16="http://schemas.microsoft.com/office/drawing/2014/main" id="{D038411C-F886-448A-9B0A-593808BF700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1B5B3C08-D546-4B65-9DC5-6F0C6C2EB8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id="{99793433-75E1-4D7C-BF15-F1DFF3227D5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9" name="Text Box 4">
          <a:extLst>
            <a:ext uri="{FF2B5EF4-FFF2-40B4-BE49-F238E27FC236}">
              <a16:creationId xmlns:a16="http://schemas.microsoft.com/office/drawing/2014/main" id="{93BFC195-2F2A-43E0-8A42-DE9A2A42FF5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0" name="Text Box 6">
          <a:extLst>
            <a:ext uri="{FF2B5EF4-FFF2-40B4-BE49-F238E27FC236}">
              <a16:creationId xmlns:a16="http://schemas.microsoft.com/office/drawing/2014/main" id="{0C9DB0D4-02B1-405F-ACC7-8960EDAD25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1" name="Text Box 4">
          <a:extLst>
            <a:ext uri="{FF2B5EF4-FFF2-40B4-BE49-F238E27FC236}">
              <a16:creationId xmlns:a16="http://schemas.microsoft.com/office/drawing/2014/main" id="{B0F13960-A532-4D1B-8876-5B23B4E710E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661281E5-E0D9-4068-B631-A140BEE3E8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id="{36677B4D-2F20-444F-B550-F12DB8804EA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C4625F8-1F55-49F9-9677-644395AE85D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9BFF482E-C7DB-4313-9E7D-087533BA8E6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CCD1389A-9E05-4B7D-B0CD-047F1BC151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EFE26352-7A27-4CB1-84EB-B0DF7D1A8A6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18" name="Text Box 6">
          <a:extLst>
            <a:ext uri="{FF2B5EF4-FFF2-40B4-BE49-F238E27FC236}">
              <a16:creationId xmlns:a16="http://schemas.microsoft.com/office/drawing/2014/main" id="{25087D65-12CF-4D62-9342-B89A72F515D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8E33DB82-7ACC-466D-991F-CDD218E6BCD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AD3ACFD2-8BC6-460E-9288-C5E128D9C01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1" name="Text Box 4">
          <a:extLst>
            <a:ext uri="{FF2B5EF4-FFF2-40B4-BE49-F238E27FC236}">
              <a16:creationId xmlns:a16="http://schemas.microsoft.com/office/drawing/2014/main" id="{E0BB4CC5-F3B2-4FBC-897C-7D5D9FCA688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2" name="Text Box 6">
          <a:extLst>
            <a:ext uri="{FF2B5EF4-FFF2-40B4-BE49-F238E27FC236}">
              <a16:creationId xmlns:a16="http://schemas.microsoft.com/office/drawing/2014/main" id="{06D4CC2D-85EF-406A-A367-8321AF8EBB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6C24C0E9-8F85-44F7-BC10-74C2126586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4" name="Text Box 6">
          <a:extLst>
            <a:ext uri="{FF2B5EF4-FFF2-40B4-BE49-F238E27FC236}">
              <a16:creationId xmlns:a16="http://schemas.microsoft.com/office/drawing/2014/main" id="{1F1F75B2-128B-41BF-81C6-338EF44961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id="{E56CCDF2-BDD5-4806-B0B8-9E104F9597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6" name="Text Box 6">
          <a:extLst>
            <a:ext uri="{FF2B5EF4-FFF2-40B4-BE49-F238E27FC236}">
              <a16:creationId xmlns:a16="http://schemas.microsoft.com/office/drawing/2014/main" id="{430985E9-0D1B-42F1-9486-85ED0BE5EA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ADCA1AAE-5C89-4FB9-97B2-D4609220D47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8AD6D44B-03AE-4DCE-9B03-95FEB05515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16594013-7137-4E3F-8AC4-9578EE812CC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30" name="Text Box 6">
          <a:extLst>
            <a:ext uri="{FF2B5EF4-FFF2-40B4-BE49-F238E27FC236}">
              <a16:creationId xmlns:a16="http://schemas.microsoft.com/office/drawing/2014/main" id="{187F6436-C706-4518-8A06-56814C328C1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983F1354-2938-4B30-9313-6CFF7574EC0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18F0426-3BFC-4C4B-BC4F-7C195F64133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E4BBF986-08FC-4881-A5BD-D0AC0CE1299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4" name="Text Box 6">
          <a:extLst>
            <a:ext uri="{FF2B5EF4-FFF2-40B4-BE49-F238E27FC236}">
              <a16:creationId xmlns:a16="http://schemas.microsoft.com/office/drawing/2014/main" id="{0D18F95E-90B3-47D8-A8CB-F9711341C3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97059212-C9D4-4187-BD37-054A0AC6E19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86D29441-AE62-4B67-995F-56BDF6D1617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id="{28EDA562-CE6F-4562-B572-D2BC5944998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8" name="Text Box 6">
          <a:extLst>
            <a:ext uri="{FF2B5EF4-FFF2-40B4-BE49-F238E27FC236}">
              <a16:creationId xmlns:a16="http://schemas.microsoft.com/office/drawing/2014/main" id="{41934FA2-18B3-43EA-995A-C7DB4297499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9" name="Text Box 4">
          <a:extLst>
            <a:ext uri="{FF2B5EF4-FFF2-40B4-BE49-F238E27FC236}">
              <a16:creationId xmlns:a16="http://schemas.microsoft.com/office/drawing/2014/main" id="{3D96F7CE-5C70-4085-8D43-30DFA561026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0" name="Text Box 6">
          <a:extLst>
            <a:ext uri="{FF2B5EF4-FFF2-40B4-BE49-F238E27FC236}">
              <a16:creationId xmlns:a16="http://schemas.microsoft.com/office/drawing/2014/main" id="{1FA8B857-B282-442E-9045-55A7923BCB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1" name="Text Box 4">
          <a:extLst>
            <a:ext uri="{FF2B5EF4-FFF2-40B4-BE49-F238E27FC236}">
              <a16:creationId xmlns:a16="http://schemas.microsoft.com/office/drawing/2014/main" id="{237E1DFB-A653-4748-AF67-4B6ABFA6A7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2" name="Text Box 6">
          <a:extLst>
            <a:ext uri="{FF2B5EF4-FFF2-40B4-BE49-F238E27FC236}">
              <a16:creationId xmlns:a16="http://schemas.microsoft.com/office/drawing/2014/main" id="{65D6AEE2-6388-4948-8027-6445E05396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BC67ACDD-BABB-4924-88D8-5D85BF22346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4" name="Text Box 6">
          <a:extLst>
            <a:ext uri="{FF2B5EF4-FFF2-40B4-BE49-F238E27FC236}">
              <a16:creationId xmlns:a16="http://schemas.microsoft.com/office/drawing/2014/main" id="{4AFA20A0-E86A-44D1-BC3B-C501EFB424D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89B84035-63CB-46FA-8A5A-054C1FC291F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075712F7-61CF-43FB-8036-0F155AA83D8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7" name="Text Box 4">
          <a:extLst>
            <a:ext uri="{FF2B5EF4-FFF2-40B4-BE49-F238E27FC236}">
              <a16:creationId xmlns:a16="http://schemas.microsoft.com/office/drawing/2014/main" id="{E4CE5473-C454-401B-AFCC-D73E6375A30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8" name="Text Box 6">
          <a:extLst>
            <a:ext uri="{FF2B5EF4-FFF2-40B4-BE49-F238E27FC236}">
              <a16:creationId xmlns:a16="http://schemas.microsoft.com/office/drawing/2014/main" id="{8CF2A166-BD03-4C7D-AB51-F821E57ABE3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F495E46E-20BE-42F6-9874-172693DAD1F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50" name="Text Box 6">
          <a:extLst>
            <a:ext uri="{FF2B5EF4-FFF2-40B4-BE49-F238E27FC236}">
              <a16:creationId xmlns:a16="http://schemas.microsoft.com/office/drawing/2014/main" id="{BA500B88-F4E3-41FD-8947-0FE0321E837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1" name="Text Box 4">
          <a:extLst>
            <a:ext uri="{FF2B5EF4-FFF2-40B4-BE49-F238E27FC236}">
              <a16:creationId xmlns:a16="http://schemas.microsoft.com/office/drawing/2014/main" id="{FE1E0D15-F11C-4A1F-9077-BBB430C884B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234C9775-8194-425B-852C-B434148E507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26F1898E-836A-4EE6-B957-4CA128E2827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4" name="Text Box 6">
          <a:extLst>
            <a:ext uri="{FF2B5EF4-FFF2-40B4-BE49-F238E27FC236}">
              <a16:creationId xmlns:a16="http://schemas.microsoft.com/office/drawing/2014/main" id="{9FE8F22E-4F7F-4853-822E-17A064C162C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5" name="Text Box 4">
          <a:extLst>
            <a:ext uri="{FF2B5EF4-FFF2-40B4-BE49-F238E27FC236}">
              <a16:creationId xmlns:a16="http://schemas.microsoft.com/office/drawing/2014/main" id="{4E583C29-BA7F-4489-B84F-8DD5D7F601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6" name="Text Box 6">
          <a:extLst>
            <a:ext uri="{FF2B5EF4-FFF2-40B4-BE49-F238E27FC236}">
              <a16:creationId xmlns:a16="http://schemas.microsoft.com/office/drawing/2014/main" id="{D608D21E-D8B4-4399-8968-59766BF798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67BC7F24-587E-48F4-871A-DBDCEB62A1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168DC661-B4FC-4FC0-AE1D-DF0423C36A5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CB09947A-D9F2-4D67-82EB-4A34A36680E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0" name="Text Box 6">
          <a:extLst>
            <a:ext uri="{FF2B5EF4-FFF2-40B4-BE49-F238E27FC236}">
              <a16:creationId xmlns:a16="http://schemas.microsoft.com/office/drawing/2014/main" id="{B72E8BAD-1132-4641-B430-28D5F1FE64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F69B5025-F1CA-4D57-976C-F0EDD76867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2" name="Text Box 6">
          <a:extLst>
            <a:ext uri="{FF2B5EF4-FFF2-40B4-BE49-F238E27FC236}">
              <a16:creationId xmlns:a16="http://schemas.microsoft.com/office/drawing/2014/main" id="{046297D1-9B9E-4796-9595-18E4C43D61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3" name="Text Box 4">
          <a:extLst>
            <a:ext uri="{FF2B5EF4-FFF2-40B4-BE49-F238E27FC236}">
              <a16:creationId xmlns:a16="http://schemas.microsoft.com/office/drawing/2014/main" id="{636BA891-CD0D-48D2-BAF2-1C645999245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4" name="Text Box 6">
          <a:extLst>
            <a:ext uri="{FF2B5EF4-FFF2-40B4-BE49-F238E27FC236}">
              <a16:creationId xmlns:a16="http://schemas.microsoft.com/office/drawing/2014/main" id="{46D4EDB4-CFC2-40C6-85D4-1837794787F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EBD7693F-3916-461E-A5CC-49E3C7E51D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6" name="Text Box 6">
          <a:extLst>
            <a:ext uri="{FF2B5EF4-FFF2-40B4-BE49-F238E27FC236}">
              <a16:creationId xmlns:a16="http://schemas.microsoft.com/office/drawing/2014/main" id="{A7C7C3EE-58FD-4D67-B732-AF54B4DD0A2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3B9C8D72-CCC9-4403-BBD4-9F6136AFF34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CDFBAD99-E2FD-46AE-AE2D-EAB7A1B92A7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69" name="Text Box 6">
          <a:extLst>
            <a:ext uri="{FF2B5EF4-FFF2-40B4-BE49-F238E27FC236}">
              <a16:creationId xmlns:a16="http://schemas.microsoft.com/office/drawing/2014/main" id="{1931D472-A5B6-418C-9ADB-6C8974D2387E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686EEEFB-6109-4599-A16C-6D5C7B8F878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7633106A-A734-49FD-AFB9-AE72A475E3F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A1718CBF-C3B4-44EF-90D9-5E0DF29DA4F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3" name="Text Box 6">
          <a:extLst>
            <a:ext uri="{FF2B5EF4-FFF2-40B4-BE49-F238E27FC236}">
              <a16:creationId xmlns:a16="http://schemas.microsoft.com/office/drawing/2014/main" id="{22344960-A946-4F56-BD39-FDA1D0CABB0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EAE89FD7-E30D-47B5-BA8C-45FA870545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94C6F3AB-EFA0-4084-A292-F43E1AFD4B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99F2C242-4A1E-4461-8079-5F8F390EAE0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366049DC-044B-4AD7-A40C-F420FE4952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8B50A264-E948-49D6-99FA-0E89E9C0CF7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57D2948C-CE7D-4257-ADFD-9E1E608743B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id="{ECDE3BF7-9C14-4857-8962-3DA79A952A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DB725F98-9005-4671-9083-4ADEA0CC09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B1316449-9AEF-4244-8939-2D539C5C4B0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3" name="Text Box 6">
          <a:extLst>
            <a:ext uri="{FF2B5EF4-FFF2-40B4-BE49-F238E27FC236}">
              <a16:creationId xmlns:a16="http://schemas.microsoft.com/office/drawing/2014/main" id="{BBB812FD-66D2-4DA5-B16C-4A821E4D77B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877B7DA8-A900-45D7-82EA-0C93231F063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7720939C-2934-4BB4-9BE2-429C17BB63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6" name="Text Box 4">
          <a:extLst>
            <a:ext uri="{FF2B5EF4-FFF2-40B4-BE49-F238E27FC236}">
              <a16:creationId xmlns:a16="http://schemas.microsoft.com/office/drawing/2014/main" id="{55E7F266-52C3-4744-A1FD-44D3D4B24DE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2EB64A36-5F30-41BD-A887-DD99779D523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88" name="Text Box 6">
          <a:extLst>
            <a:ext uri="{FF2B5EF4-FFF2-40B4-BE49-F238E27FC236}">
              <a16:creationId xmlns:a16="http://schemas.microsoft.com/office/drawing/2014/main" id="{94BFE1E5-20A8-4935-A4F0-14EA1B8DC6C7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730C0114-513F-4469-BBD0-89D1B12D1F9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id="{6D2A7796-72BC-41FE-8E9C-1CA7625A11A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1" name="Text Box 4">
          <a:extLst>
            <a:ext uri="{FF2B5EF4-FFF2-40B4-BE49-F238E27FC236}">
              <a16:creationId xmlns:a16="http://schemas.microsoft.com/office/drawing/2014/main" id="{1C93C826-0A21-4A85-BCA3-5306BADB97C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7EE7DBF1-480E-4046-9D32-3F6671006B6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4">
          <a:extLst>
            <a:ext uri="{FF2B5EF4-FFF2-40B4-BE49-F238E27FC236}">
              <a16:creationId xmlns:a16="http://schemas.microsoft.com/office/drawing/2014/main" id="{866571E2-9293-4E7C-B147-56E09B33DD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4" name="Text Box 6">
          <a:extLst>
            <a:ext uri="{FF2B5EF4-FFF2-40B4-BE49-F238E27FC236}">
              <a16:creationId xmlns:a16="http://schemas.microsoft.com/office/drawing/2014/main" id="{826A39D9-C4FF-47C8-BACF-D6805763461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5" name="Text Box 4">
          <a:extLst>
            <a:ext uri="{FF2B5EF4-FFF2-40B4-BE49-F238E27FC236}">
              <a16:creationId xmlns:a16="http://schemas.microsoft.com/office/drawing/2014/main" id="{C2C48B56-DB8F-455E-904F-3ADFB51F18C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6" name="Text Box 6">
          <a:extLst>
            <a:ext uri="{FF2B5EF4-FFF2-40B4-BE49-F238E27FC236}">
              <a16:creationId xmlns:a16="http://schemas.microsoft.com/office/drawing/2014/main" id="{9530A43C-A657-49D8-9982-DF5A82D791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7" name="Text Box 4">
          <a:extLst>
            <a:ext uri="{FF2B5EF4-FFF2-40B4-BE49-F238E27FC236}">
              <a16:creationId xmlns:a16="http://schemas.microsoft.com/office/drawing/2014/main" id="{85F23F70-B0A7-4411-A7BA-490EA1879B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8" name="Text Box 6">
          <a:extLst>
            <a:ext uri="{FF2B5EF4-FFF2-40B4-BE49-F238E27FC236}">
              <a16:creationId xmlns:a16="http://schemas.microsoft.com/office/drawing/2014/main" id="{6E968110-1DF9-4409-9192-F2FE02215FE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9" name="Text Box 4">
          <a:extLst>
            <a:ext uri="{FF2B5EF4-FFF2-40B4-BE49-F238E27FC236}">
              <a16:creationId xmlns:a16="http://schemas.microsoft.com/office/drawing/2014/main" id="{CE9F834F-2954-42DB-8A79-2DF52AF22D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7E4A129E-2644-43EC-9130-C609205106F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1" name="Text Box 4">
          <a:extLst>
            <a:ext uri="{FF2B5EF4-FFF2-40B4-BE49-F238E27FC236}">
              <a16:creationId xmlns:a16="http://schemas.microsoft.com/office/drawing/2014/main" id="{140E77E3-1CDF-4223-BA92-6B3FA75A7DF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3C34B648-749D-44DE-95FB-36358A05335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3" name="Text Box 4">
          <a:extLst>
            <a:ext uri="{FF2B5EF4-FFF2-40B4-BE49-F238E27FC236}">
              <a16:creationId xmlns:a16="http://schemas.microsoft.com/office/drawing/2014/main" id="{C1FEDCDF-528B-45B2-BAFC-E8012FD73CE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4" name="Text Box 6">
          <a:extLst>
            <a:ext uri="{FF2B5EF4-FFF2-40B4-BE49-F238E27FC236}">
              <a16:creationId xmlns:a16="http://schemas.microsoft.com/office/drawing/2014/main" id="{F05F6B68-D89E-4018-AC65-A5DAE11A341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EFC00F45-9973-43FB-94D3-B49ADC74A9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6" name="Text Box 6">
          <a:extLst>
            <a:ext uri="{FF2B5EF4-FFF2-40B4-BE49-F238E27FC236}">
              <a16:creationId xmlns:a16="http://schemas.microsoft.com/office/drawing/2014/main" id="{2CA8F842-B2B1-4E2D-B278-24418E4315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7" name="Text Box 4">
          <a:extLst>
            <a:ext uri="{FF2B5EF4-FFF2-40B4-BE49-F238E27FC236}">
              <a16:creationId xmlns:a16="http://schemas.microsoft.com/office/drawing/2014/main" id="{07B52D94-DCDF-42E0-981D-CBA2461696D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8" name="Text Box 6">
          <a:extLst>
            <a:ext uri="{FF2B5EF4-FFF2-40B4-BE49-F238E27FC236}">
              <a16:creationId xmlns:a16="http://schemas.microsoft.com/office/drawing/2014/main" id="{C7AF49DF-5931-45F3-A374-05138B4A8C5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0CE69AF3-9BBB-480A-9579-777F5E031D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id="{F00EA0A7-9EF2-4E1F-8803-403629F25A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33AE2427-D637-4A8E-A301-80F7ADC911E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6">
          <a:extLst>
            <a:ext uri="{FF2B5EF4-FFF2-40B4-BE49-F238E27FC236}">
              <a16:creationId xmlns:a16="http://schemas.microsoft.com/office/drawing/2014/main" id="{A43E9AFB-AEA6-44C9-9401-D969C94A331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4">
          <a:extLst>
            <a:ext uri="{FF2B5EF4-FFF2-40B4-BE49-F238E27FC236}">
              <a16:creationId xmlns:a16="http://schemas.microsoft.com/office/drawing/2014/main" id="{5E6A5E3E-CE39-47C1-AAEC-CBD0D23088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4" name="Text Box 6">
          <a:extLst>
            <a:ext uri="{FF2B5EF4-FFF2-40B4-BE49-F238E27FC236}">
              <a16:creationId xmlns:a16="http://schemas.microsoft.com/office/drawing/2014/main" id="{0E7BCE7C-EC5C-4918-A460-111EADEB5B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5" name="Text Box 4">
          <a:extLst>
            <a:ext uri="{FF2B5EF4-FFF2-40B4-BE49-F238E27FC236}">
              <a16:creationId xmlns:a16="http://schemas.microsoft.com/office/drawing/2014/main" id="{D052AA98-A127-4BD6-B788-848C89C3725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6" name="Text Box 6">
          <a:extLst>
            <a:ext uri="{FF2B5EF4-FFF2-40B4-BE49-F238E27FC236}">
              <a16:creationId xmlns:a16="http://schemas.microsoft.com/office/drawing/2014/main" id="{462D37AD-2BB1-4139-8F08-07A508D61A1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7" name="Text Box 4">
          <a:extLst>
            <a:ext uri="{FF2B5EF4-FFF2-40B4-BE49-F238E27FC236}">
              <a16:creationId xmlns:a16="http://schemas.microsoft.com/office/drawing/2014/main" id="{05428166-D1F3-4981-A7FD-E06AD9A3406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8" name="Text Box 6">
          <a:extLst>
            <a:ext uri="{FF2B5EF4-FFF2-40B4-BE49-F238E27FC236}">
              <a16:creationId xmlns:a16="http://schemas.microsoft.com/office/drawing/2014/main" id="{153661B1-F5B1-4FDE-A4AA-A0A468F1277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9" name="Text Box 4">
          <a:extLst>
            <a:ext uri="{FF2B5EF4-FFF2-40B4-BE49-F238E27FC236}">
              <a16:creationId xmlns:a16="http://schemas.microsoft.com/office/drawing/2014/main" id="{DED495C2-9CAB-4B91-8281-04A144A2BC9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20" name="Text Box 6">
          <a:extLst>
            <a:ext uri="{FF2B5EF4-FFF2-40B4-BE49-F238E27FC236}">
              <a16:creationId xmlns:a16="http://schemas.microsoft.com/office/drawing/2014/main" id="{46201003-BFC9-497D-B18B-498DF2A7258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id="{B5B6038B-FA89-40F1-AD0F-9E4778BCF3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2" name="Text Box 6">
          <a:extLst>
            <a:ext uri="{FF2B5EF4-FFF2-40B4-BE49-F238E27FC236}">
              <a16:creationId xmlns:a16="http://schemas.microsoft.com/office/drawing/2014/main" id="{863DA87B-2BB2-42E8-80E5-E2A8D826485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3" name="Text Box 4">
          <a:extLst>
            <a:ext uri="{FF2B5EF4-FFF2-40B4-BE49-F238E27FC236}">
              <a16:creationId xmlns:a16="http://schemas.microsoft.com/office/drawing/2014/main" id="{74EDED28-10F3-4F56-BC20-E18DB01D0F1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9DBE234F-086B-4AFC-B311-C0A4BC3E39B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D6E9E528-9B6A-4EB4-B287-6157C44DCB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6">
          <a:extLst>
            <a:ext uri="{FF2B5EF4-FFF2-40B4-BE49-F238E27FC236}">
              <a16:creationId xmlns:a16="http://schemas.microsoft.com/office/drawing/2014/main" id="{359536EE-87AF-43A3-B8F2-14CD8689AE3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4">
          <a:extLst>
            <a:ext uri="{FF2B5EF4-FFF2-40B4-BE49-F238E27FC236}">
              <a16:creationId xmlns:a16="http://schemas.microsoft.com/office/drawing/2014/main" id="{3A2EE490-A83B-48F7-AF30-EDCEFCAB01F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8" name="Text Box 6">
          <a:extLst>
            <a:ext uri="{FF2B5EF4-FFF2-40B4-BE49-F238E27FC236}">
              <a16:creationId xmlns:a16="http://schemas.microsoft.com/office/drawing/2014/main" id="{63D8D9D6-4C4D-47F2-B6B3-0D1BAFEEE5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9" name="Text Box 4">
          <a:extLst>
            <a:ext uri="{FF2B5EF4-FFF2-40B4-BE49-F238E27FC236}">
              <a16:creationId xmlns:a16="http://schemas.microsoft.com/office/drawing/2014/main" id="{ED2C924B-F6FE-48B1-918D-A0BADE5FAF4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30" name="Text Box 6">
          <a:extLst>
            <a:ext uri="{FF2B5EF4-FFF2-40B4-BE49-F238E27FC236}">
              <a16:creationId xmlns:a16="http://schemas.microsoft.com/office/drawing/2014/main" id="{E13A40EF-1DD3-428D-A1CD-7B24BDB6859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46636443-657F-4895-802E-06408F0F004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2" name="Text Box 6">
          <a:extLst>
            <a:ext uri="{FF2B5EF4-FFF2-40B4-BE49-F238E27FC236}">
              <a16:creationId xmlns:a16="http://schemas.microsoft.com/office/drawing/2014/main" id="{EAFA80E5-F34D-4C48-BD6F-C9E72FCFAE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E19F237E-D814-40FB-97FF-B241409CF9F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4" name="Text Box 6">
          <a:extLst>
            <a:ext uri="{FF2B5EF4-FFF2-40B4-BE49-F238E27FC236}">
              <a16:creationId xmlns:a16="http://schemas.microsoft.com/office/drawing/2014/main" id="{6EF423DF-165F-4901-AF92-6FFE84EAB01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id="{C50B79CF-1C0F-4098-BA12-2B82A2E969E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id="{B3E709E1-BFDF-4D0E-A0EE-15B932D091D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7" name="Text Box 4">
          <a:extLst>
            <a:ext uri="{FF2B5EF4-FFF2-40B4-BE49-F238E27FC236}">
              <a16:creationId xmlns:a16="http://schemas.microsoft.com/office/drawing/2014/main" id="{B01E2296-AB90-473B-BEDE-9EE49C2C4C2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3BC468A3-1AF6-4E62-83D0-2D90E90BDED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B5026A70-313A-4EBC-9CB1-6EFDEFEAE338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46B3729D-7EE2-495A-B151-170EFF8E82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1" name="Text Box 6">
          <a:extLst>
            <a:ext uri="{FF2B5EF4-FFF2-40B4-BE49-F238E27FC236}">
              <a16:creationId xmlns:a16="http://schemas.microsoft.com/office/drawing/2014/main" id="{5BB7EE82-C838-49A4-9E91-9D3C04F7C5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2" name="Text Box 4">
          <a:extLst>
            <a:ext uri="{FF2B5EF4-FFF2-40B4-BE49-F238E27FC236}">
              <a16:creationId xmlns:a16="http://schemas.microsoft.com/office/drawing/2014/main" id="{9FA88DCE-AC29-4199-9A86-16DCBA1740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3" name="Text Box 6">
          <a:extLst>
            <a:ext uri="{FF2B5EF4-FFF2-40B4-BE49-F238E27FC236}">
              <a16:creationId xmlns:a16="http://schemas.microsoft.com/office/drawing/2014/main" id="{30A7FE8F-E204-44D5-8D1C-664F7E94648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4F59D702-8027-4277-AEC0-878DCF3899F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BE125205-A875-4426-AB47-04FD759AC7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4AECD467-D4CD-4B82-9080-DF2B69D618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7" name="Text Box 6">
          <a:extLst>
            <a:ext uri="{FF2B5EF4-FFF2-40B4-BE49-F238E27FC236}">
              <a16:creationId xmlns:a16="http://schemas.microsoft.com/office/drawing/2014/main" id="{94F455F2-9090-4279-8782-8C741175D96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C18CF5A6-6415-44BA-AFCA-77D44C9DA25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id="{87C41DBB-72B6-4560-AB5D-A78A8E0B132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id="{84D4A9DF-8E37-4E51-8EB1-CDA05A3A6C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1" name="Text Box 6">
          <a:extLst>
            <a:ext uri="{FF2B5EF4-FFF2-40B4-BE49-F238E27FC236}">
              <a16:creationId xmlns:a16="http://schemas.microsoft.com/office/drawing/2014/main" id="{3F845348-47F7-44CF-9B1F-D6B26AFF256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599F645A-86CA-4148-A2DD-CF5FA836A81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EC2B52AF-3914-4BEA-A8D5-E218009D4F4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4" name="Text Box 6">
          <a:extLst>
            <a:ext uri="{FF2B5EF4-FFF2-40B4-BE49-F238E27FC236}">
              <a16:creationId xmlns:a16="http://schemas.microsoft.com/office/drawing/2014/main" id="{F74162E0-8FD6-41B2-8974-53A8A48E6433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5" name="Text Box 4">
          <a:extLst>
            <a:ext uri="{FF2B5EF4-FFF2-40B4-BE49-F238E27FC236}">
              <a16:creationId xmlns:a16="http://schemas.microsoft.com/office/drawing/2014/main" id="{93C8AFFD-070C-4902-BF1D-5757107EE3E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6" name="Text Box 6">
          <a:extLst>
            <a:ext uri="{FF2B5EF4-FFF2-40B4-BE49-F238E27FC236}">
              <a16:creationId xmlns:a16="http://schemas.microsoft.com/office/drawing/2014/main" id="{95D2E77B-32F5-4FEF-B22F-D9E0B9731D6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id="{A247A3E9-B180-4D3F-BB51-A3D2AFA1D67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5F7119F9-C085-4297-B94B-BAFAE7512F8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9" name="Text Box 6">
          <a:extLst>
            <a:ext uri="{FF2B5EF4-FFF2-40B4-BE49-F238E27FC236}">
              <a16:creationId xmlns:a16="http://schemas.microsoft.com/office/drawing/2014/main" id="{5644B8B0-0140-4B36-B66C-9D238F0D50F7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76536531-FC4B-4AFB-9050-DDC8A46B79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1" name="Text Box 6">
          <a:extLst>
            <a:ext uri="{FF2B5EF4-FFF2-40B4-BE49-F238E27FC236}">
              <a16:creationId xmlns:a16="http://schemas.microsoft.com/office/drawing/2014/main" id="{E7A24467-AE01-4B30-AC81-8161911C17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4">
          <a:extLst>
            <a:ext uri="{FF2B5EF4-FFF2-40B4-BE49-F238E27FC236}">
              <a16:creationId xmlns:a16="http://schemas.microsoft.com/office/drawing/2014/main" id="{A0AFEDD2-6889-4AB4-8345-CD0A7C9DDF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70B8DAE2-7E23-4911-A7D7-8BBA477A16D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2CE35F11-5DA9-457D-8D43-203A818641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6">
          <a:extLst>
            <a:ext uri="{FF2B5EF4-FFF2-40B4-BE49-F238E27FC236}">
              <a16:creationId xmlns:a16="http://schemas.microsoft.com/office/drawing/2014/main" id="{4CE48B9E-BFBF-472B-8D9E-688F402B8B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AC7B6EC2-92BA-4C72-B364-9D557CC7F0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C83F44FA-4EBA-4DD7-B8B7-6B7FD80FC3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5D26D6D9-FD9D-4BC9-9655-6838099CF7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9" name="Text Box 6">
          <a:extLst>
            <a:ext uri="{FF2B5EF4-FFF2-40B4-BE49-F238E27FC236}">
              <a16:creationId xmlns:a16="http://schemas.microsoft.com/office/drawing/2014/main" id="{56738CE9-2BD4-4B31-972D-15A3CAF47F5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4">
          <a:extLst>
            <a:ext uri="{FF2B5EF4-FFF2-40B4-BE49-F238E27FC236}">
              <a16:creationId xmlns:a16="http://schemas.microsoft.com/office/drawing/2014/main" id="{FBF367C9-A438-4B3F-9164-A6AF09C963A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7B45B219-4698-4864-B79C-B79AACA0BB5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2" name="Text Box 4">
          <a:extLst>
            <a:ext uri="{FF2B5EF4-FFF2-40B4-BE49-F238E27FC236}">
              <a16:creationId xmlns:a16="http://schemas.microsoft.com/office/drawing/2014/main" id="{E7875E4A-7E07-4DE4-A1B9-845B16FDA47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3" name="Text Box 6">
          <a:extLst>
            <a:ext uri="{FF2B5EF4-FFF2-40B4-BE49-F238E27FC236}">
              <a16:creationId xmlns:a16="http://schemas.microsoft.com/office/drawing/2014/main" id="{DA7B63DC-A357-4AC1-BE81-40E9411E204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4" name="Text Box 4">
          <a:extLst>
            <a:ext uri="{FF2B5EF4-FFF2-40B4-BE49-F238E27FC236}">
              <a16:creationId xmlns:a16="http://schemas.microsoft.com/office/drawing/2014/main" id="{2FBD8748-7321-424E-9D20-0C4233F0F4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9DC008F7-E9EE-40CF-93C8-880127B6645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6" name="Text Box 4">
          <a:extLst>
            <a:ext uri="{FF2B5EF4-FFF2-40B4-BE49-F238E27FC236}">
              <a16:creationId xmlns:a16="http://schemas.microsoft.com/office/drawing/2014/main" id="{0B4AF2BF-AE35-4548-B0DC-36C2430846E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7" name="Text Box 6">
          <a:extLst>
            <a:ext uri="{FF2B5EF4-FFF2-40B4-BE49-F238E27FC236}">
              <a16:creationId xmlns:a16="http://schemas.microsoft.com/office/drawing/2014/main" id="{154F9422-02BC-4B6E-BA0E-5DE10438EDA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4">
          <a:extLst>
            <a:ext uri="{FF2B5EF4-FFF2-40B4-BE49-F238E27FC236}">
              <a16:creationId xmlns:a16="http://schemas.microsoft.com/office/drawing/2014/main" id="{0593C958-AEDB-4C78-B32A-038C6DDD4C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FD5F339F-E5B2-4E91-A62B-A5C2F12FBFB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4">
          <a:extLst>
            <a:ext uri="{FF2B5EF4-FFF2-40B4-BE49-F238E27FC236}">
              <a16:creationId xmlns:a16="http://schemas.microsoft.com/office/drawing/2014/main" id="{CB4B601B-AE19-4CB0-86C4-DA5A79AA408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B741DD68-4374-4591-A3E1-5A7C37130F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4">
          <a:extLst>
            <a:ext uri="{FF2B5EF4-FFF2-40B4-BE49-F238E27FC236}">
              <a16:creationId xmlns:a16="http://schemas.microsoft.com/office/drawing/2014/main" id="{4884C3F8-9ECB-4F01-BAFA-136F351B5B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3" name="Text Box 6">
          <a:extLst>
            <a:ext uri="{FF2B5EF4-FFF2-40B4-BE49-F238E27FC236}">
              <a16:creationId xmlns:a16="http://schemas.microsoft.com/office/drawing/2014/main" id="{CD628102-B642-4617-83AC-068B9ECEEE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4">
          <a:extLst>
            <a:ext uri="{FF2B5EF4-FFF2-40B4-BE49-F238E27FC236}">
              <a16:creationId xmlns:a16="http://schemas.microsoft.com/office/drawing/2014/main" id="{B356F1D6-3F04-486D-B29E-D37F31EFC89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5" name="Text Box 6">
          <a:extLst>
            <a:ext uri="{FF2B5EF4-FFF2-40B4-BE49-F238E27FC236}">
              <a16:creationId xmlns:a16="http://schemas.microsoft.com/office/drawing/2014/main" id="{D28A85EC-11E4-4AC6-9923-6077281B255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4">
          <a:extLst>
            <a:ext uri="{FF2B5EF4-FFF2-40B4-BE49-F238E27FC236}">
              <a16:creationId xmlns:a16="http://schemas.microsoft.com/office/drawing/2014/main" id="{0B1E45E6-8C3A-478F-9044-5703FE520CD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3CF32692-1F2F-4EA3-A7CC-743FC16FD20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BF3AF0AA-E6EF-4192-B812-000CE314543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9" name="Text Box 6">
          <a:extLst>
            <a:ext uri="{FF2B5EF4-FFF2-40B4-BE49-F238E27FC236}">
              <a16:creationId xmlns:a16="http://schemas.microsoft.com/office/drawing/2014/main" id="{848D40AB-CFF6-49DB-8B13-62BEE50BE8E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C2E60F98-B3CB-4F01-A302-851918A556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id="{E93BEF44-DDAD-4852-B4D4-BE25BE85D3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869AFAB3-0AD7-4C8F-BE15-5C1B536739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3" name="Text Box 6">
          <a:extLst>
            <a:ext uri="{FF2B5EF4-FFF2-40B4-BE49-F238E27FC236}">
              <a16:creationId xmlns:a16="http://schemas.microsoft.com/office/drawing/2014/main" id="{7BB9125C-016C-4B99-ADF8-395080A727A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4" name="Text Box 4">
          <a:extLst>
            <a:ext uri="{FF2B5EF4-FFF2-40B4-BE49-F238E27FC236}">
              <a16:creationId xmlns:a16="http://schemas.microsoft.com/office/drawing/2014/main" id="{F4EEEA8F-259F-4B9D-BC5A-3BE98828A22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5" name="Text Box 6">
          <a:extLst>
            <a:ext uri="{FF2B5EF4-FFF2-40B4-BE49-F238E27FC236}">
              <a16:creationId xmlns:a16="http://schemas.microsoft.com/office/drawing/2014/main" id="{B84D81C7-A016-4778-8168-34A890EDA1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id="{796CDD52-6FCB-4213-9A56-00377B7071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7" name="Text Box 6">
          <a:extLst>
            <a:ext uri="{FF2B5EF4-FFF2-40B4-BE49-F238E27FC236}">
              <a16:creationId xmlns:a16="http://schemas.microsoft.com/office/drawing/2014/main" id="{8943789F-DB17-4AD3-946E-2AAC0BCCA9D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120AE7D3-C099-4366-99BD-83DD24D5D42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3018050C-DA99-485F-9AC2-FD6A8B03133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4">
          <a:extLst>
            <a:ext uri="{FF2B5EF4-FFF2-40B4-BE49-F238E27FC236}">
              <a16:creationId xmlns:a16="http://schemas.microsoft.com/office/drawing/2014/main" id="{6BDFE7E8-3091-439F-8EEE-2193EA8B82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9B181764-8042-4BB5-BE67-FA6846940B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2" name="Text Box 4">
          <a:extLst>
            <a:ext uri="{FF2B5EF4-FFF2-40B4-BE49-F238E27FC236}">
              <a16:creationId xmlns:a16="http://schemas.microsoft.com/office/drawing/2014/main" id="{D3CF6C98-E395-4BC3-952F-649FA283F13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09C65BBF-56B3-4A13-866B-422A6E43FA7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04" name="Text Box 6">
          <a:extLst>
            <a:ext uri="{FF2B5EF4-FFF2-40B4-BE49-F238E27FC236}">
              <a16:creationId xmlns:a16="http://schemas.microsoft.com/office/drawing/2014/main" id="{C3FD02D8-C085-4B7A-BB2F-EBF73650C388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6A21D2AC-7622-438A-885F-C1223B1F5B5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6" name="Text Box 6">
          <a:extLst>
            <a:ext uri="{FF2B5EF4-FFF2-40B4-BE49-F238E27FC236}">
              <a16:creationId xmlns:a16="http://schemas.microsoft.com/office/drawing/2014/main" id="{A28D6ECE-F2E2-449F-A7E6-7F6B12A47CA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7" name="Text Box 4">
          <a:extLst>
            <a:ext uri="{FF2B5EF4-FFF2-40B4-BE49-F238E27FC236}">
              <a16:creationId xmlns:a16="http://schemas.microsoft.com/office/drawing/2014/main" id="{37DC48D4-106C-4E03-ADF5-85CD56DE093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8" name="Text Box 6">
          <a:extLst>
            <a:ext uri="{FF2B5EF4-FFF2-40B4-BE49-F238E27FC236}">
              <a16:creationId xmlns:a16="http://schemas.microsoft.com/office/drawing/2014/main" id="{14A5B653-DAB4-4671-AE5A-55D05407D14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5695BB79-AEBB-4A95-9927-D4137F07798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id="{2B1C0523-89B1-4203-94DB-768646A919D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1" name="Text Box 4">
          <a:extLst>
            <a:ext uri="{FF2B5EF4-FFF2-40B4-BE49-F238E27FC236}">
              <a16:creationId xmlns:a16="http://schemas.microsoft.com/office/drawing/2014/main" id="{5B794BB6-A105-4623-8634-9C06AF75F8A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BC60952D-75DB-4578-BBAA-FDD8267D5F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3" name="Text Box 4">
          <a:extLst>
            <a:ext uri="{FF2B5EF4-FFF2-40B4-BE49-F238E27FC236}">
              <a16:creationId xmlns:a16="http://schemas.microsoft.com/office/drawing/2014/main" id="{A66ED0E7-B223-47B3-A3B7-92B225D8541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id="{8010F1A8-C76D-4BDF-8FBE-31B0FF63FD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4">
          <a:extLst>
            <a:ext uri="{FF2B5EF4-FFF2-40B4-BE49-F238E27FC236}">
              <a16:creationId xmlns:a16="http://schemas.microsoft.com/office/drawing/2014/main" id="{4AED17FD-54AC-4943-B2C6-1493C0E606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6" name="Text Box 6">
          <a:extLst>
            <a:ext uri="{FF2B5EF4-FFF2-40B4-BE49-F238E27FC236}">
              <a16:creationId xmlns:a16="http://schemas.microsoft.com/office/drawing/2014/main" id="{0FBD5776-3BB4-4F12-B33A-FE66E2DB6F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2FFEDA25-D3E1-4498-A3E0-CF24B710A9D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8" name="Text Box 6">
          <a:extLst>
            <a:ext uri="{FF2B5EF4-FFF2-40B4-BE49-F238E27FC236}">
              <a16:creationId xmlns:a16="http://schemas.microsoft.com/office/drawing/2014/main" id="{33F222A6-992F-48CB-82D0-94C99042D27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id="{A0EFF229-1D6F-4707-B02F-06A55D1300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0" name="Text Box 6">
          <a:extLst>
            <a:ext uri="{FF2B5EF4-FFF2-40B4-BE49-F238E27FC236}">
              <a16:creationId xmlns:a16="http://schemas.microsoft.com/office/drawing/2014/main" id="{2B5261FD-5630-4C64-9260-EA327E1328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404A8A1E-1F2B-4E42-A007-B8A7BC6BC19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0226D626-D403-43C6-AF2D-73F41F42CD5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9F9467A1-BC0E-466B-B75D-0E4730E04CD2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4" name="Text Box 4">
          <a:extLst>
            <a:ext uri="{FF2B5EF4-FFF2-40B4-BE49-F238E27FC236}">
              <a16:creationId xmlns:a16="http://schemas.microsoft.com/office/drawing/2014/main" id="{68D5C9CB-8747-433C-A0D9-24A04B47AA1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62575162-2C23-4D1C-8F68-87B77E0C222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6" name="Text Box 4">
          <a:extLst>
            <a:ext uri="{FF2B5EF4-FFF2-40B4-BE49-F238E27FC236}">
              <a16:creationId xmlns:a16="http://schemas.microsoft.com/office/drawing/2014/main" id="{944AFCE0-24B3-40E0-A6EC-108CB330F5E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7" name="Text Box 6">
          <a:extLst>
            <a:ext uri="{FF2B5EF4-FFF2-40B4-BE49-F238E27FC236}">
              <a16:creationId xmlns:a16="http://schemas.microsoft.com/office/drawing/2014/main" id="{C2794135-D71B-4DC6-983E-DC31923034E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8" name="Text Box 4">
          <a:extLst>
            <a:ext uri="{FF2B5EF4-FFF2-40B4-BE49-F238E27FC236}">
              <a16:creationId xmlns:a16="http://schemas.microsoft.com/office/drawing/2014/main" id="{54963B4D-E44E-4101-BEC0-1C051865C7C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9" name="Text Box 6">
          <a:extLst>
            <a:ext uri="{FF2B5EF4-FFF2-40B4-BE49-F238E27FC236}">
              <a16:creationId xmlns:a16="http://schemas.microsoft.com/office/drawing/2014/main" id="{1E0F5A77-F733-403C-99A6-2DD30774EC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0" name="Text Box 4">
          <a:extLst>
            <a:ext uri="{FF2B5EF4-FFF2-40B4-BE49-F238E27FC236}">
              <a16:creationId xmlns:a16="http://schemas.microsoft.com/office/drawing/2014/main" id="{509D90B0-F0E5-44DC-88A0-5CDEB17375A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id="{81309CF8-4756-4AA8-92AF-AA058B9AFC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F7BD5964-790D-4E77-89B9-1B2E086772A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3" name="Text Box 6">
          <a:extLst>
            <a:ext uri="{FF2B5EF4-FFF2-40B4-BE49-F238E27FC236}">
              <a16:creationId xmlns:a16="http://schemas.microsoft.com/office/drawing/2014/main" id="{B18D16CC-2946-47DE-837A-F7DABFAE5BC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4">
          <a:extLst>
            <a:ext uri="{FF2B5EF4-FFF2-40B4-BE49-F238E27FC236}">
              <a16:creationId xmlns:a16="http://schemas.microsoft.com/office/drawing/2014/main" id="{681BDC13-8C5F-45A3-9EB6-CAE69B0C08F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D2145B5A-352D-4925-9404-C6B9C3FA8A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262009F6-AFD9-4AC2-8457-5A6F6FFFC01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id="{2A95D7E3-6D26-4A1E-B072-1CAB83F4BD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8" name="Text Box 4">
          <a:extLst>
            <a:ext uri="{FF2B5EF4-FFF2-40B4-BE49-F238E27FC236}">
              <a16:creationId xmlns:a16="http://schemas.microsoft.com/office/drawing/2014/main" id="{84B96564-A362-4926-8EBB-BB5B4B17F0C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9" name="Text Box 6">
          <a:extLst>
            <a:ext uri="{FF2B5EF4-FFF2-40B4-BE49-F238E27FC236}">
              <a16:creationId xmlns:a16="http://schemas.microsoft.com/office/drawing/2014/main" id="{2C037055-6E35-4872-992F-54EBD1FFA62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FEBB23D5-84C2-4705-A8E6-69B6B2B66E0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1" name="Text Box 6">
          <a:extLst>
            <a:ext uri="{FF2B5EF4-FFF2-40B4-BE49-F238E27FC236}">
              <a16:creationId xmlns:a16="http://schemas.microsoft.com/office/drawing/2014/main" id="{7BF17717-F35D-4F9A-B708-944597CA65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id="{347CBF60-B8C1-4D13-8ADD-1E33AA3803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8966AB44-BF15-48AA-A726-D84E5F4D0A8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id="{B9A709F4-D762-4820-89FA-7247D52D03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8D6743F3-3337-48A7-8BAA-204543465A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6" name="Text Box 4">
          <a:extLst>
            <a:ext uri="{FF2B5EF4-FFF2-40B4-BE49-F238E27FC236}">
              <a16:creationId xmlns:a16="http://schemas.microsoft.com/office/drawing/2014/main" id="{986E6F61-3426-427B-AE6B-19F2FBC02E4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ED587A37-8603-419E-BE15-3C806F1CDD3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ADAD7D03-0A0F-43C0-AC85-85DE380D09D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9" name="Text Box 6">
          <a:extLst>
            <a:ext uri="{FF2B5EF4-FFF2-40B4-BE49-F238E27FC236}">
              <a16:creationId xmlns:a16="http://schemas.microsoft.com/office/drawing/2014/main" id="{0F7E5D93-D36E-445D-80AB-4FEEA69DE57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0" name="Text Box 4">
          <a:extLst>
            <a:ext uri="{FF2B5EF4-FFF2-40B4-BE49-F238E27FC236}">
              <a16:creationId xmlns:a16="http://schemas.microsoft.com/office/drawing/2014/main" id="{19BC0CD7-6850-4624-BC5E-21E4236D833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FCF16E00-32C0-4E35-833F-A1A99120D8B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4">
          <a:extLst>
            <a:ext uri="{FF2B5EF4-FFF2-40B4-BE49-F238E27FC236}">
              <a16:creationId xmlns:a16="http://schemas.microsoft.com/office/drawing/2014/main" id="{D60093CF-449C-4C3C-8EB8-74B7FA604E2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6">
          <a:extLst>
            <a:ext uri="{FF2B5EF4-FFF2-40B4-BE49-F238E27FC236}">
              <a16:creationId xmlns:a16="http://schemas.microsoft.com/office/drawing/2014/main" id="{AD16BC3F-F796-43D8-A218-26691760EB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B05DDACD-2829-4E8A-BC21-7D75F7CB4C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6">
          <a:extLst>
            <a:ext uri="{FF2B5EF4-FFF2-40B4-BE49-F238E27FC236}">
              <a16:creationId xmlns:a16="http://schemas.microsoft.com/office/drawing/2014/main" id="{5470DF1A-80AF-4BBE-9409-8A0236C3D1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6" name="Text Box 4">
          <a:extLst>
            <a:ext uri="{FF2B5EF4-FFF2-40B4-BE49-F238E27FC236}">
              <a16:creationId xmlns:a16="http://schemas.microsoft.com/office/drawing/2014/main" id="{ED8B31D6-A989-46F1-A37C-E51BEEBBECF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7" name="Text Box 6">
          <a:extLst>
            <a:ext uri="{FF2B5EF4-FFF2-40B4-BE49-F238E27FC236}">
              <a16:creationId xmlns:a16="http://schemas.microsoft.com/office/drawing/2014/main" id="{A5DA1ADF-0C80-41EA-A73E-8C8A5588156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8" name="Text Box 4">
          <a:extLst>
            <a:ext uri="{FF2B5EF4-FFF2-40B4-BE49-F238E27FC236}">
              <a16:creationId xmlns:a16="http://schemas.microsoft.com/office/drawing/2014/main" id="{C4DE959D-C2B1-4A2F-B2DD-AE75EFFF5E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BEA8FFCA-7516-467D-B91B-B8305F3E1D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0" name="Text Box 4">
          <a:extLst>
            <a:ext uri="{FF2B5EF4-FFF2-40B4-BE49-F238E27FC236}">
              <a16:creationId xmlns:a16="http://schemas.microsoft.com/office/drawing/2014/main" id="{B02735FF-7AF3-4311-AF66-4EB54BB3521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1" name="Text Box 6">
          <a:extLst>
            <a:ext uri="{FF2B5EF4-FFF2-40B4-BE49-F238E27FC236}">
              <a16:creationId xmlns:a16="http://schemas.microsoft.com/office/drawing/2014/main" id="{4628B8D9-4A4A-4F0C-940D-C776E22CB35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4">
          <a:extLst>
            <a:ext uri="{FF2B5EF4-FFF2-40B4-BE49-F238E27FC236}">
              <a16:creationId xmlns:a16="http://schemas.microsoft.com/office/drawing/2014/main" id="{5CAC5EDB-42CC-434C-9326-8D5DF57E77B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9A151E1A-AE23-4DFF-A514-39E7F43644A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4" name="Text Box 4">
          <a:extLst>
            <a:ext uri="{FF2B5EF4-FFF2-40B4-BE49-F238E27FC236}">
              <a16:creationId xmlns:a16="http://schemas.microsoft.com/office/drawing/2014/main" id="{F3363AB2-6B88-4E65-A6D6-398C5A49E93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1E1ECD41-1618-48BD-AFDB-5CA146AC487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66" name="Text Box 6">
          <a:extLst>
            <a:ext uri="{FF2B5EF4-FFF2-40B4-BE49-F238E27FC236}">
              <a16:creationId xmlns:a16="http://schemas.microsoft.com/office/drawing/2014/main" id="{7E22E9EE-4008-4ED6-A421-D8A6A2920B54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7" name="Text Box 4">
          <a:extLst>
            <a:ext uri="{FF2B5EF4-FFF2-40B4-BE49-F238E27FC236}">
              <a16:creationId xmlns:a16="http://schemas.microsoft.com/office/drawing/2014/main" id="{37218441-FB49-421A-B086-C472AE5BED4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8" name="Text Box 6">
          <a:extLst>
            <a:ext uri="{FF2B5EF4-FFF2-40B4-BE49-F238E27FC236}">
              <a16:creationId xmlns:a16="http://schemas.microsoft.com/office/drawing/2014/main" id="{8399A817-D28D-4FC3-B2D5-5096329DDC9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9" name="Text Box 4">
          <a:extLst>
            <a:ext uri="{FF2B5EF4-FFF2-40B4-BE49-F238E27FC236}">
              <a16:creationId xmlns:a16="http://schemas.microsoft.com/office/drawing/2014/main" id="{E11BEA00-EDD3-4989-A469-D3F0BDA7757C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2292EA65-AF94-42AD-9B8D-50B57C71C6D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1" name="Text Box 4">
          <a:extLst>
            <a:ext uri="{FF2B5EF4-FFF2-40B4-BE49-F238E27FC236}">
              <a16:creationId xmlns:a16="http://schemas.microsoft.com/office/drawing/2014/main" id="{618C02C2-ACCE-4479-B9B3-66A8FD25091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2" name="Text Box 6">
          <a:extLst>
            <a:ext uri="{FF2B5EF4-FFF2-40B4-BE49-F238E27FC236}">
              <a16:creationId xmlns:a16="http://schemas.microsoft.com/office/drawing/2014/main" id="{5FA40049-716A-441B-BA0C-4E0280837A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3" name="Text Box 4">
          <a:extLst>
            <a:ext uri="{FF2B5EF4-FFF2-40B4-BE49-F238E27FC236}">
              <a16:creationId xmlns:a16="http://schemas.microsoft.com/office/drawing/2014/main" id="{5322EFD8-3EE5-4823-82CA-7027407C2F8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4" name="Text Box 6">
          <a:extLst>
            <a:ext uri="{FF2B5EF4-FFF2-40B4-BE49-F238E27FC236}">
              <a16:creationId xmlns:a16="http://schemas.microsoft.com/office/drawing/2014/main" id="{391543EF-F0CB-469B-AADD-EE19F631C0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id="{AC29ED5B-9461-4C61-A775-4C64421477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6" name="Text Box 6">
          <a:extLst>
            <a:ext uri="{FF2B5EF4-FFF2-40B4-BE49-F238E27FC236}">
              <a16:creationId xmlns:a16="http://schemas.microsoft.com/office/drawing/2014/main" id="{82F67B0F-F7F5-43D3-9299-6AAC49F28CB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7" name="Text Box 4">
          <a:extLst>
            <a:ext uri="{FF2B5EF4-FFF2-40B4-BE49-F238E27FC236}">
              <a16:creationId xmlns:a16="http://schemas.microsoft.com/office/drawing/2014/main" id="{0FCAB37C-9B3B-41E9-9F33-A5CC5486F2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8" name="Text Box 6">
          <a:extLst>
            <a:ext uri="{FF2B5EF4-FFF2-40B4-BE49-F238E27FC236}">
              <a16:creationId xmlns:a16="http://schemas.microsoft.com/office/drawing/2014/main" id="{01354A39-34A5-4991-8201-97B41B4899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9" name="Text Box 4">
          <a:extLst>
            <a:ext uri="{FF2B5EF4-FFF2-40B4-BE49-F238E27FC236}">
              <a16:creationId xmlns:a16="http://schemas.microsoft.com/office/drawing/2014/main" id="{8605CB64-3F30-4391-AEC3-5E1443E498D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80" name="Text Box 6">
          <a:extLst>
            <a:ext uri="{FF2B5EF4-FFF2-40B4-BE49-F238E27FC236}">
              <a16:creationId xmlns:a16="http://schemas.microsoft.com/office/drawing/2014/main" id="{9B876B52-E6B8-4D02-AFE5-0BEC3B55042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408278A5-720C-4CBB-93CA-2CF0981498D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2" name="Text Box 6">
          <a:extLst>
            <a:ext uri="{FF2B5EF4-FFF2-40B4-BE49-F238E27FC236}">
              <a16:creationId xmlns:a16="http://schemas.microsoft.com/office/drawing/2014/main" id="{6EC46BDB-7794-4CB6-AD60-EBAF31DD0BB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3" name="Text Box 4">
          <a:extLst>
            <a:ext uri="{FF2B5EF4-FFF2-40B4-BE49-F238E27FC236}">
              <a16:creationId xmlns:a16="http://schemas.microsoft.com/office/drawing/2014/main" id="{F12833EF-E822-4146-80BD-41793FB3BC8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4" name="Text Box 6">
          <a:extLst>
            <a:ext uri="{FF2B5EF4-FFF2-40B4-BE49-F238E27FC236}">
              <a16:creationId xmlns:a16="http://schemas.microsoft.com/office/drawing/2014/main" id="{FA6DE56B-6DA3-4AB8-8CEB-7AB44D1EA10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A436696B-295D-4293-B777-B619DC169D1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6" name="Text Box 6">
          <a:extLst>
            <a:ext uri="{FF2B5EF4-FFF2-40B4-BE49-F238E27FC236}">
              <a16:creationId xmlns:a16="http://schemas.microsoft.com/office/drawing/2014/main" id="{E091A441-C6AA-473B-B432-8F71D07FD60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311D1DC-93F6-4173-A830-6419326B3D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6">
          <a:extLst>
            <a:ext uri="{FF2B5EF4-FFF2-40B4-BE49-F238E27FC236}">
              <a16:creationId xmlns:a16="http://schemas.microsoft.com/office/drawing/2014/main" id="{FC8208FA-50F8-4390-BC6B-97B39EAED1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id="{1370C629-8AE5-487A-B531-33E347712A4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BB9F6526-3E97-40BE-831C-62AE1A76763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4">
          <a:extLst>
            <a:ext uri="{FF2B5EF4-FFF2-40B4-BE49-F238E27FC236}">
              <a16:creationId xmlns:a16="http://schemas.microsoft.com/office/drawing/2014/main" id="{C62E5956-2BE3-4B5D-BBDB-5D0D0F51E7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2" name="Text Box 6">
          <a:extLst>
            <a:ext uri="{FF2B5EF4-FFF2-40B4-BE49-F238E27FC236}">
              <a16:creationId xmlns:a16="http://schemas.microsoft.com/office/drawing/2014/main" id="{71BBD6F0-3D06-4B46-B4A6-187E9BC55F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3" name="Text Box 4">
          <a:extLst>
            <a:ext uri="{FF2B5EF4-FFF2-40B4-BE49-F238E27FC236}">
              <a16:creationId xmlns:a16="http://schemas.microsoft.com/office/drawing/2014/main" id="{30F739D3-CA57-455C-9E63-FFF5CACD6D0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4" name="Text Box 6">
          <a:extLst>
            <a:ext uri="{FF2B5EF4-FFF2-40B4-BE49-F238E27FC236}">
              <a16:creationId xmlns:a16="http://schemas.microsoft.com/office/drawing/2014/main" id="{15A4464C-37DE-4488-8E84-B7BC78F42BE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5" name="Text Box 4">
          <a:extLst>
            <a:ext uri="{FF2B5EF4-FFF2-40B4-BE49-F238E27FC236}">
              <a16:creationId xmlns:a16="http://schemas.microsoft.com/office/drawing/2014/main" id="{415B2D04-6A6B-4C1D-BA78-3180A986A93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6">
          <a:extLst>
            <a:ext uri="{FF2B5EF4-FFF2-40B4-BE49-F238E27FC236}">
              <a16:creationId xmlns:a16="http://schemas.microsoft.com/office/drawing/2014/main" id="{F67B7F64-47EF-418B-83AB-681D27723E3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4">
          <a:extLst>
            <a:ext uri="{FF2B5EF4-FFF2-40B4-BE49-F238E27FC236}">
              <a16:creationId xmlns:a16="http://schemas.microsoft.com/office/drawing/2014/main" id="{A67B5215-E7EA-451F-ADF9-D05841F10D1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8" name="Text Box 6">
          <a:extLst>
            <a:ext uri="{FF2B5EF4-FFF2-40B4-BE49-F238E27FC236}">
              <a16:creationId xmlns:a16="http://schemas.microsoft.com/office/drawing/2014/main" id="{2B33A583-8C4F-44B8-A6AC-746AF4A702C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9" name="Text Box 4">
          <a:extLst>
            <a:ext uri="{FF2B5EF4-FFF2-40B4-BE49-F238E27FC236}">
              <a16:creationId xmlns:a16="http://schemas.microsoft.com/office/drawing/2014/main" id="{77D262BB-54AC-44B9-9668-EAE99A9E5F8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769A0037-6990-4BF6-B865-2B5288632A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1" name="Text Box 4">
          <a:extLst>
            <a:ext uri="{FF2B5EF4-FFF2-40B4-BE49-F238E27FC236}">
              <a16:creationId xmlns:a16="http://schemas.microsoft.com/office/drawing/2014/main" id="{4E5ED092-7D46-4B7F-A99C-35DC94C47C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3C412948-43DF-4115-8EED-98F9396B36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3" name="Text Box 4">
          <a:extLst>
            <a:ext uri="{FF2B5EF4-FFF2-40B4-BE49-F238E27FC236}">
              <a16:creationId xmlns:a16="http://schemas.microsoft.com/office/drawing/2014/main" id="{53F63B9E-4E47-4504-A4A3-F8C61D3445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4" name="Text Box 6">
          <a:extLst>
            <a:ext uri="{FF2B5EF4-FFF2-40B4-BE49-F238E27FC236}">
              <a16:creationId xmlns:a16="http://schemas.microsoft.com/office/drawing/2014/main" id="{BB847445-FA41-4D60-A27B-F26AA57B649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268D87F2-7D3E-494A-A60C-D7511748A84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6" name="Text Box 6">
          <a:extLst>
            <a:ext uri="{FF2B5EF4-FFF2-40B4-BE49-F238E27FC236}">
              <a16:creationId xmlns:a16="http://schemas.microsoft.com/office/drawing/2014/main" id="{7B5A135C-AE2E-40B1-980E-F2AE44562C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D7E8E8D5-E506-4F7C-A5D7-37F1D27EEE0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2C8D864E-2D9C-431B-A841-500693A95CC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C40DABF9-37F0-4E5A-B53C-5B725D159E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0" name="Text Box 6">
          <a:extLst>
            <a:ext uri="{FF2B5EF4-FFF2-40B4-BE49-F238E27FC236}">
              <a16:creationId xmlns:a16="http://schemas.microsoft.com/office/drawing/2014/main" id="{422C1715-C1F3-4395-AA89-0470F3C265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1" name="Text Box 4">
          <a:extLst>
            <a:ext uri="{FF2B5EF4-FFF2-40B4-BE49-F238E27FC236}">
              <a16:creationId xmlns:a16="http://schemas.microsoft.com/office/drawing/2014/main" id="{AB6CBB1E-90F3-4DCE-81E2-C2024F213BE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2" name="Text Box 6">
          <a:extLst>
            <a:ext uri="{FF2B5EF4-FFF2-40B4-BE49-F238E27FC236}">
              <a16:creationId xmlns:a16="http://schemas.microsoft.com/office/drawing/2014/main" id="{46DC5A8A-4651-4D7D-90C0-75EFDDF24D9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C0528A59-E0E4-48D9-A701-5B3E2234F85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4" name="Text Box 6">
          <a:extLst>
            <a:ext uri="{FF2B5EF4-FFF2-40B4-BE49-F238E27FC236}">
              <a16:creationId xmlns:a16="http://schemas.microsoft.com/office/drawing/2014/main" id="{A17EB6FB-E7CA-4B27-86ED-E6372CC3994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5" name="Text Box 4">
          <a:extLst>
            <a:ext uri="{FF2B5EF4-FFF2-40B4-BE49-F238E27FC236}">
              <a16:creationId xmlns:a16="http://schemas.microsoft.com/office/drawing/2014/main" id="{7E7677B9-A8FE-4124-BB81-3DD9EBBFB18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id="{948A5C3B-3E7F-475C-9B6A-837F1F6589B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7" name="Text Box 4">
          <a:extLst>
            <a:ext uri="{FF2B5EF4-FFF2-40B4-BE49-F238E27FC236}">
              <a16:creationId xmlns:a16="http://schemas.microsoft.com/office/drawing/2014/main" id="{644051BD-3C7F-4CBE-8DD1-B800228E23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8" name="Text Box 6">
          <a:extLst>
            <a:ext uri="{FF2B5EF4-FFF2-40B4-BE49-F238E27FC236}">
              <a16:creationId xmlns:a16="http://schemas.microsoft.com/office/drawing/2014/main" id="{F3CBB552-0C7B-46B0-85D9-0C9D182EE6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4">
          <a:extLst>
            <a:ext uri="{FF2B5EF4-FFF2-40B4-BE49-F238E27FC236}">
              <a16:creationId xmlns:a16="http://schemas.microsoft.com/office/drawing/2014/main" id="{BB569FAD-9AB1-476E-B657-AFF004E134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6">
          <a:extLst>
            <a:ext uri="{FF2B5EF4-FFF2-40B4-BE49-F238E27FC236}">
              <a16:creationId xmlns:a16="http://schemas.microsoft.com/office/drawing/2014/main" id="{3A6C326B-0A2A-40B3-8942-2422B1084C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4">
          <a:extLst>
            <a:ext uri="{FF2B5EF4-FFF2-40B4-BE49-F238E27FC236}">
              <a16:creationId xmlns:a16="http://schemas.microsoft.com/office/drawing/2014/main" id="{6A27EEB6-8DB3-48F7-B58B-8370639A40E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AE6108A8-F62C-46F9-9E9F-DBAC9CBD22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4">
          <a:extLst>
            <a:ext uri="{FF2B5EF4-FFF2-40B4-BE49-F238E27FC236}">
              <a16:creationId xmlns:a16="http://schemas.microsoft.com/office/drawing/2014/main" id="{F91A0995-BEDE-42D4-B538-B99E5E8FBF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4" name="Text Box 6">
          <a:extLst>
            <a:ext uri="{FF2B5EF4-FFF2-40B4-BE49-F238E27FC236}">
              <a16:creationId xmlns:a16="http://schemas.microsoft.com/office/drawing/2014/main" id="{C06F5871-E423-46C5-8A9D-934B523429B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33075901-1FCD-4C5B-88CE-AEC525FB958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386A9A1A-C439-461A-A948-569B90DA5F2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E626404F-EE06-4C35-A6D3-4766127A0A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58F73060-C312-4E2A-A6DB-781682CBA9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9C8A5A68-D5DD-41CE-AC65-FE900E339A5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6C55AE0F-DC44-4133-BC11-4FE682E74D9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76B54B9C-B7B2-4B5A-A832-4582261C687E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2" name="Text Box 4">
          <a:extLst>
            <a:ext uri="{FF2B5EF4-FFF2-40B4-BE49-F238E27FC236}">
              <a16:creationId xmlns:a16="http://schemas.microsoft.com/office/drawing/2014/main" id="{08B21D9B-4B55-4198-A45D-B5754FA4F6F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3" name="Text Box 6">
          <a:extLst>
            <a:ext uri="{FF2B5EF4-FFF2-40B4-BE49-F238E27FC236}">
              <a16:creationId xmlns:a16="http://schemas.microsoft.com/office/drawing/2014/main" id="{223F85F1-2A8B-4B92-BF9A-0A61E44C951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4" name="Text Box 4">
          <a:extLst>
            <a:ext uri="{FF2B5EF4-FFF2-40B4-BE49-F238E27FC236}">
              <a16:creationId xmlns:a16="http://schemas.microsoft.com/office/drawing/2014/main" id="{564A10F0-FCDA-40E1-97F5-004CF0D2290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F918A324-D894-4841-A4E6-F6522F5510D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36" name="Text Box 6">
          <a:extLst>
            <a:ext uri="{FF2B5EF4-FFF2-40B4-BE49-F238E27FC236}">
              <a16:creationId xmlns:a16="http://schemas.microsoft.com/office/drawing/2014/main" id="{304B975F-6582-400F-A351-D706CDE660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7" name="Text Box 4">
          <a:extLst>
            <a:ext uri="{FF2B5EF4-FFF2-40B4-BE49-F238E27FC236}">
              <a16:creationId xmlns:a16="http://schemas.microsoft.com/office/drawing/2014/main" id="{78BBBBA7-7647-44C2-B7B0-EE424464786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8" name="Text Box 6">
          <a:extLst>
            <a:ext uri="{FF2B5EF4-FFF2-40B4-BE49-F238E27FC236}">
              <a16:creationId xmlns:a16="http://schemas.microsoft.com/office/drawing/2014/main" id="{6AF6CD79-49AC-4C60-8337-FCA0526732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87884621-00F1-4517-B2BE-B5D5A35643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0" name="Text Box 6">
          <a:extLst>
            <a:ext uri="{FF2B5EF4-FFF2-40B4-BE49-F238E27FC236}">
              <a16:creationId xmlns:a16="http://schemas.microsoft.com/office/drawing/2014/main" id="{52ADB042-3083-4F8F-80E6-45B2DF85C8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1" name="Text Box 4">
          <a:extLst>
            <a:ext uri="{FF2B5EF4-FFF2-40B4-BE49-F238E27FC236}">
              <a16:creationId xmlns:a16="http://schemas.microsoft.com/office/drawing/2014/main" id="{7187D52F-FDAC-4971-B8C5-9CF7306A8F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2" name="Text Box 6">
          <a:extLst>
            <a:ext uri="{FF2B5EF4-FFF2-40B4-BE49-F238E27FC236}">
              <a16:creationId xmlns:a16="http://schemas.microsoft.com/office/drawing/2014/main" id="{E4A756D1-97E2-4D46-87FC-F8ACA7E6B6C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3" name="Text Box 4">
          <a:extLst>
            <a:ext uri="{FF2B5EF4-FFF2-40B4-BE49-F238E27FC236}">
              <a16:creationId xmlns:a16="http://schemas.microsoft.com/office/drawing/2014/main" id="{5DFFAEEF-D8FB-4272-A0F2-8DAFFA296C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BB0EA02C-8213-43CF-8A57-B91F77A857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id="{2A558162-D423-4653-80B2-E9D1E2188EC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895C54A2-CAB2-4AD0-B808-F9FEF356B95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3D3069B4-830D-4660-8147-AA83174721C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8" name="Text Box 4">
          <a:extLst>
            <a:ext uri="{FF2B5EF4-FFF2-40B4-BE49-F238E27FC236}">
              <a16:creationId xmlns:a16="http://schemas.microsoft.com/office/drawing/2014/main" id="{AA555593-C869-42A4-B477-BEF0434742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9" name="Text Box 6">
          <a:extLst>
            <a:ext uri="{FF2B5EF4-FFF2-40B4-BE49-F238E27FC236}">
              <a16:creationId xmlns:a16="http://schemas.microsoft.com/office/drawing/2014/main" id="{D26EAABE-B298-40C6-903C-17B2A63FD3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1E83FE87-7B6D-4DE7-9427-92ED0D075C40}"/>
            </a:ext>
          </a:extLst>
        </xdr:cNvPr>
        <xdr:cNvSpPr txBox="1">
          <a:spLocks noChangeArrowheads="1"/>
        </xdr:cNvSpPr>
      </xdr:nvSpPr>
      <xdr:spPr bwMode="auto">
        <a:xfrm>
          <a:off x="66389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id="{D3B10F7E-B079-4D66-9418-2A5CBCA6465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484807FB-45FA-48E2-9E24-5D0E104FD09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3" name="Text Box 6">
          <a:extLst>
            <a:ext uri="{FF2B5EF4-FFF2-40B4-BE49-F238E27FC236}">
              <a16:creationId xmlns:a16="http://schemas.microsoft.com/office/drawing/2014/main" id="{E3E6FED4-013A-48CE-AB0A-E9D4B760EF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4" name="Text Box 4">
          <a:extLst>
            <a:ext uri="{FF2B5EF4-FFF2-40B4-BE49-F238E27FC236}">
              <a16:creationId xmlns:a16="http://schemas.microsoft.com/office/drawing/2014/main" id="{5FB1C5C8-173E-4F87-92B0-0474425485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B689E72F-B97E-40B7-AF3D-B32DBEFC4E8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6" name="Text Box 4">
          <a:extLst>
            <a:ext uri="{FF2B5EF4-FFF2-40B4-BE49-F238E27FC236}">
              <a16:creationId xmlns:a16="http://schemas.microsoft.com/office/drawing/2014/main" id="{8C7BF1D4-76A4-42AB-95ED-526C097CF1C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id="{03C89394-241B-4C10-B8EE-EE6F0143D95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B8715224-EFFF-44CF-8C07-6F73F6ADB83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9" name="Text Box 6">
          <a:extLst>
            <a:ext uri="{FF2B5EF4-FFF2-40B4-BE49-F238E27FC236}">
              <a16:creationId xmlns:a16="http://schemas.microsoft.com/office/drawing/2014/main" id="{DFBA41F0-D609-4453-B5CB-1BA35D6AF6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0" name="Text Box 4">
          <a:extLst>
            <a:ext uri="{FF2B5EF4-FFF2-40B4-BE49-F238E27FC236}">
              <a16:creationId xmlns:a16="http://schemas.microsoft.com/office/drawing/2014/main" id="{1F8E0A6A-0B01-4D0A-A67D-9DB6248BCD4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1" name="Text Box 6">
          <a:extLst>
            <a:ext uri="{FF2B5EF4-FFF2-40B4-BE49-F238E27FC236}">
              <a16:creationId xmlns:a16="http://schemas.microsoft.com/office/drawing/2014/main" id="{ABB1AF22-9D57-4F2C-B21C-104C8982DE9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2" name="Text Box 4">
          <a:extLst>
            <a:ext uri="{FF2B5EF4-FFF2-40B4-BE49-F238E27FC236}">
              <a16:creationId xmlns:a16="http://schemas.microsoft.com/office/drawing/2014/main" id="{C1E92514-3E32-4DF3-961A-F40595B426C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id="{F2CA0FB1-E2B7-418A-94C5-31219BE158F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11800908-C34F-4816-9415-1E8F154109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5" name="Text Box 6">
          <a:extLst>
            <a:ext uri="{FF2B5EF4-FFF2-40B4-BE49-F238E27FC236}">
              <a16:creationId xmlns:a16="http://schemas.microsoft.com/office/drawing/2014/main" id="{C05CE555-136A-42D3-8DCE-49EBE136B4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6" name="Text Box 4">
          <a:extLst>
            <a:ext uri="{FF2B5EF4-FFF2-40B4-BE49-F238E27FC236}">
              <a16:creationId xmlns:a16="http://schemas.microsoft.com/office/drawing/2014/main" id="{51FA8B50-B053-424A-BDA7-404E436EE4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DDD7194E-F50E-4F6B-977B-AE262C0267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8" name="Text Box 4">
          <a:extLst>
            <a:ext uri="{FF2B5EF4-FFF2-40B4-BE49-F238E27FC236}">
              <a16:creationId xmlns:a16="http://schemas.microsoft.com/office/drawing/2014/main" id="{C1409942-8B21-4F69-B3B0-AD8397C512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9" name="Text Box 6">
          <a:extLst>
            <a:ext uri="{FF2B5EF4-FFF2-40B4-BE49-F238E27FC236}">
              <a16:creationId xmlns:a16="http://schemas.microsoft.com/office/drawing/2014/main" id="{8F908D6D-3D66-467E-ABDB-97B956D2A1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id="{1B1F6709-FC54-47AD-84B3-C401FBD1A2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1" name="Text Box 6">
          <a:extLst>
            <a:ext uri="{FF2B5EF4-FFF2-40B4-BE49-F238E27FC236}">
              <a16:creationId xmlns:a16="http://schemas.microsoft.com/office/drawing/2014/main" id="{1482CC37-4153-4FAD-B38F-9C8702A79A9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2" name="Text Box 4">
          <a:extLst>
            <a:ext uri="{FF2B5EF4-FFF2-40B4-BE49-F238E27FC236}">
              <a16:creationId xmlns:a16="http://schemas.microsoft.com/office/drawing/2014/main" id="{C75461D0-7E8E-48D5-8B05-DAFC1B32C6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id="{8C62B905-41C8-4E3C-81A1-56EDD2D6E23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4" name="Text Box 4">
          <a:extLst>
            <a:ext uri="{FF2B5EF4-FFF2-40B4-BE49-F238E27FC236}">
              <a16:creationId xmlns:a16="http://schemas.microsoft.com/office/drawing/2014/main" id="{0F16FA83-623C-4801-BD86-A0EA96921C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5" name="Text Box 6">
          <a:extLst>
            <a:ext uri="{FF2B5EF4-FFF2-40B4-BE49-F238E27FC236}">
              <a16:creationId xmlns:a16="http://schemas.microsoft.com/office/drawing/2014/main" id="{2A501628-E186-4433-923C-3AFEB53B2FF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6" name="Text Box 4">
          <a:extLst>
            <a:ext uri="{FF2B5EF4-FFF2-40B4-BE49-F238E27FC236}">
              <a16:creationId xmlns:a16="http://schemas.microsoft.com/office/drawing/2014/main" id="{F035669D-D4E5-4564-ABB5-2ED61DD3993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7" name="Text Box 6">
          <a:extLst>
            <a:ext uri="{FF2B5EF4-FFF2-40B4-BE49-F238E27FC236}">
              <a16:creationId xmlns:a16="http://schemas.microsoft.com/office/drawing/2014/main" id="{5FB22E04-874D-48A0-8AAE-AAE4E18DD0D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8" name="Text Box 4">
          <a:extLst>
            <a:ext uri="{FF2B5EF4-FFF2-40B4-BE49-F238E27FC236}">
              <a16:creationId xmlns:a16="http://schemas.microsoft.com/office/drawing/2014/main" id="{E624251B-5044-40CD-AFDB-FD6B0825AA1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B39DDE1C-4F7C-4CBB-96EE-A5922B22D7F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0" name="Text Box 4">
          <a:extLst>
            <a:ext uri="{FF2B5EF4-FFF2-40B4-BE49-F238E27FC236}">
              <a16:creationId xmlns:a16="http://schemas.microsoft.com/office/drawing/2014/main" id="{5F8874D9-48A6-4744-B977-D4E689054DD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1" name="Text Box 6">
          <a:extLst>
            <a:ext uri="{FF2B5EF4-FFF2-40B4-BE49-F238E27FC236}">
              <a16:creationId xmlns:a16="http://schemas.microsoft.com/office/drawing/2014/main" id="{62C38D97-7AA9-499F-AD66-F41B6E18ACC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2" name="Text Box 4">
          <a:extLst>
            <a:ext uri="{FF2B5EF4-FFF2-40B4-BE49-F238E27FC236}">
              <a16:creationId xmlns:a16="http://schemas.microsoft.com/office/drawing/2014/main" id="{6F546372-F88B-41FE-B69F-B8EC2409542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3" name="Text Box 6">
          <a:extLst>
            <a:ext uri="{FF2B5EF4-FFF2-40B4-BE49-F238E27FC236}">
              <a16:creationId xmlns:a16="http://schemas.microsoft.com/office/drawing/2014/main" id="{37F20984-EDBD-4282-AC0F-35DA35A73C1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4" name="Text Box 4">
          <a:extLst>
            <a:ext uri="{FF2B5EF4-FFF2-40B4-BE49-F238E27FC236}">
              <a16:creationId xmlns:a16="http://schemas.microsoft.com/office/drawing/2014/main" id="{DFB148C3-4A0F-416C-8160-4A1AA059A99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5C1CF4F8-5C63-4CF4-B114-8EBBCC3834A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6" name="Text Box 4">
          <a:extLst>
            <a:ext uri="{FF2B5EF4-FFF2-40B4-BE49-F238E27FC236}">
              <a16:creationId xmlns:a16="http://schemas.microsoft.com/office/drawing/2014/main" id="{AA7279D9-970C-45E1-B4ED-CC71836E191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7" name="Text Box 6">
          <a:extLst>
            <a:ext uri="{FF2B5EF4-FFF2-40B4-BE49-F238E27FC236}">
              <a16:creationId xmlns:a16="http://schemas.microsoft.com/office/drawing/2014/main" id="{E9848F65-7131-4C27-B81F-A80A116D9EA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5D6ED10E-0078-43C9-9180-AD724A7AF0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9" name="Text Box 6">
          <a:extLst>
            <a:ext uri="{FF2B5EF4-FFF2-40B4-BE49-F238E27FC236}">
              <a16:creationId xmlns:a16="http://schemas.microsoft.com/office/drawing/2014/main" id="{7DC1B276-8920-4015-BF5F-AC02591ECE0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8184D469-C395-4CB2-9F2A-38FE87CA9C5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F5E9A1F5-B4DF-4389-BB5D-B2746991647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2" name="Text Box 4">
          <a:extLst>
            <a:ext uri="{FF2B5EF4-FFF2-40B4-BE49-F238E27FC236}">
              <a16:creationId xmlns:a16="http://schemas.microsoft.com/office/drawing/2014/main" id="{5CABC0DD-F680-4F8B-9163-DF5AC8ED115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6">
          <a:extLst>
            <a:ext uri="{FF2B5EF4-FFF2-40B4-BE49-F238E27FC236}">
              <a16:creationId xmlns:a16="http://schemas.microsoft.com/office/drawing/2014/main" id="{8DB8D7F0-7087-4FD3-8E30-9D4D0CDE787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4">
          <a:extLst>
            <a:ext uri="{FF2B5EF4-FFF2-40B4-BE49-F238E27FC236}">
              <a16:creationId xmlns:a16="http://schemas.microsoft.com/office/drawing/2014/main" id="{FF56032D-92B2-4B1F-B0CB-364754C868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5" name="Text Box 6">
          <a:extLst>
            <a:ext uri="{FF2B5EF4-FFF2-40B4-BE49-F238E27FC236}">
              <a16:creationId xmlns:a16="http://schemas.microsoft.com/office/drawing/2014/main" id="{B0AFDE16-43EA-4887-90DD-4AF4525C20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6E53BC29-471B-4E9E-AE1A-04F1BD5B084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7" name="Text Box 6">
          <a:extLst>
            <a:ext uri="{FF2B5EF4-FFF2-40B4-BE49-F238E27FC236}">
              <a16:creationId xmlns:a16="http://schemas.microsoft.com/office/drawing/2014/main" id="{2861B276-173C-441C-B363-760328ADBB5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4">
          <a:extLst>
            <a:ext uri="{FF2B5EF4-FFF2-40B4-BE49-F238E27FC236}">
              <a16:creationId xmlns:a16="http://schemas.microsoft.com/office/drawing/2014/main" id="{1FFB06E5-CFCE-457A-91B4-C47AB9E96D8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id="{62F56970-7C52-4827-A784-D5DC251186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0" name="Text Box 4">
          <a:extLst>
            <a:ext uri="{FF2B5EF4-FFF2-40B4-BE49-F238E27FC236}">
              <a16:creationId xmlns:a16="http://schemas.microsoft.com/office/drawing/2014/main" id="{79D6CBDB-471E-4964-8421-651CE88F55B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1" name="Text Box 6">
          <a:extLst>
            <a:ext uri="{FF2B5EF4-FFF2-40B4-BE49-F238E27FC236}">
              <a16:creationId xmlns:a16="http://schemas.microsoft.com/office/drawing/2014/main" id="{FD9E9465-4441-482A-AF4A-483F40328CD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id="{DFB21438-1A70-4EDC-B377-CA291FC096B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FA5093D9-80B2-46E9-B148-6CD96ECEE6A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4" name="Text Box 4">
          <a:extLst>
            <a:ext uri="{FF2B5EF4-FFF2-40B4-BE49-F238E27FC236}">
              <a16:creationId xmlns:a16="http://schemas.microsoft.com/office/drawing/2014/main" id="{DF5BCDFF-6B81-4FD5-9FEF-7404B4C2F15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5" name="Text Box 6">
          <a:extLst>
            <a:ext uri="{FF2B5EF4-FFF2-40B4-BE49-F238E27FC236}">
              <a16:creationId xmlns:a16="http://schemas.microsoft.com/office/drawing/2014/main" id="{3B9E9A77-FD6A-4872-83FD-631122BA8A4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6" name="Text Box 4">
          <a:extLst>
            <a:ext uri="{FF2B5EF4-FFF2-40B4-BE49-F238E27FC236}">
              <a16:creationId xmlns:a16="http://schemas.microsoft.com/office/drawing/2014/main" id="{5D3BCA97-7DF7-4563-B18C-9ADEE0229A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38470835-A085-46C4-B06A-C923BB62EE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C2136B5A-A1BC-4ED3-8979-E36B41642B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9EC22FCD-5F2A-4D7E-B835-5237D6BB41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0" name="Text Box 4">
          <a:extLst>
            <a:ext uri="{FF2B5EF4-FFF2-40B4-BE49-F238E27FC236}">
              <a16:creationId xmlns:a16="http://schemas.microsoft.com/office/drawing/2014/main" id="{6D861A8C-8246-4BE7-B620-E924691AE3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id="{8BA3D104-6C15-4AAC-A1AD-D4987FD8F2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2" name="Text Box 4">
          <a:extLst>
            <a:ext uri="{FF2B5EF4-FFF2-40B4-BE49-F238E27FC236}">
              <a16:creationId xmlns:a16="http://schemas.microsoft.com/office/drawing/2014/main" id="{27DF1C8B-3644-4B07-BB96-850C38E5FE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3" name="Text Box 6">
          <a:extLst>
            <a:ext uri="{FF2B5EF4-FFF2-40B4-BE49-F238E27FC236}">
              <a16:creationId xmlns:a16="http://schemas.microsoft.com/office/drawing/2014/main" id="{78A4E385-F4AC-492C-8F4F-5D25DA8C693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4" name="Text Box 4">
          <a:extLst>
            <a:ext uri="{FF2B5EF4-FFF2-40B4-BE49-F238E27FC236}">
              <a16:creationId xmlns:a16="http://schemas.microsoft.com/office/drawing/2014/main" id="{5B3813C8-44B8-4930-9144-65C01A0CA3B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43F599FB-5489-4036-B28A-9343BEF5A98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id="{CF9EE13D-0877-46D2-9E74-A65D1E02EFF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97827FDB-39CC-4AAE-B3FE-EB60E43AE28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8" name="Text Box 4">
          <a:extLst>
            <a:ext uri="{FF2B5EF4-FFF2-40B4-BE49-F238E27FC236}">
              <a16:creationId xmlns:a16="http://schemas.microsoft.com/office/drawing/2014/main" id="{BD5C16C5-0AE1-4717-99B5-24747D9855A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4DB46E83-9119-4912-9DDF-DEF33CAA587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20" name="Text Box 6">
          <a:extLst>
            <a:ext uri="{FF2B5EF4-FFF2-40B4-BE49-F238E27FC236}">
              <a16:creationId xmlns:a16="http://schemas.microsoft.com/office/drawing/2014/main" id="{9B81C091-DD0E-4559-9A54-6FA6A4E7374F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id="{24623AC9-4D1C-48C5-9E5D-A1A09CA0258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2" name="Text Box 6">
          <a:extLst>
            <a:ext uri="{FF2B5EF4-FFF2-40B4-BE49-F238E27FC236}">
              <a16:creationId xmlns:a16="http://schemas.microsoft.com/office/drawing/2014/main" id="{255D7A35-8250-4CBE-BA29-FC548AFF183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3" name="Text Box 4">
          <a:extLst>
            <a:ext uri="{FF2B5EF4-FFF2-40B4-BE49-F238E27FC236}">
              <a16:creationId xmlns:a16="http://schemas.microsoft.com/office/drawing/2014/main" id="{81E26D6B-0185-40BA-A4F4-0F7BBADA727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4" name="Text Box 6">
          <a:extLst>
            <a:ext uri="{FF2B5EF4-FFF2-40B4-BE49-F238E27FC236}">
              <a16:creationId xmlns:a16="http://schemas.microsoft.com/office/drawing/2014/main" id="{E5CFE3A5-9A6D-485B-92F8-DAFD0C0079D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81F6205F-C6A4-4343-B1C3-F1AA6DCEE3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6" name="Text Box 6">
          <a:extLst>
            <a:ext uri="{FF2B5EF4-FFF2-40B4-BE49-F238E27FC236}">
              <a16:creationId xmlns:a16="http://schemas.microsoft.com/office/drawing/2014/main" id="{6A2C2643-1D79-4E91-8FE7-85C1ACA0DCB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7" name="Text Box 4">
          <a:extLst>
            <a:ext uri="{FF2B5EF4-FFF2-40B4-BE49-F238E27FC236}">
              <a16:creationId xmlns:a16="http://schemas.microsoft.com/office/drawing/2014/main" id="{C34B4382-71BB-401A-BA03-17240728BB7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8" name="Text Box 6">
          <a:extLst>
            <a:ext uri="{FF2B5EF4-FFF2-40B4-BE49-F238E27FC236}">
              <a16:creationId xmlns:a16="http://schemas.microsoft.com/office/drawing/2014/main" id="{C9FA92B0-4BC9-464D-B6D9-6A3D18CDEE0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9" name="Text Box 4">
          <a:extLst>
            <a:ext uri="{FF2B5EF4-FFF2-40B4-BE49-F238E27FC236}">
              <a16:creationId xmlns:a16="http://schemas.microsoft.com/office/drawing/2014/main" id="{62F52A75-B28D-4EDA-8B58-4CF3C9684D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0" name="Text Box 6">
          <a:extLst>
            <a:ext uri="{FF2B5EF4-FFF2-40B4-BE49-F238E27FC236}">
              <a16:creationId xmlns:a16="http://schemas.microsoft.com/office/drawing/2014/main" id="{04D70E0A-C955-4B80-A024-4FC6F9DB22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1" name="Text Box 4">
          <a:extLst>
            <a:ext uri="{FF2B5EF4-FFF2-40B4-BE49-F238E27FC236}">
              <a16:creationId xmlns:a16="http://schemas.microsoft.com/office/drawing/2014/main" id="{560B3263-2EB6-4B1F-A32C-8BDE7A3A9D6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2" name="Text Box 6">
          <a:extLst>
            <a:ext uri="{FF2B5EF4-FFF2-40B4-BE49-F238E27FC236}">
              <a16:creationId xmlns:a16="http://schemas.microsoft.com/office/drawing/2014/main" id="{20AB25C5-8EFD-4B48-B166-CFA2F12F9CF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3" name="Text Box 4">
          <a:extLst>
            <a:ext uri="{FF2B5EF4-FFF2-40B4-BE49-F238E27FC236}">
              <a16:creationId xmlns:a16="http://schemas.microsoft.com/office/drawing/2014/main" id="{F001939B-ABC8-49A5-97AB-A0F5736E3DC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4" name="Text Box 6">
          <a:extLst>
            <a:ext uri="{FF2B5EF4-FFF2-40B4-BE49-F238E27FC236}">
              <a16:creationId xmlns:a16="http://schemas.microsoft.com/office/drawing/2014/main" id="{A69CDCC3-B5A5-4FD5-B0A8-821881853EF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5" name="Text Box 4">
          <a:extLst>
            <a:ext uri="{FF2B5EF4-FFF2-40B4-BE49-F238E27FC236}">
              <a16:creationId xmlns:a16="http://schemas.microsoft.com/office/drawing/2014/main" id="{7BE287DD-5C72-40A9-B1B1-0D20672689E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6" name="Text Box 6">
          <a:extLst>
            <a:ext uri="{FF2B5EF4-FFF2-40B4-BE49-F238E27FC236}">
              <a16:creationId xmlns:a16="http://schemas.microsoft.com/office/drawing/2014/main" id="{F24D95B5-DE86-41CA-96D8-97051000219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89EF377D-C4DD-433A-8782-D2AFA4364B0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8" name="Text Box 6">
          <a:extLst>
            <a:ext uri="{FF2B5EF4-FFF2-40B4-BE49-F238E27FC236}">
              <a16:creationId xmlns:a16="http://schemas.microsoft.com/office/drawing/2014/main" id="{664E8D22-F1D4-4ABD-9D99-F859F47DD9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9" name="Text Box 4">
          <a:extLst>
            <a:ext uri="{FF2B5EF4-FFF2-40B4-BE49-F238E27FC236}">
              <a16:creationId xmlns:a16="http://schemas.microsoft.com/office/drawing/2014/main" id="{DF4C2D34-EAD8-4FC6-A17E-AAD0CC19BED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40" name="Text Box 6">
          <a:extLst>
            <a:ext uri="{FF2B5EF4-FFF2-40B4-BE49-F238E27FC236}">
              <a16:creationId xmlns:a16="http://schemas.microsoft.com/office/drawing/2014/main" id="{8DE60E54-13A4-4939-A714-E197F293546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552A4BA4-EBA1-4580-B4F8-2E41B23E534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3B587FF7-618C-4375-9819-5B554B54836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4">
          <a:extLst>
            <a:ext uri="{FF2B5EF4-FFF2-40B4-BE49-F238E27FC236}">
              <a16:creationId xmlns:a16="http://schemas.microsoft.com/office/drawing/2014/main" id="{FE21C120-3FED-461E-B7DF-B6F853CDBD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6">
          <a:extLst>
            <a:ext uri="{FF2B5EF4-FFF2-40B4-BE49-F238E27FC236}">
              <a16:creationId xmlns:a16="http://schemas.microsoft.com/office/drawing/2014/main" id="{D29A28A7-9EC6-4FEC-8BCF-A51EAEC474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F8A1CEE0-BD27-4B47-9AFF-3976550AC5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6" name="Text Box 6">
          <a:extLst>
            <a:ext uri="{FF2B5EF4-FFF2-40B4-BE49-F238E27FC236}">
              <a16:creationId xmlns:a16="http://schemas.microsoft.com/office/drawing/2014/main" id="{69C9DA88-45DC-4440-B54D-79777E86700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7" name="Text Box 4">
          <a:extLst>
            <a:ext uri="{FF2B5EF4-FFF2-40B4-BE49-F238E27FC236}">
              <a16:creationId xmlns:a16="http://schemas.microsoft.com/office/drawing/2014/main" id="{18854FC8-5885-4BB5-9EA8-892D74E9459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8" name="Text Box 6">
          <a:extLst>
            <a:ext uri="{FF2B5EF4-FFF2-40B4-BE49-F238E27FC236}">
              <a16:creationId xmlns:a16="http://schemas.microsoft.com/office/drawing/2014/main" id="{B0E403EE-2D92-4ED1-80E2-7D9565DF018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9" name="Text Box 4">
          <a:extLst>
            <a:ext uri="{FF2B5EF4-FFF2-40B4-BE49-F238E27FC236}">
              <a16:creationId xmlns:a16="http://schemas.microsoft.com/office/drawing/2014/main" id="{D98CBFC8-CB3E-4B10-8CA9-25100BEE9DF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0" name="Text Box 6">
          <a:extLst>
            <a:ext uri="{FF2B5EF4-FFF2-40B4-BE49-F238E27FC236}">
              <a16:creationId xmlns:a16="http://schemas.microsoft.com/office/drawing/2014/main" id="{6C56C534-E82E-40B6-AB64-218405AA79F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1" name="Text Box 4">
          <a:extLst>
            <a:ext uri="{FF2B5EF4-FFF2-40B4-BE49-F238E27FC236}">
              <a16:creationId xmlns:a16="http://schemas.microsoft.com/office/drawing/2014/main" id="{1A3B2133-B042-4903-B63E-F6054B3562A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2" name="Text Box 6">
          <a:extLst>
            <a:ext uri="{FF2B5EF4-FFF2-40B4-BE49-F238E27FC236}">
              <a16:creationId xmlns:a16="http://schemas.microsoft.com/office/drawing/2014/main" id="{B3F56FBD-E400-4B9B-81B7-EC63C4A79FB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83FA4973-17F0-4434-AB1A-7918EFC8ED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4" name="Text Box 6">
          <a:extLst>
            <a:ext uri="{FF2B5EF4-FFF2-40B4-BE49-F238E27FC236}">
              <a16:creationId xmlns:a16="http://schemas.microsoft.com/office/drawing/2014/main" id="{29EE05CC-74DC-4779-B530-F4915B87C8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5" name="Text Box 4">
          <a:extLst>
            <a:ext uri="{FF2B5EF4-FFF2-40B4-BE49-F238E27FC236}">
              <a16:creationId xmlns:a16="http://schemas.microsoft.com/office/drawing/2014/main" id="{9B2A45FE-0CC9-476B-BA64-A1F01939A5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6" name="Text Box 6">
          <a:extLst>
            <a:ext uri="{FF2B5EF4-FFF2-40B4-BE49-F238E27FC236}">
              <a16:creationId xmlns:a16="http://schemas.microsoft.com/office/drawing/2014/main" id="{D8894B8F-9B2F-4214-BD83-8EC5C827575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7" name="Text Box 4">
          <a:extLst>
            <a:ext uri="{FF2B5EF4-FFF2-40B4-BE49-F238E27FC236}">
              <a16:creationId xmlns:a16="http://schemas.microsoft.com/office/drawing/2014/main" id="{89070FF0-78C5-44CF-A3F1-B48F716C387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6">
          <a:extLst>
            <a:ext uri="{FF2B5EF4-FFF2-40B4-BE49-F238E27FC236}">
              <a16:creationId xmlns:a16="http://schemas.microsoft.com/office/drawing/2014/main" id="{F7E63BB7-61D7-49EF-9543-E8D8BDABD3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4">
          <a:extLst>
            <a:ext uri="{FF2B5EF4-FFF2-40B4-BE49-F238E27FC236}">
              <a16:creationId xmlns:a16="http://schemas.microsoft.com/office/drawing/2014/main" id="{C0F1ECD8-0ED8-4ED3-B64D-65079F291AB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0" name="Text Box 6">
          <a:extLst>
            <a:ext uri="{FF2B5EF4-FFF2-40B4-BE49-F238E27FC236}">
              <a16:creationId xmlns:a16="http://schemas.microsoft.com/office/drawing/2014/main" id="{2E162777-D2F3-4C30-B822-2E2738C5F5D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1" name="Text Box 4">
          <a:extLst>
            <a:ext uri="{FF2B5EF4-FFF2-40B4-BE49-F238E27FC236}">
              <a16:creationId xmlns:a16="http://schemas.microsoft.com/office/drawing/2014/main" id="{42CC631B-97D1-4877-99AA-1679C2988AE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2" name="Text Box 6">
          <a:extLst>
            <a:ext uri="{FF2B5EF4-FFF2-40B4-BE49-F238E27FC236}">
              <a16:creationId xmlns:a16="http://schemas.microsoft.com/office/drawing/2014/main" id="{74260F71-27DA-4DB3-B83F-F59E399F790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40354907-4ADB-4844-B1A9-EEE8209784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4" name="Text Box 6">
          <a:extLst>
            <a:ext uri="{FF2B5EF4-FFF2-40B4-BE49-F238E27FC236}">
              <a16:creationId xmlns:a16="http://schemas.microsoft.com/office/drawing/2014/main" id="{7F97B8FE-5294-41F2-8843-C1D5FE420A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5" name="Text Box 4">
          <a:extLst>
            <a:ext uri="{FF2B5EF4-FFF2-40B4-BE49-F238E27FC236}">
              <a16:creationId xmlns:a16="http://schemas.microsoft.com/office/drawing/2014/main" id="{563F4B52-CEFA-4E23-B8D7-10906DAF3A7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304431E4-C5BE-4E8C-9DAF-EDCE66355DB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7" name="Text Box 4">
          <a:extLst>
            <a:ext uri="{FF2B5EF4-FFF2-40B4-BE49-F238E27FC236}">
              <a16:creationId xmlns:a16="http://schemas.microsoft.com/office/drawing/2014/main" id="{41A0863F-9F5A-46C7-844F-71BFFCE16C7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id="{CA4F82A8-06BD-483F-BEF1-34CC08D7F96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9" name="Text Box 4">
          <a:extLst>
            <a:ext uri="{FF2B5EF4-FFF2-40B4-BE49-F238E27FC236}">
              <a16:creationId xmlns:a16="http://schemas.microsoft.com/office/drawing/2014/main" id="{25D7F6A8-FC56-46BF-9D6B-96324F333F3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0D82080B-8FCD-4A8C-B353-EBC0B529EBF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E18F0FF8-714D-46BD-9410-8A39E958C3F9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2" name="Text Box 4">
          <a:extLst>
            <a:ext uri="{FF2B5EF4-FFF2-40B4-BE49-F238E27FC236}">
              <a16:creationId xmlns:a16="http://schemas.microsoft.com/office/drawing/2014/main" id="{D34DB83B-F262-4ADD-9E73-0BA2436A6A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3" name="Text Box 6">
          <a:extLst>
            <a:ext uri="{FF2B5EF4-FFF2-40B4-BE49-F238E27FC236}">
              <a16:creationId xmlns:a16="http://schemas.microsoft.com/office/drawing/2014/main" id="{AB8B5B27-BD8A-4C4C-9217-7538530A73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4" name="Text Box 4">
          <a:extLst>
            <a:ext uri="{FF2B5EF4-FFF2-40B4-BE49-F238E27FC236}">
              <a16:creationId xmlns:a16="http://schemas.microsoft.com/office/drawing/2014/main" id="{CCC39A7A-6602-4A11-BFD9-7AE15F18DC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5" name="Text Box 6">
          <a:extLst>
            <a:ext uri="{FF2B5EF4-FFF2-40B4-BE49-F238E27FC236}">
              <a16:creationId xmlns:a16="http://schemas.microsoft.com/office/drawing/2014/main" id="{ED42E739-91E1-45D9-9DBE-1BF1873042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6" name="Text Box 4">
          <a:extLst>
            <a:ext uri="{FF2B5EF4-FFF2-40B4-BE49-F238E27FC236}">
              <a16:creationId xmlns:a16="http://schemas.microsoft.com/office/drawing/2014/main" id="{438C0FB9-AE48-47C4-BFC7-345A026D3B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7" name="Text Box 6">
          <a:extLst>
            <a:ext uri="{FF2B5EF4-FFF2-40B4-BE49-F238E27FC236}">
              <a16:creationId xmlns:a16="http://schemas.microsoft.com/office/drawing/2014/main" id="{C89FF29E-2327-4A36-89AC-3D16174F76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8" name="Text Box 4">
          <a:extLst>
            <a:ext uri="{FF2B5EF4-FFF2-40B4-BE49-F238E27FC236}">
              <a16:creationId xmlns:a16="http://schemas.microsoft.com/office/drawing/2014/main" id="{CCB4135E-E9CC-4F43-A362-00C3760844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9" name="Text Box 6">
          <a:extLst>
            <a:ext uri="{FF2B5EF4-FFF2-40B4-BE49-F238E27FC236}">
              <a16:creationId xmlns:a16="http://schemas.microsoft.com/office/drawing/2014/main" id="{F92B3549-D309-466B-9F71-9065514C07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0" name="Text Box 4">
          <a:extLst>
            <a:ext uri="{FF2B5EF4-FFF2-40B4-BE49-F238E27FC236}">
              <a16:creationId xmlns:a16="http://schemas.microsoft.com/office/drawing/2014/main" id="{F78596F2-84BF-463B-A277-C5B3E6B6D0A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id="{8EFDF85B-B086-4786-A9DA-69EFEB44EA4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2" name="Text Box 4">
          <a:extLst>
            <a:ext uri="{FF2B5EF4-FFF2-40B4-BE49-F238E27FC236}">
              <a16:creationId xmlns:a16="http://schemas.microsoft.com/office/drawing/2014/main" id="{08A0AFC0-7933-4D15-A685-175F5557B88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id="{1375ABDF-3F4E-4C79-8D49-1BCB012A32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4" name="Text Box 4">
          <a:extLst>
            <a:ext uri="{FF2B5EF4-FFF2-40B4-BE49-F238E27FC236}">
              <a16:creationId xmlns:a16="http://schemas.microsoft.com/office/drawing/2014/main" id="{F936C6EB-3B39-4330-A698-1ED57CB7DC6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974276A7-D42A-44F9-9432-0466C4537B6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86" name="Text Box 6">
          <a:extLst>
            <a:ext uri="{FF2B5EF4-FFF2-40B4-BE49-F238E27FC236}">
              <a16:creationId xmlns:a16="http://schemas.microsoft.com/office/drawing/2014/main" id="{A0516E30-9848-47A9-B46E-17CA4A0263DC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7" name="Text Box 4">
          <a:extLst>
            <a:ext uri="{FF2B5EF4-FFF2-40B4-BE49-F238E27FC236}">
              <a16:creationId xmlns:a16="http://schemas.microsoft.com/office/drawing/2014/main" id="{D1AF1C12-357B-46C5-8EFB-387D8BAB0D7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8" name="Text Box 6">
          <a:extLst>
            <a:ext uri="{FF2B5EF4-FFF2-40B4-BE49-F238E27FC236}">
              <a16:creationId xmlns:a16="http://schemas.microsoft.com/office/drawing/2014/main" id="{F87BBABD-9959-4047-895A-70B75C42F9F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9" name="Text Box 4">
          <a:extLst>
            <a:ext uri="{FF2B5EF4-FFF2-40B4-BE49-F238E27FC236}">
              <a16:creationId xmlns:a16="http://schemas.microsoft.com/office/drawing/2014/main" id="{1188922D-5393-4ADE-B296-CB5A14D28C2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0321D4A2-BB1F-4A12-896E-6B05ECAAFAC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91" name="Text Box 6">
          <a:extLst>
            <a:ext uri="{FF2B5EF4-FFF2-40B4-BE49-F238E27FC236}">
              <a16:creationId xmlns:a16="http://schemas.microsoft.com/office/drawing/2014/main" id="{D9CF8BD9-99BB-4E6C-B4CD-9CF8A5EC96C9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2" name="Text Box 4">
          <a:extLst>
            <a:ext uri="{FF2B5EF4-FFF2-40B4-BE49-F238E27FC236}">
              <a16:creationId xmlns:a16="http://schemas.microsoft.com/office/drawing/2014/main" id="{D139B33E-648B-45BA-9DFF-950D9ED968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3" name="Text Box 6">
          <a:extLst>
            <a:ext uri="{FF2B5EF4-FFF2-40B4-BE49-F238E27FC236}">
              <a16:creationId xmlns:a16="http://schemas.microsoft.com/office/drawing/2014/main" id="{6C13884D-80A9-4FB1-AA19-53AEBC0A14D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4" name="Text Box 4">
          <a:extLst>
            <a:ext uri="{FF2B5EF4-FFF2-40B4-BE49-F238E27FC236}">
              <a16:creationId xmlns:a16="http://schemas.microsoft.com/office/drawing/2014/main" id="{58DEADCB-B59F-4384-8A50-7DD36BE990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id="{C1AE6D5B-B80F-4A6C-BE5C-F84B83262B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4">
          <a:extLst>
            <a:ext uri="{FF2B5EF4-FFF2-40B4-BE49-F238E27FC236}">
              <a16:creationId xmlns:a16="http://schemas.microsoft.com/office/drawing/2014/main" id="{C365FA43-A6CF-4750-9600-2CABDDFEB0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6">
          <a:extLst>
            <a:ext uri="{FF2B5EF4-FFF2-40B4-BE49-F238E27FC236}">
              <a16:creationId xmlns:a16="http://schemas.microsoft.com/office/drawing/2014/main" id="{130A1935-5ADF-459A-96E6-512B91CF97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4">
          <a:extLst>
            <a:ext uri="{FF2B5EF4-FFF2-40B4-BE49-F238E27FC236}">
              <a16:creationId xmlns:a16="http://schemas.microsoft.com/office/drawing/2014/main" id="{1B9581D6-A6D1-4AE1-A0B7-0D58900B51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6">
          <a:extLst>
            <a:ext uri="{FF2B5EF4-FFF2-40B4-BE49-F238E27FC236}">
              <a16:creationId xmlns:a16="http://schemas.microsoft.com/office/drawing/2014/main" id="{46BC4C64-91F7-4F77-8C32-CC08022774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4">
          <a:extLst>
            <a:ext uri="{FF2B5EF4-FFF2-40B4-BE49-F238E27FC236}">
              <a16:creationId xmlns:a16="http://schemas.microsoft.com/office/drawing/2014/main" id="{38234A99-6556-4AD3-892A-FD341722FB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1" name="Text Box 6">
          <a:extLst>
            <a:ext uri="{FF2B5EF4-FFF2-40B4-BE49-F238E27FC236}">
              <a16:creationId xmlns:a16="http://schemas.microsoft.com/office/drawing/2014/main" id="{22F816B8-75C8-427A-88A8-16F181B34C8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2" name="Text Box 4">
          <a:extLst>
            <a:ext uri="{FF2B5EF4-FFF2-40B4-BE49-F238E27FC236}">
              <a16:creationId xmlns:a16="http://schemas.microsoft.com/office/drawing/2014/main" id="{5F6FC450-3672-4ACB-9F7D-FD6B942F68A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3" name="Text Box 6">
          <a:extLst>
            <a:ext uri="{FF2B5EF4-FFF2-40B4-BE49-F238E27FC236}">
              <a16:creationId xmlns:a16="http://schemas.microsoft.com/office/drawing/2014/main" id="{35BEDAA8-AB6E-4E47-898A-7B7CF154F3B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4" name="Text Box 4">
          <a:extLst>
            <a:ext uri="{FF2B5EF4-FFF2-40B4-BE49-F238E27FC236}">
              <a16:creationId xmlns:a16="http://schemas.microsoft.com/office/drawing/2014/main" id="{A635AEE7-B088-4C2D-9A6E-2D0D8BB4196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5" name="Text Box 6">
          <a:extLst>
            <a:ext uri="{FF2B5EF4-FFF2-40B4-BE49-F238E27FC236}">
              <a16:creationId xmlns:a16="http://schemas.microsoft.com/office/drawing/2014/main" id="{0F9A8251-B801-463E-92F9-C37ACBBDE76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6" name="Text Box 4">
          <a:extLst>
            <a:ext uri="{FF2B5EF4-FFF2-40B4-BE49-F238E27FC236}">
              <a16:creationId xmlns:a16="http://schemas.microsoft.com/office/drawing/2014/main" id="{7B310D04-A204-4209-BA0F-D602D48584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id="{FCAA64B9-69AC-41B8-920A-3D5FD91D83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8" name="Text Box 4">
          <a:extLst>
            <a:ext uri="{FF2B5EF4-FFF2-40B4-BE49-F238E27FC236}">
              <a16:creationId xmlns:a16="http://schemas.microsoft.com/office/drawing/2014/main" id="{7BA65E2B-2951-46CB-83F4-CF3C8975AA8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id="{358D7456-3E6F-4679-90B7-A0CFBFE49F4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4">
          <a:extLst>
            <a:ext uri="{FF2B5EF4-FFF2-40B4-BE49-F238E27FC236}">
              <a16:creationId xmlns:a16="http://schemas.microsoft.com/office/drawing/2014/main" id="{E4510E3F-BAC0-4A8C-992D-B25EB07145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6">
          <a:extLst>
            <a:ext uri="{FF2B5EF4-FFF2-40B4-BE49-F238E27FC236}">
              <a16:creationId xmlns:a16="http://schemas.microsoft.com/office/drawing/2014/main" id="{776B348E-B114-4156-A2BD-166B5667BB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B9CEDB8E-DD35-4F7C-87BE-EE1B316116F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6">
          <a:extLst>
            <a:ext uri="{FF2B5EF4-FFF2-40B4-BE49-F238E27FC236}">
              <a16:creationId xmlns:a16="http://schemas.microsoft.com/office/drawing/2014/main" id="{709B582B-43B7-4312-BA8F-F8BF4BB91E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4">
          <a:extLst>
            <a:ext uri="{FF2B5EF4-FFF2-40B4-BE49-F238E27FC236}">
              <a16:creationId xmlns:a16="http://schemas.microsoft.com/office/drawing/2014/main" id="{A263997B-81C0-47C8-AEFD-687E6FBD22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5" name="Text Box 6">
          <a:extLst>
            <a:ext uri="{FF2B5EF4-FFF2-40B4-BE49-F238E27FC236}">
              <a16:creationId xmlns:a16="http://schemas.microsoft.com/office/drawing/2014/main" id="{AEFF608A-FED6-4018-8DD4-7F11BB5D91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6" name="Text Box 4">
          <a:extLst>
            <a:ext uri="{FF2B5EF4-FFF2-40B4-BE49-F238E27FC236}">
              <a16:creationId xmlns:a16="http://schemas.microsoft.com/office/drawing/2014/main" id="{739A70BE-26EB-4978-8C02-C09411B42B1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7" name="Text Box 6">
          <a:extLst>
            <a:ext uri="{FF2B5EF4-FFF2-40B4-BE49-F238E27FC236}">
              <a16:creationId xmlns:a16="http://schemas.microsoft.com/office/drawing/2014/main" id="{E3AA8E6E-E4E2-457E-90B1-747FEB323F6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41691889-8CC1-4C98-B5CB-FB714D5AEC5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id="{A027347E-77A1-41DD-9E76-ED3E906F3BD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4">
          <a:extLst>
            <a:ext uri="{FF2B5EF4-FFF2-40B4-BE49-F238E27FC236}">
              <a16:creationId xmlns:a16="http://schemas.microsoft.com/office/drawing/2014/main" id="{5277C955-EBEC-404D-80C2-EE7ABAA014E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1" name="Text Box 6">
          <a:extLst>
            <a:ext uri="{FF2B5EF4-FFF2-40B4-BE49-F238E27FC236}">
              <a16:creationId xmlns:a16="http://schemas.microsoft.com/office/drawing/2014/main" id="{1E7CA252-4FFB-4F8D-8CE2-9D6D91CA090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2" name="Text Box 4">
          <a:extLst>
            <a:ext uri="{FF2B5EF4-FFF2-40B4-BE49-F238E27FC236}">
              <a16:creationId xmlns:a16="http://schemas.microsoft.com/office/drawing/2014/main" id="{245196F3-2201-4B95-AE15-D1332213929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8982E7A7-59C4-4E2F-AC0D-10902A6569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4" name="Text Box 4">
          <a:extLst>
            <a:ext uri="{FF2B5EF4-FFF2-40B4-BE49-F238E27FC236}">
              <a16:creationId xmlns:a16="http://schemas.microsoft.com/office/drawing/2014/main" id="{5166B8D9-4CE3-4931-8F58-06328FE9CBB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5" name="Text Box 6">
          <a:extLst>
            <a:ext uri="{FF2B5EF4-FFF2-40B4-BE49-F238E27FC236}">
              <a16:creationId xmlns:a16="http://schemas.microsoft.com/office/drawing/2014/main" id="{1570C112-B982-4F63-BC96-613183781B3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6" name="Text Box 4">
          <a:extLst>
            <a:ext uri="{FF2B5EF4-FFF2-40B4-BE49-F238E27FC236}">
              <a16:creationId xmlns:a16="http://schemas.microsoft.com/office/drawing/2014/main" id="{88484BDC-0972-41B9-AFA3-4539CFBF1B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B51F2E5F-40C7-4220-A526-1FC84AC834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DA497E1B-421B-40D8-A5F5-C628118C27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9" name="Text Box 6">
          <a:extLst>
            <a:ext uri="{FF2B5EF4-FFF2-40B4-BE49-F238E27FC236}">
              <a16:creationId xmlns:a16="http://schemas.microsoft.com/office/drawing/2014/main" id="{3FB9E8BB-37B6-47CF-A3E1-BACFA17C02E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0" name="Text Box 4">
          <a:extLst>
            <a:ext uri="{FF2B5EF4-FFF2-40B4-BE49-F238E27FC236}">
              <a16:creationId xmlns:a16="http://schemas.microsoft.com/office/drawing/2014/main" id="{8D647C34-D421-4756-8CCB-17316127D4F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668BDB9F-6ADD-48BD-B945-FD28B6A48D1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6940C851-2D41-44C5-B7DA-1DE7915ADA0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id="{9990B56A-DAF6-4459-A3B2-A214951DDC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74367289-1141-47CA-BAFB-FF0866DEBAC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5" name="Text Box 6">
          <a:extLst>
            <a:ext uri="{FF2B5EF4-FFF2-40B4-BE49-F238E27FC236}">
              <a16:creationId xmlns:a16="http://schemas.microsoft.com/office/drawing/2014/main" id="{087C21FE-FE56-4E3E-96AE-2F6E8D82794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E9FC1E1B-6626-48FE-A820-271D0058748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7" name="Text Box 6">
          <a:extLst>
            <a:ext uri="{FF2B5EF4-FFF2-40B4-BE49-F238E27FC236}">
              <a16:creationId xmlns:a16="http://schemas.microsoft.com/office/drawing/2014/main" id="{21805EE5-7296-434A-8B5C-180526B9FF3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8" name="Text Box 4">
          <a:extLst>
            <a:ext uri="{FF2B5EF4-FFF2-40B4-BE49-F238E27FC236}">
              <a16:creationId xmlns:a16="http://schemas.microsoft.com/office/drawing/2014/main" id="{B1E1F25D-43E6-4A7A-BC76-91444816862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96942218-7864-4493-B445-8A4F7AC7B89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76F497E5-3486-467F-B457-F526DEFB13D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1" name="Text Box 6">
          <a:extLst>
            <a:ext uri="{FF2B5EF4-FFF2-40B4-BE49-F238E27FC236}">
              <a16:creationId xmlns:a16="http://schemas.microsoft.com/office/drawing/2014/main" id="{91B695BB-719D-4B41-B139-76F9DACB651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2" name="Text Box 4">
          <a:extLst>
            <a:ext uri="{FF2B5EF4-FFF2-40B4-BE49-F238E27FC236}">
              <a16:creationId xmlns:a16="http://schemas.microsoft.com/office/drawing/2014/main" id="{D2C8C69E-05A1-435B-ABC0-B4B7E5DF72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3" name="Text Box 6">
          <a:extLst>
            <a:ext uri="{FF2B5EF4-FFF2-40B4-BE49-F238E27FC236}">
              <a16:creationId xmlns:a16="http://schemas.microsoft.com/office/drawing/2014/main" id="{BE5EC77F-5201-458E-BFD1-1DD3624C57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id="{27BD88EF-A565-479E-8DF1-74E03718B2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5" name="Text Box 6">
          <a:extLst>
            <a:ext uri="{FF2B5EF4-FFF2-40B4-BE49-F238E27FC236}">
              <a16:creationId xmlns:a16="http://schemas.microsoft.com/office/drawing/2014/main" id="{14613C7E-F603-4C04-920B-DCC644FCFD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6" name="Text Box 4">
          <a:extLst>
            <a:ext uri="{FF2B5EF4-FFF2-40B4-BE49-F238E27FC236}">
              <a16:creationId xmlns:a16="http://schemas.microsoft.com/office/drawing/2014/main" id="{DB1F6BD9-3979-45E9-BC82-5244E6D286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7" name="Text Box 6">
          <a:extLst>
            <a:ext uri="{FF2B5EF4-FFF2-40B4-BE49-F238E27FC236}">
              <a16:creationId xmlns:a16="http://schemas.microsoft.com/office/drawing/2014/main" id="{66551D13-62D7-49E2-B732-DE5C3546E81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8" name="Text Box 4">
          <a:extLst>
            <a:ext uri="{FF2B5EF4-FFF2-40B4-BE49-F238E27FC236}">
              <a16:creationId xmlns:a16="http://schemas.microsoft.com/office/drawing/2014/main" id="{7DBA492B-B5F2-4624-8BAF-F802AADA8FD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id="{859D8918-6E78-48D0-848F-903D5087A67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4">
          <a:extLst>
            <a:ext uri="{FF2B5EF4-FFF2-40B4-BE49-F238E27FC236}">
              <a16:creationId xmlns:a16="http://schemas.microsoft.com/office/drawing/2014/main" id="{105F8254-2FB8-4E3F-B0E1-6CE967E0A7D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1" name="Text Box 6">
          <a:extLst>
            <a:ext uri="{FF2B5EF4-FFF2-40B4-BE49-F238E27FC236}">
              <a16:creationId xmlns:a16="http://schemas.microsoft.com/office/drawing/2014/main" id="{193D2EFD-0D08-4200-A8C1-77B7C861DF4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2" name="Text Box 4">
          <a:extLst>
            <a:ext uri="{FF2B5EF4-FFF2-40B4-BE49-F238E27FC236}">
              <a16:creationId xmlns:a16="http://schemas.microsoft.com/office/drawing/2014/main" id="{B66625BE-617A-4652-A0ED-846A7C3F33E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C8C9B86D-3D54-4B54-8146-15EC039D178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54" name="Text Box 6">
          <a:extLst>
            <a:ext uri="{FF2B5EF4-FFF2-40B4-BE49-F238E27FC236}">
              <a16:creationId xmlns:a16="http://schemas.microsoft.com/office/drawing/2014/main" id="{7089F7DC-603E-4FCF-9F08-687BC180F704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5" name="Text Box 4">
          <a:extLst>
            <a:ext uri="{FF2B5EF4-FFF2-40B4-BE49-F238E27FC236}">
              <a16:creationId xmlns:a16="http://schemas.microsoft.com/office/drawing/2014/main" id="{FE18F2A9-5AD8-4460-A2BA-7474E25677A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6" name="Text Box 6">
          <a:extLst>
            <a:ext uri="{FF2B5EF4-FFF2-40B4-BE49-F238E27FC236}">
              <a16:creationId xmlns:a16="http://schemas.microsoft.com/office/drawing/2014/main" id="{81130096-96E4-4DEF-A6F0-B8183B362DA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950EDA7E-7948-4AC8-A153-A537C59BD4B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8" name="Text Box 6">
          <a:extLst>
            <a:ext uri="{FF2B5EF4-FFF2-40B4-BE49-F238E27FC236}">
              <a16:creationId xmlns:a16="http://schemas.microsoft.com/office/drawing/2014/main" id="{B93C6CAE-7E54-4BC9-AF7D-1CE74785BF9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9" name="Text Box 4">
          <a:extLst>
            <a:ext uri="{FF2B5EF4-FFF2-40B4-BE49-F238E27FC236}">
              <a16:creationId xmlns:a16="http://schemas.microsoft.com/office/drawing/2014/main" id="{2A56E427-A690-4B18-809D-911846E3FB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60" name="Text Box 6">
          <a:extLst>
            <a:ext uri="{FF2B5EF4-FFF2-40B4-BE49-F238E27FC236}">
              <a16:creationId xmlns:a16="http://schemas.microsoft.com/office/drawing/2014/main" id="{FF7558C2-70E3-4CCF-8B80-461342A239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1" name="Text Box 4">
          <a:extLst>
            <a:ext uri="{FF2B5EF4-FFF2-40B4-BE49-F238E27FC236}">
              <a16:creationId xmlns:a16="http://schemas.microsoft.com/office/drawing/2014/main" id="{EF69C82C-5846-4178-985B-02F9D7EC2F3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20C17A4B-93C3-4ACA-8EC0-E4AED23F7AD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3" name="Text Box 4">
          <a:extLst>
            <a:ext uri="{FF2B5EF4-FFF2-40B4-BE49-F238E27FC236}">
              <a16:creationId xmlns:a16="http://schemas.microsoft.com/office/drawing/2014/main" id="{5F776C8B-2DB3-412D-924C-299CF12F439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87CA6DF4-BF02-453C-BEC9-FEE0FC49941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1010DDA4-4AC7-41BB-808E-7BE6DD4CF6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6">
          <a:extLst>
            <a:ext uri="{FF2B5EF4-FFF2-40B4-BE49-F238E27FC236}">
              <a16:creationId xmlns:a16="http://schemas.microsoft.com/office/drawing/2014/main" id="{42BF2E09-36E5-4794-822A-41DB337F79F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92E7FEFA-497B-4A4E-8F39-CBF751B880E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8" name="Text Box 6">
          <a:extLst>
            <a:ext uri="{FF2B5EF4-FFF2-40B4-BE49-F238E27FC236}">
              <a16:creationId xmlns:a16="http://schemas.microsoft.com/office/drawing/2014/main" id="{058F5E73-0FDC-4AB9-9BFF-DECC14226F4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9" name="Text Box 4">
          <a:extLst>
            <a:ext uri="{FF2B5EF4-FFF2-40B4-BE49-F238E27FC236}">
              <a16:creationId xmlns:a16="http://schemas.microsoft.com/office/drawing/2014/main" id="{735EE362-E44B-444F-908C-82EC5B24B22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0" name="Text Box 6">
          <a:extLst>
            <a:ext uri="{FF2B5EF4-FFF2-40B4-BE49-F238E27FC236}">
              <a16:creationId xmlns:a16="http://schemas.microsoft.com/office/drawing/2014/main" id="{D35A8907-0FA0-4CCE-AA6B-9E54D475E0F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1" name="Text Box 4">
          <a:extLst>
            <a:ext uri="{FF2B5EF4-FFF2-40B4-BE49-F238E27FC236}">
              <a16:creationId xmlns:a16="http://schemas.microsoft.com/office/drawing/2014/main" id="{02491262-F9B3-4558-993A-996D7A9083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87443203-516A-4D2E-B228-5E6CB9F483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48116794-EBF4-46CE-8710-C5D6B829A5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4" name="Text Box 6">
          <a:extLst>
            <a:ext uri="{FF2B5EF4-FFF2-40B4-BE49-F238E27FC236}">
              <a16:creationId xmlns:a16="http://schemas.microsoft.com/office/drawing/2014/main" id="{839129E9-6730-4FE4-B922-FA0889DA45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5" name="Text Box 4">
          <a:extLst>
            <a:ext uri="{FF2B5EF4-FFF2-40B4-BE49-F238E27FC236}">
              <a16:creationId xmlns:a16="http://schemas.microsoft.com/office/drawing/2014/main" id="{2B3EBD76-26F2-4AC3-AEF8-B5DB597F42D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6" name="Text Box 6">
          <a:extLst>
            <a:ext uri="{FF2B5EF4-FFF2-40B4-BE49-F238E27FC236}">
              <a16:creationId xmlns:a16="http://schemas.microsoft.com/office/drawing/2014/main" id="{6AA9C7DC-E0D2-40BE-92F2-B88755E7C0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7" name="Text Box 4">
          <a:extLst>
            <a:ext uri="{FF2B5EF4-FFF2-40B4-BE49-F238E27FC236}">
              <a16:creationId xmlns:a16="http://schemas.microsoft.com/office/drawing/2014/main" id="{D2118B6C-71F3-4ABF-B126-28707F8B369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8" name="Text Box 6">
          <a:extLst>
            <a:ext uri="{FF2B5EF4-FFF2-40B4-BE49-F238E27FC236}">
              <a16:creationId xmlns:a16="http://schemas.microsoft.com/office/drawing/2014/main" id="{894C7793-AA6E-48D3-A695-A90F78F391A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9" name="Text Box 4">
          <a:extLst>
            <a:ext uri="{FF2B5EF4-FFF2-40B4-BE49-F238E27FC236}">
              <a16:creationId xmlns:a16="http://schemas.microsoft.com/office/drawing/2014/main" id="{85C803EF-CB8F-43F4-9F5D-5D015ACADF8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0" name="Text Box 6">
          <a:extLst>
            <a:ext uri="{FF2B5EF4-FFF2-40B4-BE49-F238E27FC236}">
              <a16:creationId xmlns:a16="http://schemas.microsoft.com/office/drawing/2014/main" id="{7F0B115F-8203-4E9B-A0B7-B833F711896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1" name="Text Box 4">
          <a:extLst>
            <a:ext uri="{FF2B5EF4-FFF2-40B4-BE49-F238E27FC236}">
              <a16:creationId xmlns:a16="http://schemas.microsoft.com/office/drawing/2014/main" id="{B87B3309-E819-48EB-A1DA-D64E1ECD1B8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2" name="Text Box 6">
          <a:extLst>
            <a:ext uri="{FF2B5EF4-FFF2-40B4-BE49-F238E27FC236}">
              <a16:creationId xmlns:a16="http://schemas.microsoft.com/office/drawing/2014/main" id="{AB2C6033-E05D-4929-AA9F-C99BE758489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AE2B0E19-EC1C-4AB5-A7BE-D1955B7C1E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6">
          <a:extLst>
            <a:ext uri="{FF2B5EF4-FFF2-40B4-BE49-F238E27FC236}">
              <a16:creationId xmlns:a16="http://schemas.microsoft.com/office/drawing/2014/main" id="{077741D1-B08A-4F1C-AF08-028A10EE7C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4">
          <a:extLst>
            <a:ext uri="{FF2B5EF4-FFF2-40B4-BE49-F238E27FC236}">
              <a16:creationId xmlns:a16="http://schemas.microsoft.com/office/drawing/2014/main" id="{9BF20273-26B6-4FE8-973F-D3B243C08D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75DFEA59-7135-4314-AEFF-CC62E1DA15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4">
          <a:extLst>
            <a:ext uri="{FF2B5EF4-FFF2-40B4-BE49-F238E27FC236}">
              <a16:creationId xmlns:a16="http://schemas.microsoft.com/office/drawing/2014/main" id="{FCEE52B5-E334-4913-AE8D-6BAA56DEFD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8" name="Text Box 6">
          <a:extLst>
            <a:ext uri="{FF2B5EF4-FFF2-40B4-BE49-F238E27FC236}">
              <a16:creationId xmlns:a16="http://schemas.microsoft.com/office/drawing/2014/main" id="{B6D1F899-318D-4269-918F-0F58476293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A4365E3B-C3A2-4690-8D07-C010A1116E6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0" name="Text Box 6">
          <a:extLst>
            <a:ext uri="{FF2B5EF4-FFF2-40B4-BE49-F238E27FC236}">
              <a16:creationId xmlns:a16="http://schemas.microsoft.com/office/drawing/2014/main" id="{E723DAE8-5CD2-41E6-892F-3C82C016F6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1" name="Text Box 4">
          <a:extLst>
            <a:ext uri="{FF2B5EF4-FFF2-40B4-BE49-F238E27FC236}">
              <a16:creationId xmlns:a16="http://schemas.microsoft.com/office/drawing/2014/main" id="{44A10070-D9BA-412F-B986-2E57B843CB0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2" name="Text Box 6">
          <a:extLst>
            <a:ext uri="{FF2B5EF4-FFF2-40B4-BE49-F238E27FC236}">
              <a16:creationId xmlns:a16="http://schemas.microsoft.com/office/drawing/2014/main" id="{52EF3092-6A7F-42C2-8F28-9D7C755CAE9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4BDA2AB7-FCD0-4511-9BD1-E0A5477FAEA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4" name="Text Box 6">
          <a:extLst>
            <a:ext uri="{FF2B5EF4-FFF2-40B4-BE49-F238E27FC236}">
              <a16:creationId xmlns:a16="http://schemas.microsoft.com/office/drawing/2014/main" id="{55CCCFD6-71D9-44CA-BB73-6D9C72D7B2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6A1CE2AC-7499-4CD2-83D6-04BF01AFBC0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1AA55043-A8C8-4EA3-ABA1-D6EA1F88FA6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3F63309E-A38C-47D8-8F84-119EA084C94F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CC773D25-11DF-4936-B5FB-87678613A28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9" name="Text Box 6">
          <a:extLst>
            <a:ext uri="{FF2B5EF4-FFF2-40B4-BE49-F238E27FC236}">
              <a16:creationId xmlns:a16="http://schemas.microsoft.com/office/drawing/2014/main" id="{EB51C017-52D4-4CCA-AB6D-C4918AFC5DA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0" name="Text Box 4">
          <a:extLst>
            <a:ext uri="{FF2B5EF4-FFF2-40B4-BE49-F238E27FC236}">
              <a16:creationId xmlns:a16="http://schemas.microsoft.com/office/drawing/2014/main" id="{F9FD1D32-90E7-4714-8E2A-71C47014F41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1" name="Text Box 6">
          <a:extLst>
            <a:ext uri="{FF2B5EF4-FFF2-40B4-BE49-F238E27FC236}">
              <a16:creationId xmlns:a16="http://schemas.microsoft.com/office/drawing/2014/main" id="{9DA39C10-C925-4162-A1EC-45BC24CCE44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E93782DB-14EF-4F05-AA33-77AC3864B97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FBFECD4F-010E-4D6B-AFDA-52056FFB682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id="{8E8A2E69-D1A1-4F35-9837-F1291B9A93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8136470C-2CBA-4C4E-BD51-9BBF9C5240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6" name="Text Box 6">
          <a:extLst>
            <a:ext uri="{FF2B5EF4-FFF2-40B4-BE49-F238E27FC236}">
              <a16:creationId xmlns:a16="http://schemas.microsoft.com/office/drawing/2014/main" id="{530BB38A-0E51-4328-B98F-BF771700871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7" name="Text Box 4">
          <a:extLst>
            <a:ext uri="{FF2B5EF4-FFF2-40B4-BE49-F238E27FC236}">
              <a16:creationId xmlns:a16="http://schemas.microsoft.com/office/drawing/2014/main" id="{CF494D00-E122-4EBC-9ACC-76E1AF3691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8" name="Text Box 6">
          <a:extLst>
            <a:ext uri="{FF2B5EF4-FFF2-40B4-BE49-F238E27FC236}">
              <a16:creationId xmlns:a16="http://schemas.microsoft.com/office/drawing/2014/main" id="{4EA4FCB4-83B5-4D1E-9BF9-9C3A897AE17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9" name="Text Box 4">
          <a:extLst>
            <a:ext uri="{FF2B5EF4-FFF2-40B4-BE49-F238E27FC236}">
              <a16:creationId xmlns:a16="http://schemas.microsoft.com/office/drawing/2014/main" id="{BCB67E1C-47E8-42AB-8F0C-930B8836AA0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2AC0CD9A-74B2-4B7E-8207-A6B4763C7EB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1" name="Text Box 4">
          <a:extLst>
            <a:ext uri="{FF2B5EF4-FFF2-40B4-BE49-F238E27FC236}">
              <a16:creationId xmlns:a16="http://schemas.microsoft.com/office/drawing/2014/main" id="{1F4A6F65-AA06-439F-9507-DF5DDBDF862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2" name="Text Box 6">
          <a:extLst>
            <a:ext uri="{FF2B5EF4-FFF2-40B4-BE49-F238E27FC236}">
              <a16:creationId xmlns:a16="http://schemas.microsoft.com/office/drawing/2014/main" id="{D8FC93DC-57B8-4D0C-BDF2-94BE11F0C1D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3" name="Text Box 4">
          <a:extLst>
            <a:ext uri="{FF2B5EF4-FFF2-40B4-BE49-F238E27FC236}">
              <a16:creationId xmlns:a16="http://schemas.microsoft.com/office/drawing/2014/main" id="{9A62E1CF-118E-43EE-91DD-3F3D7B8D08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71CB04B4-C075-4D07-8AA7-484728E88DD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5" name="Text Box 4">
          <a:extLst>
            <a:ext uri="{FF2B5EF4-FFF2-40B4-BE49-F238E27FC236}">
              <a16:creationId xmlns:a16="http://schemas.microsoft.com/office/drawing/2014/main" id="{A3102024-91AF-4C3E-883F-56302A3A240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6" name="Text Box 6">
          <a:extLst>
            <a:ext uri="{FF2B5EF4-FFF2-40B4-BE49-F238E27FC236}">
              <a16:creationId xmlns:a16="http://schemas.microsoft.com/office/drawing/2014/main" id="{90E42FBD-282E-4753-B859-0EBF4274A0A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9F629A56-55F3-42E7-A03E-02DEFB1AEE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6">
          <a:extLst>
            <a:ext uri="{FF2B5EF4-FFF2-40B4-BE49-F238E27FC236}">
              <a16:creationId xmlns:a16="http://schemas.microsoft.com/office/drawing/2014/main" id="{B6D5016E-3C18-4251-829D-088045B3904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4">
          <a:extLst>
            <a:ext uri="{FF2B5EF4-FFF2-40B4-BE49-F238E27FC236}">
              <a16:creationId xmlns:a16="http://schemas.microsoft.com/office/drawing/2014/main" id="{F70521DE-8266-4330-B59C-77EC7B0319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6">
          <a:extLst>
            <a:ext uri="{FF2B5EF4-FFF2-40B4-BE49-F238E27FC236}">
              <a16:creationId xmlns:a16="http://schemas.microsoft.com/office/drawing/2014/main" id="{198190A1-71B4-4E94-A6CB-AF0088A4A1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8558FEF9-C316-4A2C-9C7A-7FB200867F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00C33273-5682-4514-BC69-D5C424DBFF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3" name="Text Box 4">
          <a:extLst>
            <a:ext uri="{FF2B5EF4-FFF2-40B4-BE49-F238E27FC236}">
              <a16:creationId xmlns:a16="http://schemas.microsoft.com/office/drawing/2014/main" id="{0D101E99-B0E2-4774-B613-47AF09AFE0F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4" name="Text Box 6">
          <a:extLst>
            <a:ext uri="{FF2B5EF4-FFF2-40B4-BE49-F238E27FC236}">
              <a16:creationId xmlns:a16="http://schemas.microsoft.com/office/drawing/2014/main" id="{DF8B18D6-1AD5-4D91-BD0A-C405AD620BD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2C303B51-0DF3-417B-BA7F-CC3518CBC8D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6" name="Text Box 6">
          <a:extLst>
            <a:ext uri="{FF2B5EF4-FFF2-40B4-BE49-F238E27FC236}">
              <a16:creationId xmlns:a16="http://schemas.microsoft.com/office/drawing/2014/main" id="{ECD3CFB1-60B4-4CFC-8FC3-2CDF6005509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03E7699D-CDFC-4247-9300-FFF935F694A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8" name="Text Box 6">
          <a:extLst>
            <a:ext uri="{FF2B5EF4-FFF2-40B4-BE49-F238E27FC236}">
              <a16:creationId xmlns:a16="http://schemas.microsoft.com/office/drawing/2014/main" id="{A3BC88B1-AFE1-4CAA-A26A-26CCDD97395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9" name="Text Box 4">
          <a:extLst>
            <a:ext uri="{FF2B5EF4-FFF2-40B4-BE49-F238E27FC236}">
              <a16:creationId xmlns:a16="http://schemas.microsoft.com/office/drawing/2014/main" id="{8DF58592-0BDA-4514-B113-0F4B7D4659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836C962D-93A6-4A3C-9EF7-EFE96AF7342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1" name="Text Box 4">
          <a:extLst>
            <a:ext uri="{FF2B5EF4-FFF2-40B4-BE49-F238E27FC236}">
              <a16:creationId xmlns:a16="http://schemas.microsoft.com/office/drawing/2014/main" id="{AC9BD025-C65A-4D0C-B093-6DECCDD78B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2" name="Text Box 6">
          <a:extLst>
            <a:ext uri="{FF2B5EF4-FFF2-40B4-BE49-F238E27FC236}">
              <a16:creationId xmlns:a16="http://schemas.microsoft.com/office/drawing/2014/main" id="{993562EC-AA34-4F11-9F0D-ECAB08BB806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E27E0D82-E1EA-4471-95D0-39B63B5F9D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CEBE9371-0DFF-42E1-A08A-7F4AB01D44B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2E76EDF1-31A0-4567-8CCF-C0C2409912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6" name="Text Box 6">
          <a:extLst>
            <a:ext uri="{FF2B5EF4-FFF2-40B4-BE49-F238E27FC236}">
              <a16:creationId xmlns:a16="http://schemas.microsoft.com/office/drawing/2014/main" id="{8F84599C-9D96-4095-B0C6-AAC0EBEC04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B39DB9F4-3D71-4BE4-90A6-9709D034FA0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8" name="Text Box 6">
          <a:extLst>
            <a:ext uri="{FF2B5EF4-FFF2-40B4-BE49-F238E27FC236}">
              <a16:creationId xmlns:a16="http://schemas.microsoft.com/office/drawing/2014/main" id="{56F5794B-8615-4101-A3BD-DA1E645AC1F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61E613B9-D8F8-4E62-B75D-C74840CE3B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07A90923-01F4-45BB-916A-85A94A1915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1" name="Text Box 4">
          <a:extLst>
            <a:ext uri="{FF2B5EF4-FFF2-40B4-BE49-F238E27FC236}">
              <a16:creationId xmlns:a16="http://schemas.microsoft.com/office/drawing/2014/main" id="{DE5D4724-A7AA-4C94-A88E-B702840A6AD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id="{674A6CEC-C81D-4D83-B862-A8A498F25B2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3" name="Text Box 4">
          <a:extLst>
            <a:ext uri="{FF2B5EF4-FFF2-40B4-BE49-F238E27FC236}">
              <a16:creationId xmlns:a16="http://schemas.microsoft.com/office/drawing/2014/main" id="{DCDCFAE3-4244-4714-B1FB-55C1E0E5917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4" name="Text Box 6">
          <a:extLst>
            <a:ext uri="{FF2B5EF4-FFF2-40B4-BE49-F238E27FC236}">
              <a16:creationId xmlns:a16="http://schemas.microsoft.com/office/drawing/2014/main" id="{A6E05081-0936-477F-9338-FAF9535CA97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1848F2B3-4878-40BA-8CFF-150FE4E3063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CC1EA3DE-D30E-47F9-A761-E8C4A4319B6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id="{A21550E3-CC74-42D5-86ED-8357BA167C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63068445-9F09-434B-B45F-254E6462A8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CB0210B9-430E-467F-A36A-9DACFC2628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0" name="Text Box 6">
          <a:extLst>
            <a:ext uri="{FF2B5EF4-FFF2-40B4-BE49-F238E27FC236}">
              <a16:creationId xmlns:a16="http://schemas.microsoft.com/office/drawing/2014/main" id="{8B346E4C-9D74-4234-A40B-3EF55497428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B896278E-BBB3-44C1-ABFC-B5250B2DE45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72206080-9497-423B-AD5B-09A0E28569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4">
          <a:extLst>
            <a:ext uri="{FF2B5EF4-FFF2-40B4-BE49-F238E27FC236}">
              <a16:creationId xmlns:a16="http://schemas.microsoft.com/office/drawing/2014/main" id="{EA59E56B-0C7B-4814-905C-A28495B11B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id="{4F7F9A74-3BFA-402A-A877-9594FF48A6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AB104A27-6E44-4996-B07F-8CAA337CC81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6" name="Text Box 6">
          <a:extLst>
            <a:ext uri="{FF2B5EF4-FFF2-40B4-BE49-F238E27FC236}">
              <a16:creationId xmlns:a16="http://schemas.microsoft.com/office/drawing/2014/main" id="{932107FE-FCA3-4B19-BADD-9065A392CC9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7" name="Text Box 4">
          <a:extLst>
            <a:ext uri="{FF2B5EF4-FFF2-40B4-BE49-F238E27FC236}">
              <a16:creationId xmlns:a16="http://schemas.microsoft.com/office/drawing/2014/main" id="{65A60CF4-A39C-4613-80D6-9B84FA4116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10300788-9963-4903-9BC8-5A635D6C48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768452B7-806E-432F-9228-962BA82A066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18C65842-7074-4916-AA2A-604B9CFFC4E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61" name="Text Box 6">
          <a:extLst>
            <a:ext uri="{FF2B5EF4-FFF2-40B4-BE49-F238E27FC236}">
              <a16:creationId xmlns:a16="http://schemas.microsoft.com/office/drawing/2014/main" id="{4AFB1790-589D-47EF-8CF7-9C8DB54AF09A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4">
          <a:extLst>
            <a:ext uri="{FF2B5EF4-FFF2-40B4-BE49-F238E27FC236}">
              <a16:creationId xmlns:a16="http://schemas.microsoft.com/office/drawing/2014/main" id="{3CAF1677-A613-4303-9611-6D77F39A70C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3" name="Text Box 6">
          <a:extLst>
            <a:ext uri="{FF2B5EF4-FFF2-40B4-BE49-F238E27FC236}">
              <a16:creationId xmlns:a16="http://schemas.microsoft.com/office/drawing/2014/main" id="{10500909-7683-44B6-8D41-967B3841A72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4" name="Text Box 4">
          <a:extLst>
            <a:ext uri="{FF2B5EF4-FFF2-40B4-BE49-F238E27FC236}">
              <a16:creationId xmlns:a16="http://schemas.microsoft.com/office/drawing/2014/main" id="{04BD66A1-8B73-4B81-8F80-169A285F136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30665C25-7D96-4CB0-8B42-70E2C102C02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66" name="Text Box 6">
          <a:extLst>
            <a:ext uri="{FF2B5EF4-FFF2-40B4-BE49-F238E27FC236}">
              <a16:creationId xmlns:a16="http://schemas.microsoft.com/office/drawing/2014/main" id="{B7287806-1CDF-4EF3-8687-3B9C2213DB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7" name="Text Box 4">
          <a:extLst>
            <a:ext uri="{FF2B5EF4-FFF2-40B4-BE49-F238E27FC236}">
              <a16:creationId xmlns:a16="http://schemas.microsoft.com/office/drawing/2014/main" id="{C925D8EB-BA72-42CD-8C52-5DAD09FA46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8" name="Text Box 6">
          <a:extLst>
            <a:ext uri="{FF2B5EF4-FFF2-40B4-BE49-F238E27FC236}">
              <a16:creationId xmlns:a16="http://schemas.microsoft.com/office/drawing/2014/main" id="{F8A1D85C-409F-446E-AE59-7F487A25DBB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3749D67D-FDA3-4FF0-8F94-63FBD7B71A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0" name="Text Box 6">
          <a:extLst>
            <a:ext uri="{FF2B5EF4-FFF2-40B4-BE49-F238E27FC236}">
              <a16:creationId xmlns:a16="http://schemas.microsoft.com/office/drawing/2014/main" id="{AF692277-9345-41F1-B32A-E82A38F9AF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D65F7EEF-558A-48F1-AF8B-333F5B285E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2" name="Text Box 6">
          <a:extLst>
            <a:ext uri="{FF2B5EF4-FFF2-40B4-BE49-F238E27FC236}">
              <a16:creationId xmlns:a16="http://schemas.microsoft.com/office/drawing/2014/main" id="{CDDDBBCE-5A6F-480E-A9E3-3F54C5AAAE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C7CF458A-1556-4F22-9A38-0CB9079CBA9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C5C133DC-33C7-420D-90F1-8B3552B809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74EC0914-891F-47D1-8241-E5E7D26E624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0931146C-C19B-4D45-9B6C-4BA52FD5EDF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77" name="Text Box 6">
          <a:extLst>
            <a:ext uri="{FF2B5EF4-FFF2-40B4-BE49-F238E27FC236}">
              <a16:creationId xmlns:a16="http://schemas.microsoft.com/office/drawing/2014/main" id="{B0F32AF7-4BD9-46CB-8D9A-D3E363E94B4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8" name="Text Box 4">
          <a:extLst>
            <a:ext uri="{FF2B5EF4-FFF2-40B4-BE49-F238E27FC236}">
              <a16:creationId xmlns:a16="http://schemas.microsoft.com/office/drawing/2014/main" id="{6A67C4A9-AC6D-47DA-9587-BB08ECF921C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9" name="Text Box 6">
          <a:extLst>
            <a:ext uri="{FF2B5EF4-FFF2-40B4-BE49-F238E27FC236}">
              <a16:creationId xmlns:a16="http://schemas.microsoft.com/office/drawing/2014/main" id="{530FB69C-057E-48D2-ABA0-A741D733FE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5ECFA942-45D5-46D0-8BF0-EC3EEDB4DE93}"/>
            </a:ext>
          </a:extLst>
        </xdr:cNvPr>
        <xdr:cNvSpPr txBox="1">
          <a:spLocks noChangeArrowheads="1"/>
        </xdr:cNvSpPr>
      </xdr:nvSpPr>
      <xdr:spPr bwMode="auto">
        <a:xfrm>
          <a:off x="66389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81" name="Text Box 6">
          <a:extLst>
            <a:ext uri="{FF2B5EF4-FFF2-40B4-BE49-F238E27FC236}">
              <a16:creationId xmlns:a16="http://schemas.microsoft.com/office/drawing/2014/main" id="{95138511-A47E-4451-8483-D559054496B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id="{D65F4D88-C120-45C9-A493-F274DCC617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3" name="Text Box 6">
          <a:extLst>
            <a:ext uri="{FF2B5EF4-FFF2-40B4-BE49-F238E27FC236}">
              <a16:creationId xmlns:a16="http://schemas.microsoft.com/office/drawing/2014/main" id="{4C1388E8-F000-45EC-9541-DBFEFF6389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B0E75AA1-88C4-4244-9D61-A299E15A4C9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B5F7B4B4-650A-4E73-8EEE-5F4D0DC34B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6" name="Text Box 4">
          <a:extLst>
            <a:ext uri="{FF2B5EF4-FFF2-40B4-BE49-F238E27FC236}">
              <a16:creationId xmlns:a16="http://schemas.microsoft.com/office/drawing/2014/main" id="{BBE1A3A3-6B8C-4473-AE79-A6A60B5277F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2CDAEC4D-5072-4138-9A80-8F4205B6CCA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8" name="Text Box 4">
          <a:extLst>
            <a:ext uri="{FF2B5EF4-FFF2-40B4-BE49-F238E27FC236}">
              <a16:creationId xmlns:a16="http://schemas.microsoft.com/office/drawing/2014/main" id="{C2607731-1474-4C30-87F5-9D457B45FE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9" name="Text Box 6">
          <a:extLst>
            <a:ext uri="{FF2B5EF4-FFF2-40B4-BE49-F238E27FC236}">
              <a16:creationId xmlns:a16="http://schemas.microsoft.com/office/drawing/2014/main" id="{7049D686-62D3-45CF-9B18-1C00A4915E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70378E2F-7D18-49AE-9765-6038E30186E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1" name="Text Box 6">
          <a:extLst>
            <a:ext uri="{FF2B5EF4-FFF2-40B4-BE49-F238E27FC236}">
              <a16:creationId xmlns:a16="http://schemas.microsoft.com/office/drawing/2014/main" id="{53520660-C9A4-419E-B934-12D7A0FECA8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2" name="Text Box 4">
          <a:extLst>
            <a:ext uri="{FF2B5EF4-FFF2-40B4-BE49-F238E27FC236}">
              <a16:creationId xmlns:a16="http://schemas.microsoft.com/office/drawing/2014/main" id="{51234D19-9E2A-4BA8-95A2-908AF13444C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3" name="Text Box 6">
          <a:extLst>
            <a:ext uri="{FF2B5EF4-FFF2-40B4-BE49-F238E27FC236}">
              <a16:creationId xmlns:a16="http://schemas.microsoft.com/office/drawing/2014/main" id="{0044B0D5-2BE7-4D85-B619-0E7386A8A96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A108BE79-27D9-4107-8960-FE6D0CB687D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5" name="Text Box 6">
          <a:extLst>
            <a:ext uri="{FF2B5EF4-FFF2-40B4-BE49-F238E27FC236}">
              <a16:creationId xmlns:a16="http://schemas.microsoft.com/office/drawing/2014/main" id="{0AE7EFD8-4E5B-4B71-886B-117561E104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6" name="Text Box 4">
          <a:extLst>
            <a:ext uri="{FF2B5EF4-FFF2-40B4-BE49-F238E27FC236}">
              <a16:creationId xmlns:a16="http://schemas.microsoft.com/office/drawing/2014/main" id="{A30E9B91-1760-486D-A0DA-88DB362095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7" name="Text Box 6">
          <a:extLst>
            <a:ext uri="{FF2B5EF4-FFF2-40B4-BE49-F238E27FC236}">
              <a16:creationId xmlns:a16="http://schemas.microsoft.com/office/drawing/2014/main" id="{707CEF90-2F29-4CD8-8F54-C317E78358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34EC8F71-F73B-42CA-8B17-45A731A9BD0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id="{1A45B594-94D8-45F7-BF14-B8CB6933E4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B5426322-E969-433E-8378-191F68F883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1" name="Text Box 6">
          <a:extLst>
            <a:ext uri="{FF2B5EF4-FFF2-40B4-BE49-F238E27FC236}">
              <a16:creationId xmlns:a16="http://schemas.microsoft.com/office/drawing/2014/main" id="{3B359317-42A7-42B6-985F-912E9E1E4B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2" name="Text Box 4">
          <a:extLst>
            <a:ext uri="{FF2B5EF4-FFF2-40B4-BE49-F238E27FC236}">
              <a16:creationId xmlns:a16="http://schemas.microsoft.com/office/drawing/2014/main" id="{45FA9636-2EE7-4A69-8468-CAE6A5DD83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3" name="Text Box 6">
          <a:extLst>
            <a:ext uri="{FF2B5EF4-FFF2-40B4-BE49-F238E27FC236}">
              <a16:creationId xmlns:a16="http://schemas.microsoft.com/office/drawing/2014/main" id="{43E36F4D-64FB-4475-AC13-574177D82D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F66849EF-C744-4F7C-91C0-DF8247F8F4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5" name="Text Box 6">
          <a:extLst>
            <a:ext uri="{FF2B5EF4-FFF2-40B4-BE49-F238E27FC236}">
              <a16:creationId xmlns:a16="http://schemas.microsoft.com/office/drawing/2014/main" id="{8A2FEA50-C195-429F-AAA9-0F59A2A68A5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39BF9D90-462C-476A-A76A-E6F057F043A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A78D6A61-D946-4865-9384-A9F71A7C16C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8EAA7A25-CA99-44B5-B6B3-F1310A319FD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9" name="Text Box 6">
          <a:extLst>
            <a:ext uri="{FF2B5EF4-FFF2-40B4-BE49-F238E27FC236}">
              <a16:creationId xmlns:a16="http://schemas.microsoft.com/office/drawing/2014/main" id="{95DB73E6-7F56-49F9-AE6E-38888FCB013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AF248F82-1B78-45CF-9BD2-A136E20D106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17248155-D26A-4150-B685-50454F8F0FD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2" name="Text Box 4">
          <a:extLst>
            <a:ext uri="{FF2B5EF4-FFF2-40B4-BE49-F238E27FC236}">
              <a16:creationId xmlns:a16="http://schemas.microsoft.com/office/drawing/2014/main" id="{956E1D32-25F2-4B35-B212-8AA12DD3FC4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id="{5C72429E-9FB1-43C5-9106-2446BAAF4F8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64D66D07-34F2-45AE-95AA-5DAD45B63A4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id="{F1315244-7351-47E7-A7B6-427B7801631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CB3E893D-6FA6-4F51-9C11-A7F66D28985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7" name="Text Box 6">
          <a:extLst>
            <a:ext uri="{FF2B5EF4-FFF2-40B4-BE49-F238E27FC236}">
              <a16:creationId xmlns:a16="http://schemas.microsoft.com/office/drawing/2014/main" id="{964E54F0-5068-4694-8BBE-C07D1EC67F0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id="{6FDF15FB-20FC-4B23-83B1-D34E04BD45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9" name="Text Box 6">
          <a:extLst>
            <a:ext uri="{FF2B5EF4-FFF2-40B4-BE49-F238E27FC236}">
              <a16:creationId xmlns:a16="http://schemas.microsoft.com/office/drawing/2014/main" id="{A1EB8B17-C546-4B72-86C4-A8F47D0A7F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0" name="Text Box 4">
          <a:extLst>
            <a:ext uri="{FF2B5EF4-FFF2-40B4-BE49-F238E27FC236}">
              <a16:creationId xmlns:a16="http://schemas.microsoft.com/office/drawing/2014/main" id="{CFDB4BF8-FEFA-4221-ADF3-2413B6CAB4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1" name="Text Box 6">
          <a:extLst>
            <a:ext uri="{FF2B5EF4-FFF2-40B4-BE49-F238E27FC236}">
              <a16:creationId xmlns:a16="http://schemas.microsoft.com/office/drawing/2014/main" id="{A4EBAADE-3704-4904-9CBC-9A0FAAA6508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B8D90293-7354-4BBF-B1E2-9437FA2C1E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3" name="Text Box 6">
          <a:extLst>
            <a:ext uri="{FF2B5EF4-FFF2-40B4-BE49-F238E27FC236}">
              <a16:creationId xmlns:a16="http://schemas.microsoft.com/office/drawing/2014/main" id="{0AAE3989-AACD-491C-8851-CE104E3995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9712A056-040E-45CD-9183-AE64E1C14F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id="{D3234F63-66D8-45D8-9926-5487A8B679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6" name="Text Box 4">
          <a:extLst>
            <a:ext uri="{FF2B5EF4-FFF2-40B4-BE49-F238E27FC236}">
              <a16:creationId xmlns:a16="http://schemas.microsoft.com/office/drawing/2014/main" id="{6B5065DC-A6C5-4C07-9068-0F0FE7B693A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05CB83A8-1988-434E-B997-87E91A59F29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449FC9A9-21F0-4666-9D71-209E490903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31C389CD-88BB-4CF4-A80E-1333BEC96CC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0D3487CB-3B35-42F7-A6CA-433033570A5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110909CF-3453-4204-9E80-7C8A40DD772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2" name="Text Box 6">
          <a:extLst>
            <a:ext uri="{FF2B5EF4-FFF2-40B4-BE49-F238E27FC236}">
              <a16:creationId xmlns:a16="http://schemas.microsoft.com/office/drawing/2014/main" id="{34F7B4AE-FB70-4F63-AC6E-4083ABF92607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3" name="Text Box 4">
          <a:extLst>
            <a:ext uri="{FF2B5EF4-FFF2-40B4-BE49-F238E27FC236}">
              <a16:creationId xmlns:a16="http://schemas.microsoft.com/office/drawing/2014/main" id="{02BCBA51-1492-454E-8896-A3E765DAB7A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2AFE58BB-36A7-430B-A662-3DD241A62CC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5" name="Text Box 4">
          <a:extLst>
            <a:ext uri="{FF2B5EF4-FFF2-40B4-BE49-F238E27FC236}">
              <a16:creationId xmlns:a16="http://schemas.microsoft.com/office/drawing/2014/main" id="{7AD7E2AD-20BD-482B-964D-1E0147220E4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6" name="Text Box 6">
          <a:extLst>
            <a:ext uri="{FF2B5EF4-FFF2-40B4-BE49-F238E27FC236}">
              <a16:creationId xmlns:a16="http://schemas.microsoft.com/office/drawing/2014/main" id="{E639D75E-8D56-46A6-A0D5-02E56529AE1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95C20BD3-1A19-4617-B8AA-3369EED8A5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id="{87DCEA68-E1C7-439A-8B1D-0257D3C90A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98934A7D-222B-4CBC-90B6-97F9138235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8BDC6190-0CFE-48BF-BB16-C8AC791E748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D784A108-29A9-4B9A-8C8B-7DF3422ADC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2" name="Text Box 6">
          <a:extLst>
            <a:ext uri="{FF2B5EF4-FFF2-40B4-BE49-F238E27FC236}">
              <a16:creationId xmlns:a16="http://schemas.microsoft.com/office/drawing/2014/main" id="{356EC42A-15FE-4A1B-A2A4-B6DDFBE7DD4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E8A2812E-6A9E-4C92-8C83-544C3B1A73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4" name="Text Box 6">
          <a:extLst>
            <a:ext uri="{FF2B5EF4-FFF2-40B4-BE49-F238E27FC236}">
              <a16:creationId xmlns:a16="http://schemas.microsoft.com/office/drawing/2014/main" id="{F4DA0145-695C-4A0E-AC82-7AB0C3CBCA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5" name="Text Box 4">
          <a:extLst>
            <a:ext uri="{FF2B5EF4-FFF2-40B4-BE49-F238E27FC236}">
              <a16:creationId xmlns:a16="http://schemas.microsoft.com/office/drawing/2014/main" id="{057FDC0A-7246-40FC-846B-F08DF1E8578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6" name="Text Box 6">
          <a:extLst>
            <a:ext uri="{FF2B5EF4-FFF2-40B4-BE49-F238E27FC236}">
              <a16:creationId xmlns:a16="http://schemas.microsoft.com/office/drawing/2014/main" id="{070A2F7A-51F0-4731-8B0E-1EA0873A525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7" name="Text Box 4">
          <a:extLst>
            <a:ext uri="{FF2B5EF4-FFF2-40B4-BE49-F238E27FC236}">
              <a16:creationId xmlns:a16="http://schemas.microsoft.com/office/drawing/2014/main" id="{74D9DE63-8281-4881-B47B-F29E4383A8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8" name="Text Box 6">
          <a:extLst>
            <a:ext uri="{FF2B5EF4-FFF2-40B4-BE49-F238E27FC236}">
              <a16:creationId xmlns:a16="http://schemas.microsoft.com/office/drawing/2014/main" id="{E249585F-B4CA-4AF8-B50A-83F377C65B7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BBEEE8CA-750B-4FA1-A3D5-1D989FF6AC3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25FE0908-C1C4-472D-A8B1-CC26E5F7C87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A671AEDE-7588-4859-8F93-851058061255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DB6EC8BC-DE82-4D34-B81B-4146D22EF73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3" name="Text Box 6">
          <a:extLst>
            <a:ext uri="{FF2B5EF4-FFF2-40B4-BE49-F238E27FC236}">
              <a16:creationId xmlns:a16="http://schemas.microsoft.com/office/drawing/2014/main" id="{012A1719-A621-4614-90F2-83BE162AA8F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4" name="Text Box 4">
          <a:extLst>
            <a:ext uri="{FF2B5EF4-FFF2-40B4-BE49-F238E27FC236}">
              <a16:creationId xmlns:a16="http://schemas.microsoft.com/office/drawing/2014/main" id="{C5EF9DE4-641E-4F13-895C-550C967F238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5" name="Text Box 6">
          <a:extLst>
            <a:ext uri="{FF2B5EF4-FFF2-40B4-BE49-F238E27FC236}">
              <a16:creationId xmlns:a16="http://schemas.microsoft.com/office/drawing/2014/main" id="{047061AD-EFCB-4BDE-BC6F-76DF8C83E36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6" name="Text Box 4">
          <a:extLst>
            <a:ext uri="{FF2B5EF4-FFF2-40B4-BE49-F238E27FC236}">
              <a16:creationId xmlns:a16="http://schemas.microsoft.com/office/drawing/2014/main" id="{E89ABAF7-A6DC-4313-B92A-D0915BF3BC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7" name="Text Box 6">
          <a:extLst>
            <a:ext uri="{FF2B5EF4-FFF2-40B4-BE49-F238E27FC236}">
              <a16:creationId xmlns:a16="http://schemas.microsoft.com/office/drawing/2014/main" id="{D1AE3F8C-AD8E-45E6-8C22-9404797054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id="{D6B3586F-C3DA-4E7F-9B0E-722D33E28A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9" name="Text Box 6">
          <a:extLst>
            <a:ext uri="{FF2B5EF4-FFF2-40B4-BE49-F238E27FC236}">
              <a16:creationId xmlns:a16="http://schemas.microsoft.com/office/drawing/2014/main" id="{5E0FB1C3-0D17-4237-9114-B99FE9444B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F8623F22-0BBF-47CC-934F-1F387400F8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1" name="Text Box 6">
          <a:extLst>
            <a:ext uri="{FF2B5EF4-FFF2-40B4-BE49-F238E27FC236}">
              <a16:creationId xmlns:a16="http://schemas.microsoft.com/office/drawing/2014/main" id="{A7F0E5EA-8ABD-4CD3-8EFB-62DBE95908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A6A1B98A-D308-44A5-8240-C1A1FE64AC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3" name="Text Box 6">
          <a:extLst>
            <a:ext uri="{FF2B5EF4-FFF2-40B4-BE49-F238E27FC236}">
              <a16:creationId xmlns:a16="http://schemas.microsoft.com/office/drawing/2014/main" id="{0EF57D5B-7BBA-4A47-9501-B4E9ACC9579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7C3B7973-8F77-4553-A802-1CD2948C937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5" name="Text Box 6">
          <a:extLst>
            <a:ext uri="{FF2B5EF4-FFF2-40B4-BE49-F238E27FC236}">
              <a16:creationId xmlns:a16="http://schemas.microsoft.com/office/drawing/2014/main" id="{120E34B4-3541-42DF-8556-2D70846A6A5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6C0D06A0-E973-4F15-8730-351DD54B24A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0209A472-9BCF-4F12-9F50-659A4333AB5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FE4AEFA6-6A68-473F-A247-80DE1D63682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9" name="Text Box 6">
          <a:extLst>
            <a:ext uri="{FF2B5EF4-FFF2-40B4-BE49-F238E27FC236}">
              <a16:creationId xmlns:a16="http://schemas.microsoft.com/office/drawing/2014/main" id="{57109E3A-14E6-4B34-B5CA-A49FAB9D42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0" name="Text Box 4">
          <a:extLst>
            <a:ext uri="{FF2B5EF4-FFF2-40B4-BE49-F238E27FC236}">
              <a16:creationId xmlns:a16="http://schemas.microsoft.com/office/drawing/2014/main" id="{E9787BDB-0A20-4B76-B0F3-ADA73EFED3E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1" name="Text Box 6">
          <a:extLst>
            <a:ext uri="{FF2B5EF4-FFF2-40B4-BE49-F238E27FC236}">
              <a16:creationId xmlns:a16="http://schemas.microsoft.com/office/drawing/2014/main" id="{FEA1087A-35F1-4626-9C08-2EBB834AB1B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4">
          <a:extLst>
            <a:ext uri="{FF2B5EF4-FFF2-40B4-BE49-F238E27FC236}">
              <a16:creationId xmlns:a16="http://schemas.microsoft.com/office/drawing/2014/main" id="{40E7F72E-7C5B-4B13-9084-ABA780775C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3BA23D7F-8869-4263-912B-1F9DC33992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F44A0676-5ECF-4D2E-BD34-F9903F3512A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6">
          <a:extLst>
            <a:ext uri="{FF2B5EF4-FFF2-40B4-BE49-F238E27FC236}">
              <a16:creationId xmlns:a16="http://schemas.microsoft.com/office/drawing/2014/main" id="{81087945-9F61-48AE-84C9-0F5C730BBA1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4">
          <a:extLst>
            <a:ext uri="{FF2B5EF4-FFF2-40B4-BE49-F238E27FC236}">
              <a16:creationId xmlns:a16="http://schemas.microsoft.com/office/drawing/2014/main" id="{C3ED2284-DFC6-4ACE-9073-20523D769D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C6F2EB8C-FAD2-434E-98DD-1B4E4A1787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8" name="Text Box 4">
          <a:extLst>
            <a:ext uri="{FF2B5EF4-FFF2-40B4-BE49-F238E27FC236}">
              <a16:creationId xmlns:a16="http://schemas.microsoft.com/office/drawing/2014/main" id="{24A01BDD-891E-4444-B6F7-075AC8DD711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9" name="Text Box 6">
          <a:extLst>
            <a:ext uri="{FF2B5EF4-FFF2-40B4-BE49-F238E27FC236}">
              <a16:creationId xmlns:a16="http://schemas.microsoft.com/office/drawing/2014/main" id="{EF03CE1E-09CA-48D3-8A81-11D84CD98F0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0" name="Text Box 4">
          <a:extLst>
            <a:ext uri="{FF2B5EF4-FFF2-40B4-BE49-F238E27FC236}">
              <a16:creationId xmlns:a16="http://schemas.microsoft.com/office/drawing/2014/main" id="{4BE40163-3D94-40B4-990E-9408F024B45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1" name="Text Box 6">
          <a:extLst>
            <a:ext uri="{FF2B5EF4-FFF2-40B4-BE49-F238E27FC236}">
              <a16:creationId xmlns:a16="http://schemas.microsoft.com/office/drawing/2014/main" id="{0635BF86-DBEC-43EA-8A0B-F4A5E00C37D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F95BC914-06E3-4C00-83D6-F03F66364D2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BE7B0672-049A-43A0-A249-CFB11D89797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4" name="Text Box 4">
          <a:extLst>
            <a:ext uri="{FF2B5EF4-FFF2-40B4-BE49-F238E27FC236}">
              <a16:creationId xmlns:a16="http://schemas.microsoft.com/office/drawing/2014/main" id="{9786B475-0960-4CDF-B331-21090F912F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5" name="Text Box 6">
          <a:extLst>
            <a:ext uri="{FF2B5EF4-FFF2-40B4-BE49-F238E27FC236}">
              <a16:creationId xmlns:a16="http://schemas.microsoft.com/office/drawing/2014/main" id="{D53E22F1-6783-4326-9643-CA6FF770C55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B89FC04C-9A99-4289-9472-DFC804F6D5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7" name="Text Box 6">
          <a:extLst>
            <a:ext uri="{FF2B5EF4-FFF2-40B4-BE49-F238E27FC236}">
              <a16:creationId xmlns:a16="http://schemas.microsoft.com/office/drawing/2014/main" id="{42C757CD-699C-4C60-A9A7-1E4D22771A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4E61F667-8A7A-4AD6-A2A1-2F730CB3BB6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ECD9067E-DF54-489B-BE46-0FC6AABC89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4">
          <a:extLst>
            <a:ext uri="{FF2B5EF4-FFF2-40B4-BE49-F238E27FC236}">
              <a16:creationId xmlns:a16="http://schemas.microsoft.com/office/drawing/2014/main" id="{70FB1684-A860-49C9-807B-295EED04796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C6A48754-935D-41C8-AA93-C0CBF11DE66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AA163CE2-E2B1-4938-8CA5-035C27C77A9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1EF8AAA3-5843-4FDD-9772-D13B6E2ED9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4">
          <a:extLst>
            <a:ext uri="{FF2B5EF4-FFF2-40B4-BE49-F238E27FC236}">
              <a16:creationId xmlns:a16="http://schemas.microsoft.com/office/drawing/2014/main" id="{C31BC118-7D58-4A8E-BA4F-45EA5D44DEC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971C5D53-157A-47D4-A681-6B5B25B795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347834CB-CC42-4D97-AE76-F329178A476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7" name="Text Box 6">
          <a:extLst>
            <a:ext uri="{FF2B5EF4-FFF2-40B4-BE49-F238E27FC236}">
              <a16:creationId xmlns:a16="http://schemas.microsoft.com/office/drawing/2014/main" id="{2DF9DA20-0FDE-4A34-B58B-50D525C0803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C6B25A6E-58E4-4CDF-9D0F-D96D7F211E6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9" name="Text Box 6">
          <a:extLst>
            <a:ext uri="{FF2B5EF4-FFF2-40B4-BE49-F238E27FC236}">
              <a16:creationId xmlns:a16="http://schemas.microsoft.com/office/drawing/2014/main" id="{F1C87607-8068-43F0-AA54-0EE7B443480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C6B96D89-D23D-47FE-9288-16A48A3EB02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326C7556-B323-48C1-B52F-59FD53F879D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E489245E-191D-441E-B351-9A0BB77686C6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3" name="Text Box 4">
          <a:extLst>
            <a:ext uri="{FF2B5EF4-FFF2-40B4-BE49-F238E27FC236}">
              <a16:creationId xmlns:a16="http://schemas.microsoft.com/office/drawing/2014/main" id="{FE74B617-EEB7-438E-9DE8-ED0912C7B6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4" name="Text Box 6">
          <a:extLst>
            <a:ext uri="{FF2B5EF4-FFF2-40B4-BE49-F238E27FC236}">
              <a16:creationId xmlns:a16="http://schemas.microsoft.com/office/drawing/2014/main" id="{22ADCA0A-78C8-4852-83FA-88998D8005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3E1E0517-4626-4332-8341-4C29C23464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CDC5EE3C-5DA4-4905-89B8-3D1638EADF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AF4C41F5-A3A6-49BA-932D-2E29EFF6BC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id="{107045CE-8050-4E1F-AC40-FEFA24F28C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057248C9-35A7-482C-B341-025866E687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0" name="Text Box 6">
          <a:extLst>
            <a:ext uri="{FF2B5EF4-FFF2-40B4-BE49-F238E27FC236}">
              <a16:creationId xmlns:a16="http://schemas.microsoft.com/office/drawing/2014/main" id="{89D58874-2039-471D-A6EB-FDC62A3098A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4026A2C3-B7CF-4830-9BD1-BE811AF236A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2" name="Text Box 6">
          <a:extLst>
            <a:ext uri="{FF2B5EF4-FFF2-40B4-BE49-F238E27FC236}">
              <a16:creationId xmlns:a16="http://schemas.microsoft.com/office/drawing/2014/main" id="{679EF88D-F6E0-404C-8F19-6591CD9F77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3" name="Text Box 4">
          <a:extLst>
            <a:ext uri="{FF2B5EF4-FFF2-40B4-BE49-F238E27FC236}">
              <a16:creationId xmlns:a16="http://schemas.microsoft.com/office/drawing/2014/main" id="{77F44C6C-C6D1-45B6-8F5D-CCC98686CD3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9ED4F9B7-20F1-4F8E-89AF-CAE1AEF7FE6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C688EFAE-199B-42B2-9F83-36BE353F80D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6" name="Text Box 6">
          <a:extLst>
            <a:ext uri="{FF2B5EF4-FFF2-40B4-BE49-F238E27FC236}">
              <a16:creationId xmlns:a16="http://schemas.microsoft.com/office/drawing/2014/main" id="{62F8FBD7-29B9-4385-8B30-012CCF68994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7" name="Text Box 4">
          <a:extLst>
            <a:ext uri="{FF2B5EF4-FFF2-40B4-BE49-F238E27FC236}">
              <a16:creationId xmlns:a16="http://schemas.microsoft.com/office/drawing/2014/main" id="{C822A11F-E171-45EC-894A-C9DC2BD8868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8" name="Text Box 6">
          <a:extLst>
            <a:ext uri="{FF2B5EF4-FFF2-40B4-BE49-F238E27FC236}">
              <a16:creationId xmlns:a16="http://schemas.microsoft.com/office/drawing/2014/main" id="{9141E803-F2D3-416C-9B07-BFA03FD6A94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9" name="Text Box 4">
          <a:extLst>
            <a:ext uri="{FF2B5EF4-FFF2-40B4-BE49-F238E27FC236}">
              <a16:creationId xmlns:a16="http://schemas.microsoft.com/office/drawing/2014/main" id="{0F797F7B-DD12-4F62-9A0E-52B231B14B8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3CBFDE91-2FDD-4599-A9BE-0DD6A1516BF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1" name="Text Box 4">
          <a:extLst>
            <a:ext uri="{FF2B5EF4-FFF2-40B4-BE49-F238E27FC236}">
              <a16:creationId xmlns:a16="http://schemas.microsoft.com/office/drawing/2014/main" id="{87C32DAB-2C53-4024-B239-72353BF6DC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7D0E0582-8527-4638-A9A4-7908401F86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3" name="Text Box 6">
          <a:extLst>
            <a:ext uri="{FF2B5EF4-FFF2-40B4-BE49-F238E27FC236}">
              <a16:creationId xmlns:a16="http://schemas.microsoft.com/office/drawing/2014/main" id="{603525A9-505D-4C82-A236-53309B6F1F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4" name="Text Box 4">
          <a:extLst>
            <a:ext uri="{FF2B5EF4-FFF2-40B4-BE49-F238E27FC236}">
              <a16:creationId xmlns:a16="http://schemas.microsoft.com/office/drawing/2014/main" id="{EE37969F-D173-4792-83BC-C6714CD667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5" name="Text Box 6">
          <a:extLst>
            <a:ext uri="{FF2B5EF4-FFF2-40B4-BE49-F238E27FC236}">
              <a16:creationId xmlns:a16="http://schemas.microsoft.com/office/drawing/2014/main" id="{B5463D92-D8EF-4902-A577-A2F27932AD6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C7AD42E3-DE2D-4FE3-A3F8-A0D7E421A7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id="{2971BC43-49BF-4FE7-9DF3-F088E31F71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id="{56DDDC36-7C27-461D-AB40-6421E588F90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9" name="Text Box 6">
          <a:extLst>
            <a:ext uri="{FF2B5EF4-FFF2-40B4-BE49-F238E27FC236}">
              <a16:creationId xmlns:a16="http://schemas.microsoft.com/office/drawing/2014/main" id="{C85FBA00-2766-4361-829B-DA80F57C1E2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0" name="Text Box 4">
          <a:extLst>
            <a:ext uri="{FF2B5EF4-FFF2-40B4-BE49-F238E27FC236}">
              <a16:creationId xmlns:a16="http://schemas.microsoft.com/office/drawing/2014/main" id="{B85B1591-EE34-4341-8A93-E4AD9882BC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1" name="Text Box 6">
          <a:extLst>
            <a:ext uri="{FF2B5EF4-FFF2-40B4-BE49-F238E27FC236}">
              <a16:creationId xmlns:a16="http://schemas.microsoft.com/office/drawing/2014/main" id="{7C401CF1-E9C5-49F5-8B68-9815160492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2" name="Text Box 4">
          <a:extLst>
            <a:ext uri="{FF2B5EF4-FFF2-40B4-BE49-F238E27FC236}">
              <a16:creationId xmlns:a16="http://schemas.microsoft.com/office/drawing/2014/main" id="{881E563D-1068-473E-B3F7-E9E86228E81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91778B49-8600-469E-B56C-1A53D8B757E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4" name="Text Box 4">
          <a:extLst>
            <a:ext uri="{FF2B5EF4-FFF2-40B4-BE49-F238E27FC236}">
              <a16:creationId xmlns:a16="http://schemas.microsoft.com/office/drawing/2014/main" id="{5981E193-5F27-4526-8A7C-04039619855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5" name="Text Box 6">
          <a:extLst>
            <a:ext uri="{FF2B5EF4-FFF2-40B4-BE49-F238E27FC236}">
              <a16:creationId xmlns:a16="http://schemas.microsoft.com/office/drawing/2014/main" id="{D96AA04E-16E0-46DD-B7E2-2DA3DD5E650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6" name="Text Box 4">
          <a:extLst>
            <a:ext uri="{FF2B5EF4-FFF2-40B4-BE49-F238E27FC236}">
              <a16:creationId xmlns:a16="http://schemas.microsoft.com/office/drawing/2014/main" id="{D8A42890-B493-4BD5-8BEF-0952A799F46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7" name="Text Box 6">
          <a:extLst>
            <a:ext uri="{FF2B5EF4-FFF2-40B4-BE49-F238E27FC236}">
              <a16:creationId xmlns:a16="http://schemas.microsoft.com/office/drawing/2014/main" id="{E730D3D0-94FD-4348-BB74-D5F1C6052DC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4">
          <a:extLst>
            <a:ext uri="{FF2B5EF4-FFF2-40B4-BE49-F238E27FC236}">
              <a16:creationId xmlns:a16="http://schemas.microsoft.com/office/drawing/2014/main" id="{C68D94AF-FF1D-4E36-968C-F08B4C79B16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4253302F-1421-4D1D-A3AF-DB9ED0BDB4A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A13C3C72-4CAE-401E-A950-93FE3E70F7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1" name="Text Box 6">
          <a:extLst>
            <a:ext uri="{FF2B5EF4-FFF2-40B4-BE49-F238E27FC236}">
              <a16:creationId xmlns:a16="http://schemas.microsoft.com/office/drawing/2014/main" id="{0E14659A-7E54-4696-B105-D773104375C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2535BEEA-366C-46D0-BBC9-3D319EBCB3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3" name="Text Box 6">
          <a:extLst>
            <a:ext uri="{FF2B5EF4-FFF2-40B4-BE49-F238E27FC236}">
              <a16:creationId xmlns:a16="http://schemas.microsoft.com/office/drawing/2014/main" id="{878DF465-D37D-498A-BDB7-5A6C26BE4E9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35BCFDE4-224C-44DA-AC5D-05C8B83A3D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5" name="Text Box 6">
          <a:extLst>
            <a:ext uri="{FF2B5EF4-FFF2-40B4-BE49-F238E27FC236}">
              <a16:creationId xmlns:a16="http://schemas.microsoft.com/office/drawing/2014/main" id="{7CF69E10-3B79-4976-88E9-B1128844F5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6" name="Text Box 4">
          <a:extLst>
            <a:ext uri="{FF2B5EF4-FFF2-40B4-BE49-F238E27FC236}">
              <a16:creationId xmlns:a16="http://schemas.microsoft.com/office/drawing/2014/main" id="{7F338407-6554-4D0D-9242-7FB5D21F4F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ED8CDE9D-AFB0-4D3C-A751-87EA70BFCC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0A646590-F6A1-40B7-B5C1-06C61A7E5CE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9" name="Text Box 6">
          <a:extLst>
            <a:ext uri="{FF2B5EF4-FFF2-40B4-BE49-F238E27FC236}">
              <a16:creationId xmlns:a16="http://schemas.microsoft.com/office/drawing/2014/main" id="{A32BE8E4-687B-40ED-8C58-BE70E7E0453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98420D68-5A97-4C15-B8A1-43136E0A00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1" name="Text Box 6">
          <a:extLst>
            <a:ext uri="{FF2B5EF4-FFF2-40B4-BE49-F238E27FC236}">
              <a16:creationId xmlns:a16="http://schemas.microsoft.com/office/drawing/2014/main" id="{8E1F52D1-C792-46D5-8606-CDC072CB18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2" name="Text Box 4">
          <a:extLst>
            <a:ext uri="{FF2B5EF4-FFF2-40B4-BE49-F238E27FC236}">
              <a16:creationId xmlns:a16="http://schemas.microsoft.com/office/drawing/2014/main" id="{0D1D8F5B-DAB9-4B95-AB7E-7298048A2DF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3" name="Text Box 6">
          <a:extLst>
            <a:ext uri="{FF2B5EF4-FFF2-40B4-BE49-F238E27FC236}">
              <a16:creationId xmlns:a16="http://schemas.microsoft.com/office/drawing/2014/main" id="{7E579A93-F222-4136-B1D6-B9550C4D007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4" name="Text Box 4">
          <a:extLst>
            <a:ext uri="{FF2B5EF4-FFF2-40B4-BE49-F238E27FC236}">
              <a16:creationId xmlns:a16="http://schemas.microsoft.com/office/drawing/2014/main" id="{C296EF0E-71EB-4A4D-A594-0E4CB336122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5" name="Text Box 6">
          <a:extLst>
            <a:ext uri="{FF2B5EF4-FFF2-40B4-BE49-F238E27FC236}">
              <a16:creationId xmlns:a16="http://schemas.microsoft.com/office/drawing/2014/main" id="{11C38B03-0EE1-482A-B80A-54874FC1A8E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F2BDF0B9-9610-4241-B60E-889F6867587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7" name="Text Box 6">
          <a:extLst>
            <a:ext uri="{FF2B5EF4-FFF2-40B4-BE49-F238E27FC236}">
              <a16:creationId xmlns:a16="http://schemas.microsoft.com/office/drawing/2014/main" id="{3243F5FE-A2D6-4A9F-98F2-1D7DBFC4380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C3C1EC71-FB52-4FEB-AE51-B6DA0B461E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314A9DE4-1B4F-4B35-9281-735ACCF058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0" name="Text Box 4">
          <a:extLst>
            <a:ext uri="{FF2B5EF4-FFF2-40B4-BE49-F238E27FC236}">
              <a16:creationId xmlns:a16="http://schemas.microsoft.com/office/drawing/2014/main" id="{8F6DD216-B798-451B-9F0F-394AD04BC2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B0C18CCB-A518-4DBB-910B-31E0D7D7471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4">
          <a:extLst>
            <a:ext uri="{FF2B5EF4-FFF2-40B4-BE49-F238E27FC236}">
              <a16:creationId xmlns:a16="http://schemas.microsoft.com/office/drawing/2014/main" id="{3791D333-5C0D-4CAD-BC4F-372CEA6E9F4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6">
          <a:extLst>
            <a:ext uri="{FF2B5EF4-FFF2-40B4-BE49-F238E27FC236}">
              <a16:creationId xmlns:a16="http://schemas.microsoft.com/office/drawing/2014/main" id="{5F437ACA-D5D9-440A-B934-582FD87847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4">
          <a:extLst>
            <a:ext uri="{FF2B5EF4-FFF2-40B4-BE49-F238E27FC236}">
              <a16:creationId xmlns:a16="http://schemas.microsoft.com/office/drawing/2014/main" id="{3A9DD19B-F895-4B00-9D33-E54D3EB3B9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id="{14AB7E1B-6FB2-424A-8D08-4AA9E629F86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938FADAE-4D69-45E4-A9DD-E5C9D9FB454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7" name="Text Box 6">
          <a:extLst>
            <a:ext uri="{FF2B5EF4-FFF2-40B4-BE49-F238E27FC236}">
              <a16:creationId xmlns:a16="http://schemas.microsoft.com/office/drawing/2014/main" id="{974AA4DA-7C97-48AD-B8A9-0B0F09DB12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8" name="Text Box 4">
          <a:extLst>
            <a:ext uri="{FF2B5EF4-FFF2-40B4-BE49-F238E27FC236}">
              <a16:creationId xmlns:a16="http://schemas.microsoft.com/office/drawing/2014/main" id="{F198EED1-F647-4563-9B31-0EA2F3C482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9" name="Text Box 6">
          <a:extLst>
            <a:ext uri="{FF2B5EF4-FFF2-40B4-BE49-F238E27FC236}">
              <a16:creationId xmlns:a16="http://schemas.microsoft.com/office/drawing/2014/main" id="{C187A4D7-3F5F-4574-9164-4F06C2CE62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5E049378-52D6-4DEF-ADBA-E0AF4CB5DDA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1BE9DCE0-7A7C-4091-8316-90332A00816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AE4E368D-903F-4373-BB9A-A77463EEAEC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7581BBF3-158F-456D-A84E-81DCB565A1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75E6E3B1-79CD-4BA5-BAEB-F78EEE8E4AB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5" name="Text Box 6">
          <a:extLst>
            <a:ext uri="{FF2B5EF4-FFF2-40B4-BE49-F238E27FC236}">
              <a16:creationId xmlns:a16="http://schemas.microsoft.com/office/drawing/2014/main" id="{C4A2DEEC-133D-4A1A-AF1A-EB7BE58321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E028324A-F730-4A60-B62E-D6270DF8F64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7" name="Text Box 6">
          <a:extLst>
            <a:ext uri="{FF2B5EF4-FFF2-40B4-BE49-F238E27FC236}">
              <a16:creationId xmlns:a16="http://schemas.microsoft.com/office/drawing/2014/main" id="{43BDD030-F9D3-4F7B-9EB1-F5ABC45C415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8" name="Text Box 4">
          <a:extLst>
            <a:ext uri="{FF2B5EF4-FFF2-40B4-BE49-F238E27FC236}">
              <a16:creationId xmlns:a16="http://schemas.microsoft.com/office/drawing/2014/main" id="{4C81C50B-398F-4474-9C4B-2B15A4AD96E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A6DF8D09-592E-42A3-806C-9A0E64176F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0" name="Text Box 4">
          <a:extLst>
            <a:ext uri="{FF2B5EF4-FFF2-40B4-BE49-F238E27FC236}">
              <a16:creationId xmlns:a16="http://schemas.microsoft.com/office/drawing/2014/main" id="{0431DF49-2B38-41E1-8763-2C17EDD587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821A2029-DF41-40BC-905D-8A7F747241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5F840A40-C498-4640-96C2-F0BB46A0903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4F63CDA6-ED8D-4BE9-AA42-594AE52B383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B9E15098-F491-44EA-9D24-5C5C8C97C3A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731413A6-16BD-494F-A284-9B18D1CFA80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5638DE87-8BD5-45B0-A625-3AC8B748698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84754B58-BC77-4820-8C5C-B676951B7A0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4">
          <a:extLst>
            <a:ext uri="{FF2B5EF4-FFF2-40B4-BE49-F238E27FC236}">
              <a16:creationId xmlns:a16="http://schemas.microsoft.com/office/drawing/2014/main" id="{C28C8BA7-6FC0-40CF-A1B3-984C150C23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6">
          <a:extLst>
            <a:ext uri="{FF2B5EF4-FFF2-40B4-BE49-F238E27FC236}">
              <a16:creationId xmlns:a16="http://schemas.microsoft.com/office/drawing/2014/main" id="{0C2E3617-7D46-4B92-B874-D7E0BC5C251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C76DEC08-DA0A-4FE1-A581-1B0B5D875A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EBD93C86-36C9-49BC-8F29-2574A7C655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7DBAF9FE-8817-41D9-85FB-4576615421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3" name="Text Box 6">
          <a:extLst>
            <a:ext uri="{FF2B5EF4-FFF2-40B4-BE49-F238E27FC236}">
              <a16:creationId xmlns:a16="http://schemas.microsoft.com/office/drawing/2014/main" id="{B09D6D6F-1C65-4312-A09B-C5EE686B08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4" name="Text Box 4">
          <a:extLst>
            <a:ext uri="{FF2B5EF4-FFF2-40B4-BE49-F238E27FC236}">
              <a16:creationId xmlns:a16="http://schemas.microsoft.com/office/drawing/2014/main" id="{B53C203E-2FE8-46B6-8362-9746A964B64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5" name="Text Box 6">
          <a:extLst>
            <a:ext uri="{FF2B5EF4-FFF2-40B4-BE49-F238E27FC236}">
              <a16:creationId xmlns:a16="http://schemas.microsoft.com/office/drawing/2014/main" id="{7B24B7B6-485A-405A-A8CC-626CA183863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3957EB52-03E7-478E-8B53-56C28FF2D5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id="{703B31B7-0B29-4B3F-8AE9-D6F09B2F10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8" name="Text Box 4">
          <a:extLst>
            <a:ext uri="{FF2B5EF4-FFF2-40B4-BE49-F238E27FC236}">
              <a16:creationId xmlns:a16="http://schemas.microsoft.com/office/drawing/2014/main" id="{D7F66CB1-EB2E-42B7-AC5F-186C85BC3FD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9" name="Text Box 6">
          <a:extLst>
            <a:ext uri="{FF2B5EF4-FFF2-40B4-BE49-F238E27FC236}">
              <a16:creationId xmlns:a16="http://schemas.microsoft.com/office/drawing/2014/main" id="{231C6CB6-CFBA-4008-92FA-451F6B1B807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0" name="Text Box 4">
          <a:extLst>
            <a:ext uri="{FF2B5EF4-FFF2-40B4-BE49-F238E27FC236}">
              <a16:creationId xmlns:a16="http://schemas.microsoft.com/office/drawing/2014/main" id="{8713E507-3EC6-49A6-AA7F-DBC98A2E560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1" name="Text Box 6">
          <a:extLst>
            <a:ext uri="{FF2B5EF4-FFF2-40B4-BE49-F238E27FC236}">
              <a16:creationId xmlns:a16="http://schemas.microsoft.com/office/drawing/2014/main" id="{439A1BEF-F8E8-461A-B038-BD35662B63D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C5390119-60B6-43A9-A311-6A35311ED8F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3" name="Text Box 6">
          <a:extLst>
            <a:ext uri="{FF2B5EF4-FFF2-40B4-BE49-F238E27FC236}">
              <a16:creationId xmlns:a16="http://schemas.microsoft.com/office/drawing/2014/main" id="{5D8CDFBE-F097-48A3-8933-3BA7EDDA9A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4" name="Text Box 4">
          <a:extLst>
            <a:ext uri="{FF2B5EF4-FFF2-40B4-BE49-F238E27FC236}">
              <a16:creationId xmlns:a16="http://schemas.microsoft.com/office/drawing/2014/main" id="{C701473F-86B1-4301-8F91-871FC2A624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1AFB1C5-1B7B-41C4-9936-2E9F59343E0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6" name="Text Box 4">
          <a:extLst>
            <a:ext uri="{FF2B5EF4-FFF2-40B4-BE49-F238E27FC236}">
              <a16:creationId xmlns:a16="http://schemas.microsoft.com/office/drawing/2014/main" id="{99F3101D-E5D0-4BFF-B5E6-7CD6B1824D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7" name="Text Box 6">
          <a:extLst>
            <a:ext uri="{FF2B5EF4-FFF2-40B4-BE49-F238E27FC236}">
              <a16:creationId xmlns:a16="http://schemas.microsoft.com/office/drawing/2014/main" id="{FE89B6B3-4042-4012-B4EC-1969D07C3A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8" name="Text Box 4">
          <a:extLst>
            <a:ext uri="{FF2B5EF4-FFF2-40B4-BE49-F238E27FC236}">
              <a16:creationId xmlns:a16="http://schemas.microsoft.com/office/drawing/2014/main" id="{94F471DD-469C-4519-9F86-3CA9C06B4E2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9" name="Text Box 6">
          <a:extLst>
            <a:ext uri="{FF2B5EF4-FFF2-40B4-BE49-F238E27FC236}">
              <a16:creationId xmlns:a16="http://schemas.microsoft.com/office/drawing/2014/main" id="{4676E595-C07C-4A4F-A9CA-10F39E88049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0" name="Text Box 4">
          <a:extLst>
            <a:ext uri="{FF2B5EF4-FFF2-40B4-BE49-F238E27FC236}">
              <a16:creationId xmlns:a16="http://schemas.microsoft.com/office/drawing/2014/main" id="{9041CBBD-6FE3-43EB-B5B3-6B47DFDFC3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1" name="Text Box 6">
          <a:extLst>
            <a:ext uri="{FF2B5EF4-FFF2-40B4-BE49-F238E27FC236}">
              <a16:creationId xmlns:a16="http://schemas.microsoft.com/office/drawing/2014/main" id="{61BEFBBB-173C-4CCB-AF05-8FD6E74E02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E11CE838-82A7-40E9-96CA-FA65B345B4C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3" name="Text Box 6">
          <a:extLst>
            <a:ext uri="{FF2B5EF4-FFF2-40B4-BE49-F238E27FC236}">
              <a16:creationId xmlns:a16="http://schemas.microsoft.com/office/drawing/2014/main" id="{FBFE96E0-FE6C-4B1D-8AC7-97B28054D86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EC477DE8-73F9-4290-A73F-B6599BE82C8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5" name="Text Box 6">
          <a:extLst>
            <a:ext uri="{FF2B5EF4-FFF2-40B4-BE49-F238E27FC236}">
              <a16:creationId xmlns:a16="http://schemas.microsoft.com/office/drawing/2014/main" id="{476646AF-AC0C-4536-A40C-255D31AEAAD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6" name="Text Box 4">
          <a:extLst>
            <a:ext uri="{FF2B5EF4-FFF2-40B4-BE49-F238E27FC236}">
              <a16:creationId xmlns:a16="http://schemas.microsoft.com/office/drawing/2014/main" id="{A3BC4885-3025-40DD-8DCE-2488E9AFF7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2BFB53C9-A87F-4A1C-83F5-23CA5FCD088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51555EEE-7725-4D1B-93E7-202B56CD440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6">
          <a:extLst>
            <a:ext uri="{FF2B5EF4-FFF2-40B4-BE49-F238E27FC236}">
              <a16:creationId xmlns:a16="http://schemas.microsoft.com/office/drawing/2014/main" id="{BFD4B8BD-0CE6-4F2C-8126-3CCE46C935F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4">
          <a:extLst>
            <a:ext uri="{FF2B5EF4-FFF2-40B4-BE49-F238E27FC236}">
              <a16:creationId xmlns:a16="http://schemas.microsoft.com/office/drawing/2014/main" id="{4272DAC3-CBDD-493F-A8B5-B372145A8DE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1" name="Text Box 6">
          <a:extLst>
            <a:ext uri="{FF2B5EF4-FFF2-40B4-BE49-F238E27FC236}">
              <a16:creationId xmlns:a16="http://schemas.microsoft.com/office/drawing/2014/main" id="{72FD3B93-8CE1-4C91-A64A-FB640124563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4">
          <a:extLst>
            <a:ext uri="{FF2B5EF4-FFF2-40B4-BE49-F238E27FC236}">
              <a16:creationId xmlns:a16="http://schemas.microsoft.com/office/drawing/2014/main" id="{52A9459F-5B0C-4243-BD28-C49A16D1A6B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6">
          <a:extLst>
            <a:ext uri="{FF2B5EF4-FFF2-40B4-BE49-F238E27FC236}">
              <a16:creationId xmlns:a16="http://schemas.microsoft.com/office/drawing/2014/main" id="{B93657C9-922A-46FC-9582-7D99ED41B8F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4">
          <a:extLst>
            <a:ext uri="{FF2B5EF4-FFF2-40B4-BE49-F238E27FC236}">
              <a16:creationId xmlns:a16="http://schemas.microsoft.com/office/drawing/2014/main" id="{0A1FCDB0-5DB8-445E-9D80-5DBFEDEA551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5" name="Text Box 6">
          <a:extLst>
            <a:ext uri="{FF2B5EF4-FFF2-40B4-BE49-F238E27FC236}">
              <a16:creationId xmlns:a16="http://schemas.microsoft.com/office/drawing/2014/main" id="{F573ABB1-6D6A-46F1-AF9A-6934F613171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4">
          <a:extLst>
            <a:ext uri="{FF2B5EF4-FFF2-40B4-BE49-F238E27FC236}">
              <a16:creationId xmlns:a16="http://schemas.microsoft.com/office/drawing/2014/main" id="{F8F5E80B-984A-4CD2-8153-A8ED9D132E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56CE476A-61FC-455A-82A8-B8B2765D5FC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ED1F37EA-8F4A-4EF8-AD65-3F05B94EA9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ACD98AED-7235-4254-93BE-93FB4099D16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E76673A1-5FEA-45E8-A853-4B06A14FA0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id="{0F1A8BBE-E4FA-44E1-8547-B9DCD65845B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3A886E44-A635-4704-B798-E4FF9D517BC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3" name="Text Box 6">
          <a:extLst>
            <a:ext uri="{FF2B5EF4-FFF2-40B4-BE49-F238E27FC236}">
              <a16:creationId xmlns:a16="http://schemas.microsoft.com/office/drawing/2014/main" id="{5B123AAB-7428-4E41-8EE1-7112479BF4A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15D3EAB2-18CE-41DB-B55B-E1141A0438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5" name="Text Box 6">
          <a:extLst>
            <a:ext uri="{FF2B5EF4-FFF2-40B4-BE49-F238E27FC236}">
              <a16:creationId xmlns:a16="http://schemas.microsoft.com/office/drawing/2014/main" id="{D7E9E10C-F221-4604-9E5D-EA062F72D5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13175AB7-26D3-4604-B2C0-17B0E898B6B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7" name="Text Box 6">
          <a:extLst>
            <a:ext uri="{FF2B5EF4-FFF2-40B4-BE49-F238E27FC236}">
              <a16:creationId xmlns:a16="http://schemas.microsoft.com/office/drawing/2014/main" id="{3B3ED5EC-9D9D-471B-B067-4DA1EE6CFAE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8" name="Text Box 4">
          <a:extLst>
            <a:ext uri="{FF2B5EF4-FFF2-40B4-BE49-F238E27FC236}">
              <a16:creationId xmlns:a16="http://schemas.microsoft.com/office/drawing/2014/main" id="{7D73F464-F5D6-449F-9609-6BA41E17406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9" name="Text Box 6">
          <a:extLst>
            <a:ext uri="{FF2B5EF4-FFF2-40B4-BE49-F238E27FC236}">
              <a16:creationId xmlns:a16="http://schemas.microsoft.com/office/drawing/2014/main" id="{1784572F-903E-452C-B52D-DD6A2FDE51F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4EC21BDF-350B-412D-B415-3A590062CB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1" name="Text Box 6">
          <a:extLst>
            <a:ext uri="{FF2B5EF4-FFF2-40B4-BE49-F238E27FC236}">
              <a16:creationId xmlns:a16="http://schemas.microsoft.com/office/drawing/2014/main" id="{EBE66C70-30FD-4B38-8C43-F7A06FB5BD9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70A022F1-64EF-4547-8FF8-204D7A78210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59A926B8-2034-40C6-982A-1C63769CD5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550F1DE5-0224-43C1-AC5C-68CEB7B438B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5" name="Text Box 6">
          <a:extLst>
            <a:ext uri="{FF2B5EF4-FFF2-40B4-BE49-F238E27FC236}">
              <a16:creationId xmlns:a16="http://schemas.microsoft.com/office/drawing/2014/main" id="{291F7179-1304-4859-9ED9-8301E0C2CF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0EF52EA0-4E50-4186-8CDB-911D9FA1F74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7" name="Text Box 6">
          <a:extLst>
            <a:ext uri="{FF2B5EF4-FFF2-40B4-BE49-F238E27FC236}">
              <a16:creationId xmlns:a16="http://schemas.microsoft.com/office/drawing/2014/main" id="{C83F2B85-AC16-4A76-9043-20F66FE3603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24005BA4-7303-4DE9-B6CD-E9D5053B86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F0997ADA-805F-4A48-ABC1-76959E3D45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44F805D8-02D2-4C5F-834D-9B946CFF9BC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1" name="Text Box 6">
          <a:extLst>
            <a:ext uri="{FF2B5EF4-FFF2-40B4-BE49-F238E27FC236}">
              <a16:creationId xmlns:a16="http://schemas.microsoft.com/office/drawing/2014/main" id="{CCFB9DCB-F499-42F8-82B0-494E8DFBC03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2" name="Text Box 4">
          <a:extLst>
            <a:ext uri="{FF2B5EF4-FFF2-40B4-BE49-F238E27FC236}">
              <a16:creationId xmlns:a16="http://schemas.microsoft.com/office/drawing/2014/main" id="{539CC036-F86E-435F-9B8B-F204916A4D0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3" name="Text Box 6">
          <a:extLst>
            <a:ext uri="{FF2B5EF4-FFF2-40B4-BE49-F238E27FC236}">
              <a16:creationId xmlns:a16="http://schemas.microsoft.com/office/drawing/2014/main" id="{5E45A89B-A53F-4FF8-91B6-FA8BC8D2C3F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FDC4CB11-7F40-45C0-A8FC-32ECF73942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54CD728E-D5E3-4CD4-A081-A1D8953A525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6" name="Text Box 4">
          <a:extLst>
            <a:ext uri="{FF2B5EF4-FFF2-40B4-BE49-F238E27FC236}">
              <a16:creationId xmlns:a16="http://schemas.microsoft.com/office/drawing/2014/main" id="{AE2D7A01-5652-444E-9DCC-A4581F5DCF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7" name="Text Box 6">
          <a:extLst>
            <a:ext uri="{FF2B5EF4-FFF2-40B4-BE49-F238E27FC236}">
              <a16:creationId xmlns:a16="http://schemas.microsoft.com/office/drawing/2014/main" id="{48677646-9586-4520-A478-8E4D9BD003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ADE12EEE-7B0A-43F1-8066-1F184AF188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03528A90-A49F-4635-99CE-4A0D49A4151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798616F1-111D-4672-9A6D-C24CFB064A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1" name="Text Box 6">
          <a:extLst>
            <a:ext uri="{FF2B5EF4-FFF2-40B4-BE49-F238E27FC236}">
              <a16:creationId xmlns:a16="http://schemas.microsoft.com/office/drawing/2014/main" id="{8E45C62C-BE7B-48DD-8802-E9DEA692DD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2" name="Text Box 4">
          <a:extLst>
            <a:ext uri="{FF2B5EF4-FFF2-40B4-BE49-F238E27FC236}">
              <a16:creationId xmlns:a16="http://schemas.microsoft.com/office/drawing/2014/main" id="{20A3FE16-6225-411D-9347-989F7E59595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3" name="Text Box 6">
          <a:extLst>
            <a:ext uri="{FF2B5EF4-FFF2-40B4-BE49-F238E27FC236}">
              <a16:creationId xmlns:a16="http://schemas.microsoft.com/office/drawing/2014/main" id="{C2CCD40B-C4EC-4975-9B2B-4D5DA74BE17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4" name="Text Box 4">
          <a:extLst>
            <a:ext uri="{FF2B5EF4-FFF2-40B4-BE49-F238E27FC236}">
              <a16:creationId xmlns:a16="http://schemas.microsoft.com/office/drawing/2014/main" id="{D1A102C2-6527-441C-A81F-0242CEAE2C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5" name="Text Box 6">
          <a:extLst>
            <a:ext uri="{FF2B5EF4-FFF2-40B4-BE49-F238E27FC236}">
              <a16:creationId xmlns:a16="http://schemas.microsoft.com/office/drawing/2014/main" id="{CB01F5B3-B979-44F2-B08C-03E93D05854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6" name="Text Box 4">
          <a:extLst>
            <a:ext uri="{FF2B5EF4-FFF2-40B4-BE49-F238E27FC236}">
              <a16:creationId xmlns:a16="http://schemas.microsoft.com/office/drawing/2014/main" id="{CDB65FB0-4AF2-45A2-A3CF-ED45010AA70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CDCB34B7-C228-4595-93E7-0285DD5536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8" name="Text Box 4">
          <a:extLst>
            <a:ext uri="{FF2B5EF4-FFF2-40B4-BE49-F238E27FC236}">
              <a16:creationId xmlns:a16="http://schemas.microsoft.com/office/drawing/2014/main" id="{FC4AB5B9-3A1C-48B4-94B6-2E5E66937D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05A95D8F-7986-4EBB-979D-F72D9C9E994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D81AF694-9FFF-45F8-9084-50D5DF45CEC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1CA17113-1FE1-430D-B9A4-E6E5B388D1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2" name="Text Box 4">
          <a:extLst>
            <a:ext uri="{FF2B5EF4-FFF2-40B4-BE49-F238E27FC236}">
              <a16:creationId xmlns:a16="http://schemas.microsoft.com/office/drawing/2014/main" id="{A5BE9E7E-6D2C-4279-9F8F-B77CB5CB93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3" name="Text Box 6">
          <a:extLst>
            <a:ext uri="{FF2B5EF4-FFF2-40B4-BE49-F238E27FC236}">
              <a16:creationId xmlns:a16="http://schemas.microsoft.com/office/drawing/2014/main" id="{53CE9706-9B6B-4633-89E0-55BF19C2CF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4" name="Text Box 4">
          <a:extLst>
            <a:ext uri="{FF2B5EF4-FFF2-40B4-BE49-F238E27FC236}">
              <a16:creationId xmlns:a16="http://schemas.microsoft.com/office/drawing/2014/main" id="{E872E016-FB0B-46EF-AF92-3968433DAF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437770F2-FDC3-4A1F-A913-59A91A8925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6" name="Text Box 4">
          <a:extLst>
            <a:ext uri="{FF2B5EF4-FFF2-40B4-BE49-F238E27FC236}">
              <a16:creationId xmlns:a16="http://schemas.microsoft.com/office/drawing/2014/main" id="{FFE4002B-22BA-4EE7-9AE7-D09D9B453E2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7" name="Text Box 6">
          <a:extLst>
            <a:ext uri="{FF2B5EF4-FFF2-40B4-BE49-F238E27FC236}">
              <a16:creationId xmlns:a16="http://schemas.microsoft.com/office/drawing/2014/main" id="{8EC7B718-9E24-4222-AF40-D92B8FB8383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8" name="Text Box 4">
          <a:extLst>
            <a:ext uri="{FF2B5EF4-FFF2-40B4-BE49-F238E27FC236}">
              <a16:creationId xmlns:a16="http://schemas.microsoft.com/office/drawing/2014/main" id="{58E38EF8-296C-46EB-8019-92BF4909874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9" name="Text Box 6">
          <a:extLst>
            <a:ext uri="{FF2B5EF4-FFF2-40B4-BE49-F238E27FC236}">
              <a16:creationId xmlns:a16="http://schemas.microsoft.com/office/drawing/2014/main" id="{68815FD9-F534-4AC6-B785-1DB77F12C93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780F8B19-A072-4640-B82A-A0B8C633F6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FD5459B5-7EA3-4FD7-92A9-A2A5F403DD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2" name="Text Box 4">
          <a:extLst>
            <a:ext uri="{FF2B5EF4-FFF2-40B4-BE49-F238E27FC236}">
              <a16:creationId xmlns:a16="http://schemas.microsoft.com/office/drawing/2014/main" id="{3A2881A7-D10A-4111-AC05-39193DF7FA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3" name="Text Box 6">
          <a:extLst>
            <a:ext uri="{FF2B5EF4-FFF2-40B4-BE49-F238E27FC236}">
              <a16:creationId xmlns:a16="http://schemas.microsoft.com/office/drawing/2014/main" id="{AB77C731-6906-4F36-9F77-A724AD1A8A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4" name="Text Box 4">
          <a:extLst>
            <a:ext uri="{FF2B5EF4-FFF2-40B4-BE49-F238E27FC236}">
              <a16:creationId xmlns:a16="http://schemas.microsoft.com/office/drawing/2014/main" id="{3C04F50A-02A8-466D-8F02-AE50BB8D567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5" name="Text Box 6">
          <a:extLst>
            <a:ext uri="{FF2B5EF4-FFF2-40B4-BE49-F238E27FC236}">
              <a16:creationId xmlns:a16="http://schemas.microsoft.com/office/drawing/2014/main" id="{EE5ABACD-A6C0-432A-AD70-87ECF615D1C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75E4D66C-A0EB-430F-9043-CC769A52C4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A4CD86E6-B339-4F50-86F9-88CCE87F2A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8" name="Text Box 4">
          <a:extLst>
            <a:ext uri="{FF2B5EF4-FFF2-40B4-BE49-F238E27FC236}">
              <a16:creationId xmlns:a16="http://schemas.microsoft.com/office/drawing/2014/main" id="{79FE7046-F9A4-47D4-91A5-63C9613B5CB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9" name="Text Box 6">
          <a:extLst>
            <a:ext uri="{FF2B5EF4-FFF2-40B4-BE49-F238E27FC236}">
              <a16:creationId xmlns:a16="http://schemas.microsoft.com/office/drawing/2014/main" id="{CD342252-E9DE-46A2-8D95-364398258E3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0" name="Text Box 4">
          <a:extLst>
            <a:ext uri="{FF2B5EF4-FFF2-40B4-BE49-F238E27FC236}">
              <a16:creationId xmlns:a16="http://schemas.microsoft.com/office/drawing/2014/main" id="{5693C6C4-2F3A-43BE-8787-49B78EC1280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1" name="Text Box 6">
          <a:extLst>
            <a:ext uri="{FF2B5EF4-FFF2-40B4-BE49-F238E27FC236}">
              <a16:creationId xmlns:a16="http://schemas.microsoft.com/office/drawing/2014/main" id="{B88960F6-114B-4C79-8E23-3E0EAECBEDA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C47254B9-8DB1-4F78-B6E2-C6B4BB6F825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2F4B2746-5A4D-4B5F-907C-E7203E29C89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4" name="Text Box 4">
          <a:extLst>
            <a:ext uri="{FF2B5EF4-FFF2-40B4-BE49-F238E27FC236}">
              <a16:creationId xmlns:a16="http://schemas.microsoft.com/office/drawing/2014/main" id="{607E7254-3C9E-4CE3-8335-DB51D6C083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5" name="Text Box 6">
          <a:extLst>
            <a:ext uri="{FF2B5EF4-FFF2-40B4-BE49-F238E27FC236}">
              <a16:creationId xmlns:a16="http://schemas.microsoft.com/office/drawing/2014/main" id="{080CF355-BC25-4F06-9654-1647C75C690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717EBBC9-6D70-453E-9270-49F9411E49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7" name="Text Box 6">
          <a:extLst>
            <a:ext uri="{FF2B5EF4-FFF2-40B4-BE49-F238E27FC236}">
              <a16:creationId xmlns:a16="http://schemas.microsoft.com/office/drawing/2014/main" id="{8BD251EF-1F5E-4976-BDDB-59CA374362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30E4FAC0-3085-430B-96C5-812ABCE593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id="{7AE96B7F-1C44-4CA6-B7D6-5A39DE7C18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0" name="Text Box 4">
          <a:extLst>
            <a:ext uri="{FF2B5EF4-FFF2-40B4-BE49-F238E27FC236}">
              <a16:creationId xmlns:a16="http://schemas.microsoft.com/office/drawing/2014/main" id="{7155D2E4-986A-405E-A2A9-153AE38590A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1" name="Text Box 6">
          <a:extLst>
            <a:ext uri="{FF2B5EF4-FFF2-40B4-BE49-F238E27FC236}">
              <a16:creationId xmlns:a16="http://schemas.microsoft.com/office/drawing/2014/main" id="{DC77702B-629B-44D1-A361-AC94CEE95FD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C22203A0-F335-469C-9442-4BE829D3FA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3" name="Text Box 6">
          <a:extLst>
            <a:ext uri="{FF2B5EF4-FFF2-40B4-BE49-F238E27FC236}">
              <a16:creationId xmlns:a16="http://schemas.microsoft.com/office/drawing/2014/main" id="{5CA9A95D-3059-4D19-A195-815FABD4502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67AF0942-6F01-4598-A60F-195A2F3995F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5" name="Text Box 6">
          <a:extLst>
            <a:ext uri="{FF2B5EF4-FFF2-40B4-BE49-F238E27FC236}">
              <a16:creationId xmlns:a16="http://schemas.microsoft.com/office/drawing/2014/main" id="{7E6CCD2C-1465-4929-B8BD-3009B9EE896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6" name="Text Box 4">
          <a:extLst>
            <a:ext uri="{FF2B5EF4-FFF2-40B4-BE49-F238E27FC236}">
              <a16:creationId xmlns:a16="http://schemas.microsoft.com/office/drawing/2014/main" id="{5A49B357-6437-4975-96B8-A0BE3CFD182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80CB99E4-49C4-4142-BF9F-907A4B4A443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4">
          <a:extLst>
            <a:ext uri="{FF2B5EF4-FFF2-40B4-BE49-F238E27FC236}">
              <a16:creationId xmlns:a16="http://schemas.microsoft.com/office/drawing/2014/main" id="{6A57B813-1054-41F7-9431-7E00F5FDA2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6">
          <a:extLst>
            <a:ext uri="{FF2B5EF4-FFF2-40B4-BE49-F238E27FC236}">
              <a16:creationId xmlns:a16="http://schemas.microsoft.com/office/drawing/2014/main" id="{3D121410-5E6C-4952-98C1-2A6213335F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4">
          <a:extLst>
            <a:ext uri="{FF2B5EF4-FFF2-40B4-BE49-F238E27FC236}">
              <a16:creationId xmlns:a16="http://schemas.microsoft.com/office/drawing/2014/main" id="{A7D43E0D-61D3-4547-9020-5BBCF24685E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EAB96CA8-A108-401B-904A-F155FB31BA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2" name="Text Box 4">
          <a:extLst>
            <a:ext uri="{FF2B5EF4-FFF2-40B4-BE49-F238E27FC236}">
              <a16:creationId xmlns:a16="http://schemas.microsoft.com/office/drawing/2014/main" id="{17F9C61E-603B-4D3D-9F86-B85917A34E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id="{47FD2B62-CDA1-4090-9751-8053E87E5D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4" name="Text Box 4">
          <a:extLst>
            <a:ext uri="{FF2B5EF4-FFF2-40B4-BE49-F238E27FC236}">
              <a16:creationId xmlns:a16="http://schemas.microsoft.com/office/drawing/2014/main" id="{0828A1E2-5F38-4CFF-9F0B-4EE18F09E8B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A7E290EC-4735-41AE-A3E0-0D606C3C62F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6" name="Text Box 4">
          <a:extLst>
            <a:ext uri="{FF2B5EF4-FFF2-40B4-BE49-F238E27FC236}">
              <a16:creationId xmlns:a16="http://schemas.microsoft.com/office/drawing/2014/main" id="{6473DC57-CF9E-4C6D-83FC-0FC42B9994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7" name="Text Box 6">
          <a:extLst>
            <a:ext uri="{FF2B5EF4-FFF2-40B4-BE49-F238E27FC236}">
              <a16:creationId xmlns:a16="http://schemas.microsoft.com/office/drawing/2014/main" id="{09144BE1-0EA8-4686-B1B3-5A668262E9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FAE73829-9EA7-4DDE-9327-3BD69CDEC37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F43AE466-3B77-4DF3-B690-D4406BA7862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BAD3D54A-2F6E-437C-B81E-8BD79CA0467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1" name="Text Box 6">
          <a:extLst>
            <a:ext uri="{FF2B5EF4-FFF2-40B4-BE49-F238E27FC236}">
              <a16:creationId xmlns:a16="http://schemas.microsoft.com/office/drawing/2014/main" id="{02092549-1907-4EF5-84F5-774355C7ED4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EE2FE9EA-7D95-4001-B98A-9261DBC6016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id="{D39ED9C2-D44E-49BD-92D2-AF192A3D3C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AD890A3A-E679-4DCD-8263-083855260DA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5" name="Text Box 6">
          <a:extLst>
            <a:ext uri="{FF2B5EF4-FFF2-40B4-BE49-F238E27FC236}">
              <a16:creationId xmlns:a16="http://schemas.microsoft.com/office/drawing/2014/main" id="{CAF44E50-5337-46B0-A30D-A028A87FF8B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6" name="Text Box 4">
          <a:extLst>
            <a:ext uri="{FF2B5EF4-FFF2-40B4-BE49-F238E27FC236}">
              <a16:creationId xmlns:a16="http://schemas.microsoft.com/office/drawing/2014/main" id="{9A4C6D17-2E6D-448B-9E8C-EBB8804A842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7" name="Text Box 6">
          <a:extLst>
            <a:ext uri="{FF2B5EF4-FFF2-40B4-BE49-F238E27FC236}">
              <a16:creationId xmlns:a16="http://schemas.microsoft.com/office/drawing/2014/main" id="{D0D331E7-C5FF-42C9-BDEB-FD13AB62F8B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8" name="Text Box 4">
          <a:extLst>
            <a:ext uri="{FF2B5EF4-FFF2-40B4-BE49-F238E27FC236}">
              <a16:creationId xmlns:a16="http://schemas.microsoft.com/office/drawing/2014/main" id="{03A30D9D-CBD4-44C9-B2DD-D6785140968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9" name="Text Box 6">
          <a:extLst>
            <a:ext uri="{FF2B5EF4-FFF2-40B4-BE49-F238E27FC236}">
              <a16:creationId xmlns:a16="http://schemas.microsoft.com/office/drawing/2014/main" id="{59D81168-8E98-40D1-9B6B-EC327A680BE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2B0EE541-CD16-4C9C-A3C0-8044F28FF54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1" name="Text Box 6">
          <a:extLst>
            <a:ext uri="{FF2B5EF4-FFF2-40B4-BE49-F238E27FC236}">
              <a16:creationId xmlns:a16="http://schemas.microsoft.com/office/drawing/2014/main" id="{DE94D70C-9F3D-4AD5-91F3-509AF2AD79F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4">
          <a:extLst>
            <a:ext uri="{FF2B5EF4-FFF2-40B4-BE49-F238E27FC236}">
              <a16:creationId xmlns:a16="http://schemas.microsoft.com/office/drawing/2014/main" id="{605D8C31-FA0B-4B2A-B21C-05C17DA6F8F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6">
          <a:extLst>
            <a:ext uri="{FF2B5EF4-FFF2-40B4-BE49-F238E27FC236}">
              <a16:creationId xmlns:a16="http://schemas.microsoft.com/office/drawing/2014/main" id="{7564B942-0D82-481C-8C78-C048446A316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4">
          <a:extLst>
            <a:ext uri="{FF2B5EF4-FFF2-40B4-BE49-F238E27FC236}">
              <a16:creationId xmlns:a16="http://schemas.microsoft.com/office/drawing/2014/main" id="{4F90B75A-72BB-453C-A61D-AA5C1F0A03F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id="{60295113-1197-44BE-9872-FB4C149DF3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D12887D9-11E0-438D-9323-3D9D28D6C4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B3AE260C-606F-4ACA-9FCB-09C48BB14D6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8" name="Text Box 4">
          <a:extLst>
            <a:ext uri="{FF2B5EF4-FFF2-40B4-BE49-F238E27FC236}">
              <a16:creationId xmlns:a16="http://schemas.microsoft.com/office/drawing/2014/main" id="{DE750B6A-E973-4036-A446-882FEA3E94A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9" name="Text Box 6">
          <a:extLst>
            <a:ext uri="{FF2B5EF4-FFF2-40B4-BE49-F238E27FC236}">
              <a16:creationId xmlns:a16="http://schemas.microsoft.com/office/drawing/2014/main" id="{BCED032B-815F-4F33-A3D7-D3CCD7960AD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0" name="Text Box 4">
          <a:extLst>
            <a:ext uri="{FF2B5EF4-FFF2-40B4-BE49-F238E27FC236}">
              <a16:creationId xmlns:a16="http://schemas.microsoft.com/office/drawing/2014/main" id="{7C24FDF6-4944-4125-8EB3-2370933ADA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1" name="Text Box 6">
          <a:extLst>
            <a:ext uri="{FF2B5EF4-FFF2-40B4-BE49-F238E27FC236}">
              <a16:creationId xmlns:a16="http://schemas.microsoft.com/office/drawing/2014/main" id="{61E71B27-DB54-443E-82AF-06B882BE08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D1AEF7B2-CE3A-42A2-A5AD-F6E5DFC9D48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3" name="Text Box 6">
          <a:extLst>
            <a:ext uri="{FF2B5EF4-FFF2-40B4-BE49-F238E27FC236}">
              <a16:creationId xmlns:a16="http://schemas.microsoft.com/office/drawing/2014/main" id="{8A6DA645-2522-4E59-AED4-CCFB9179D39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4" name="Text Box 4">
          <a:extLst>
            <a:ext uri="{FF2B5EF4-FFF2-40B4-BE49-F238E27FC236}">
              <a16:creationId xmlns:a16="http://schemas.microsoft.com/office/drawing/2014/main" id="{9D009B73-66FC-4C1B-948E-B6356DDD751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5" name="Text Box 6">
          <a:extLst>
            <a:ext uri="{FF2B5EF4-FFF2-40B4-BE49-F238E27FC236}">
              <a16:creationId xmlns:a16="http://schemas.microsoft.com/office/drawing/2014/main" id="{614015E7-7310-4C73-99EB-ACAF39BAE07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A6C5DA6C-B161-4CE9-AD02-731D4CC7E25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E9D37702-5C88-4818-A8BD-E38B454F97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2015C18A-D5DD-4019-96F6-9654EEA947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9" name="Text Box 6">
          <a:extLst>
            <a:ext uri="{FF2B5EF4-FFF2-40B4-BE49-F238E27FC236}">
              <a16:creationId xmlns:a16="http://schemas.microsoft.com/office/drawing/2014/main" id="{A2C7150F-4775-4FCB-B11D-4118E8D14BB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0" name="Text Box 4">
          <a:extLst>
            <a:ext uri="{FF2B5EF4-FFF2-40B4-BE49-F238E27FC236}">
              <a16:creationId xmlns:a16="http://schemas.microsoft.com/office/drawing/2014/main" id="{0CE162BA-4244-4CC8-9DF7-E7951A458C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A5EBD84E-B3E7-4050-B634-AB2CB08B1CE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2" name="Text Box 4">
          <a:extLst>
            <a:ext uri="{FF2B5EF4-FFF2-40B4-BE49-F238E27FC236}">
              <a16:creationId xmlns:a16="http://schemas.microsoft.com/office/drawing/2014/main" id="{9BF6B9D5-EAFC-4FEC-BF7F-499602F7D5F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3" name="Text Box 6">
          <a:extLst>
            <a:ext uri="{FF2B5EF4-FFF2-40B4-BE49-F238E27FC236}">
              <a16:creationId xmlns:a16="http://schemas.microsoft.com/office/drawing/2014/main" id="{B33E4757-502D-4E2C-9779-47608180721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4" name="Text Box 4">
          <a:extLst>
            <a:ext uri="{FF2B5EF4-FFF2-40B4-BE49-F238E27FC236}">
              <a16:creationId xmlns:a16="http://schemas.microsoft.com/office/drawing/2014/main" id="{2317891A-3AE8-4584-916C-0BB8B4571B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5" name="Text Box 6">
          <a:extLst>
            <a:ext uri="{FF2B5EF4-FFF2-40B4-BE49-F238E27FC236}">
              <a16:creationId xmlns:a16="http://schemas.microsoft.com/office/drawing/2014/main" id="{ABDFCCDC-3E48-456C-A0D4-56CFD90225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6" name="Text Box 4">
          <a:extLst>
            <a:ext uri="{FF2B5EF4-FFF2-40B4-BE49-F238E27FC236}">
              <a16:creationId xmlns:a16="http://schemas.microsoft.com/office/drawing/2014/main" id="{28E10607-DAE7-49CF-A42E-5F0F5C7EA24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874E8339-E48B-4329-B2EE-CE4464953F0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8" name="Text Box 4">
          <a:extLst>
            <a:ext uri="{FF2B5EF4-FFF2-40B4-BE49-F238E27FC236}">
              <a16:creationId xmlns:a16="http://schemas.microsoft.com/office/drawing/2014/main" id="{2D2493C9-C067-4071-82EF-07BB7F85BA5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7EFD2884-2BE4-45DA-AAD8-4480E5B28FF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0" name="Text Box 4">
          <a:extLst>
            <a:ext uri="{FF2B5EF4-FFF2-40B4-BE49-F238E27FC236}">
              <a16:creationId xmlns:a16="http://schemas.microsoft.com/office/drawing/2014/main" id="{E9E06603-9033-4E3D-891B-E5B1BD6D8C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1" name="Text Box 6">
          <a:extLst>
            <a:ext uri="{FF2B5EF4-FFF2-40B4-BE49-F238E27FC236}">
              <a16:creationId xmlns:a16="http://schemas.microsoft.com/office/drawing/2014/main" id="{20621543-77E7-4311-BBF0-125F3D5633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6479D07E-17C9-4080-B517-61508168C0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61B7BAC6-BBD4-4B04-86A3-532BEBF5AE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AA11F190-37BC-44F1-A6DC-097B923CBF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5" name="Text Box 6">
          <a:extLst>
            <a:ext uri="{FF2B5EF4-FFF2-40B4-BE49-F238E27FC236}">
              <a16:creationId xmlns:a16="http://schemas.microsoft.com/office/drawing/2014/main" id="{53B1C312-A091-4C4C-918D-277D9D10FC0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6" name="Text Box 4">
          <a:extLst>
            <a:ext uri="{FF2B5EF4-FFF2-40B4-BE49-F238E27FC236}">
              <a16:creationId xmlns:a16="http://schemas.microsoft.com/office/drawing/2014/main" id="{0A77D6A7-00E3-40DC-B660-2C9D483C24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6">
          <a:extLst>
            <a:ext uri="{FF2B5EF4-FFF2-40B4-BE49-F238E27FC236}">
              <a16:creationId xmlns:a16="http://schemas.microsoft.com/office/drawing/2014/main" id="{97BC40EA-49FD-4745-B9F9-946C1DD561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651D3142-E1D5-41DD-AF8A-0E4EDB1DDF9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6">
          <a:extLst>
            <a:ext uri="{FF2B5EF4-FFF2-40B4-BE49-F238E27FC236}">
              <a16:creationId xmlns:a16="http://schemas.microsoft.com/office/drawing/2014/main" id="{2C3F8420-6FC6-4BD6-8F32-0B609079F5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4">
          <a:extLst>
            <a:ext uri="{FF2B5EF4-FFF2-40B4-BE49-F238E27FC236}">
              <a16:creationId xmlns:a16="http://schemas.microsoft.com/office/drawing/2014/main" id="{1F1E3D8D-06A5-48B9-B56A-2F74D34BAAF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id="{36A63F39-2200-4BF8-B3B1-920CFA4572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4">
          <a:extLst>
            <a:ext uri="{FF2B5EF4-FFF2-40B4-BE49-F238E27FC236}">
              <a16:creationId xmlns:a16="http://schemas.microsoft.com/office/drawing/2014/main" id="{1CA81948-5D89-4ABD-B754-ADC2D28342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3" name="Text Box 6">
          <a:extLst>
            <a:ext uri="{FF2B5EF4-FFF2-40B4-BE49-F238E27FC236}">
              <a16:creationId xmlns:a16="http://schemas.microsoft.com/office/drawing/2014/main" id="{2D0C8793-F939-44F5-AE0B-C9810B6B7E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24042345-F4C2-47DC-92E0-D3F041D51B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5" name="Text Box 6">
          <a:extLst>
            <a:ext uri="{FF2B5EF4-FFF2-40B4-BE49-F238E27FC236}">
              <a16:creationId xmlns:a16="http://schemas.microsoft.com/office/drawing/2014/main" id="{87A7D52F-F10B-43E3-85B7-F3482AD8243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6" name="Text Box 4">
          <a:extLst>
            <a:ext uri="{FF2B5EF4-FFF2-40B4-BE49-F238E27FC236}">
              <a16:creationId xmlns:a16="http://schemas.microsoft.com/office/drawing/2014/main" id="{2E93C5B9-5E0F-4534-AD7D-5B9566831C3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7" name="Text Box 6">
          <a:extLst>
            <a:ext uri="{FF2B5EF4-FFF2-40B4-BE49-F238E27FC236}">
              <a16:creationId xmlns:a16="http://schemas.microsoft.com/office/drawing/2014/main" id="{1517A0FA-76E7-491B-9B0F-6157E7D228A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8" name="Text Box 4">
          <a:extLst>
            <a:ext uri="{FF2B5EF4-FFF2-40B4-BE49-F238E27FC236}">
              <a16:creationId xmlns:a16="http://schemas.microsoft.com/office/drawing/2014/main" id="{07ECFE53-26FF-464A-807C-144F6D3B0D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9" name="Text Box 6">
          <a:extLst>
            <a:ext uri="{FF2B5EF4-FFF2-40B4-BE49-F238E27FC236}">
              <a16:creationId xmlns:a16="http://schemas.microsoft.com/office/drawing/2014/main" id="{261FC4F5-6ECF-46C1-8277-89AC0ED1A63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CA315D19-5EA3-4562-9891-E81F802D2DB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B739DB3B-57E5-454E-AAA1-A30AE9A3EDC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2" name="Text Box 4">
          <a:extLst>
            <a:ext uri="{FF2B5EF4-FFF2-40B4-BE49-F238E27FC236}">
              <a16:creationId xmlns:a16="http://schemas.microsoft.com/office/drawing/2014/main" id="{0B41E6F2-023F-41D2-9127-0D478029CF1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id="{2B268199-BC5F-4BAD-A317-DDD4DB56C26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4">
          <a:extLst>
            <a:ext uri="{FF2B5EF4-FFF2-40B4-BE49-F238E27FC236}">
              <a16:creationId xmlns:a16="http://schemas.microsoft.com/office/drawing/2014/main" id="{13C245CC-DE5D-41FF-B5EF-FF82A4CBBC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6">
          <a:extLst>
            <a:ext uri="{FF2B5EF4-FFF2-40B4-BE49-F238E27FC236}">
              <a16:creationId xmlns:a16="http://schemas.microsoft.com/office/drawing/2014/main" id="{DF27E8B9-EB6F-43B6-9040-1CCB223B64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4">
          <a:extLst>
            <a:ext uri="{FF2B5EF4-FFF2-40B4-BE49-F238E27FC236}">
              <a16:creationId xmlns:a16="http://schemas.microsoft.com/office/drawing/2014/main" id="{67E387A0-BF11-45C4-BD2C-45EF074CFC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544E4724-CBFC-4101-9F36-CDC766A2109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8" name="Text Box 4">
          <a:extLst>
            <a:ext uri="{FF2B5EF4-FFF2-40B4-BE49-F238E27FC236}">
              <a16:creationId xmlns:a16="http://schemas.microsoft.com/office/drawing/2014/main" id="{17B9D108-FAA1-4E5B-A743-0839A065C1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9" name="Text Box 6">
          <a:extLst>
            <a:ext uri="{FF2B5EF4-FFF2-40B4-BE49-F238E27FC236}">
              <a16:creationId xmlns:a16="http://schemas.microsoft.com/office/drawing/2014/main" id="{3401CF79-8F63-4D69-B0FF-6CF0E3486AF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4EE666D2-B835-474B-A87B-5C12586C12F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1" name="Text Box 6">
          <a:extLst>
            <a:ext uri="{FF2B5EF4-FFF2-40B4-BE49-F238E27FC236}">
              <a16:creationId xmlns:a16="http://schemas.microsoft.com/office/drawing/2014/main" id="{409D87D6-27B5-4684-9FDD-99CCE96F406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2" name="Text Box 4">
          <a:extLst>
            <a:ext uri="{FF2B5EF4-FFF2-40B4-BE49-F238E27FC236}">
              <a16:creationId xmlns:a16="http://schemas.microsoft.com/office/drawing/2014/main" id="{63AF9EBE-C223-4461-AF84-945076BB24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3" name="Text Box 6">
          <a:extLst>
            <a:ext uri="{FF2B5EF4-FFF2-40B4-BE49-F238E27FC236}">
              <a16:creationId xmlns:a16="http://schemas.microsoft.com/office/drawing/2014/main" id="{B33E1402-2B85-4816-A1D4-09377CAE71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01514394-09BC-4827-AC8C-943DF155A42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id="{E8C27FDD-D8A5-448D-8696-B00802F02EF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6" name="Text Box 4">
          <a:extLst>
            <a:ext uri="{FF2B5EF4-FFF2-40B4-BE49-F238E27FC236}">
              <a16:creationId xmlns:a16="http://schemas.microsoft.com/office/drawing/2014/main" id="{4DB2DB4B-BABB-46FD-9D82-C689FD1E8A1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7" name="Text Box 6">
          <a:extLst>
            <a:ext uri="{FF2B5EF4-FFF2-40B4-BE49-F238E27FC236}">
              <a16:creationId xmlns:a16="http://schemas.microsoft.com/office/drawing/2014/main" id="{B9A5015D-1450-4FFD-A6C6-71781165191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4">
          <a:extLst>
            <a:ext uri="{FF2B5EF4-FFF2-40B4-BE49-F238E27FC236}">
              <a16:creationId xmlns:a16="http://schemas.microsoft.com/office/drawing/2014/main" id="{32678512-102D-42D8-8996-E096439425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616FAEB0-3B1D-44CC-8B1D-37C25627E8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857AC6B7-D640-41B8-B3C5-9E2A1E7ADDA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1" name="Text Box 6">
          <a:extLst>
            <a:ext uri="{FF2B5EF4-FFF2-40B4-BE49-F238E27FC236}">
              <a16:creationId xmlns:a16="http://schemas.microsoft.com/office/drawing/2014/main" id="{4478379D-87A8-41AF-9816-69B5AD6FAFA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2" name="Text Box 4">
          <a:extLst>
            <a:ext uri="{FF2B5EF4-FFF2-40B4-BE49-F238E27FC236}">
              <a16:creationId xmlns:a16="http://schemas.microsoft.com/office/drawing/2014/main" id="{D104217E-6503-4E7C-93FA-6885CE9A105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DF5BBBA9-6716-43B3-8457-054674ABFAF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4" name="Text Box 4">
          <a:extLst>
            <a:ext uri="{FF2B5EF4-FFF2-40B4-BE49-F238E27FC236}">
              <a16:creationId xmlns:a16="http://schemas.microsoft.com/office/drawing/2014/main" id="{4A77E40B-8AF7-4918-804D-1E4D17B2BDE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5" name="Text Box 6">
          <a:extLst>
            <a:ext uri="{FF2B5EF4-FFF2-40B4-BE49-F238E27FC236}">
              <a16:creationId xmlns:a16="http://schemas.microsoft.com/office/drawing/2014/main" id="{585CC60F-B9B6-4222-B671-A209ACA4A90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6" name="Text Box 4">
          <a:extLst>
            <a:ext uri="{FF2B5EF4-FFF2-40B4-BE49-F238E27FC236}">
              <a16:creationId xmlns:a16="http://schemas.microsoft.com/office/drawing/2014/main" id="{59FEFFE7-24DB-4291-AA10-5553BC037C9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7" name="Text Box 6">
          <a:extLst>
            <a:ext uri="{FF2B5EF4-FFF2-40B4-BE49-F238E27FC236}">
              <a16:creationId xmlns:a16="http://schemas.microsoft.com/office/drawing/2014/main" id="{A82F2483-39C7-486B-BDA6-FA1EB63ACF4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8" name="Text Box 4">
          <a:extLst>
            <a:ext uri="{FF2B5EF4-FFF2-40B4-BE49-F238E27FC236}">
              <a16:creationId xmlns:a16="http://schemas.microsoft.com/office/drawing/2014/main" id="{558A125F-FFC3-47F2-8CC3-744B58EE39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id="{E00C166E-0491-4EF1-9AFC-6F9D0A3AAD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BDEF042F-5FEE-404E-A1CA-10BAA7A29F5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6">
          <a:extLst>
            <a:ext uri="{FF2B5EF4-FFF2-40B4-BE49-F238E27FC236}">
              <a16:creationId xmlns:a16="http://schemas.microsoft.com/office/drawing/2014/main" id="{A3064529-19B3-4B2D-A5EA-6F779D4A4F7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51F14BF5-2FD7-4B12-9446-878DC8F32E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3" name="Text Box 6">
          <a:extLst>
            <a:ext uri="{FF2B5EF4-FFF2-40B4-BE49-F238E27FC236}">
              <a16:creationId xmlns:a16="http://schemas.microsoft.com/office/drawing/2014/main" id="{83B517D6-1C5C-425A-A25A-FB637ECFF4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4" name="Text Box 4">
          <a:extLst>
            <a:ext uri="{FF2B5EF4-FFF2-40B4-BE49-F238E27FC236}">
              <a16:creationId xmlns:a16="http://schemas.microsoft.com/office/drawing/2014/main" id="{CC5C1F7C-23AC-415A-9C15-B47084DC29F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5" name="Text Box 6">
          <a:extLst>
            <a:ext uri="{FF2B5EF4-FFF2-40B4-BE49-F238E27FC236}">
              <a16:creationId xmlns:a16="http://schemas.microsoft.com/office/drawing/2014/main" id="{35BBDE59-C56E-4941-982A-212873D423D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C86D01D2-82E2-4264-B2A6-6AC110326B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7" name="Text Box 6">
          <a:extLst>
            <a:ext uri="{FF2B5EF4-FFF2-40B4-BE49-F238E27FC236}">
              <a16:creationId xmlns:a16="http://schemas.microsoft.com/office/drawing/2014/main" id="{DEFB254E-AE5E-4CA8-9D12-C31BC55B5C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8" name="Text Box 4">
          <a:extLst>
            <a:ext uri="{FF2B5EF4-FFF2-40B4-BE49-F238E27FC236}">
              <a16:creationId xmlns:a16="http://schemas.microsoft.com/office/drawing/2014/main" id="{8606C2FD-66CB-43CB-977C-D7DFE8276DC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9" name="Text Box 6">
          <a:extLst>
            <a:ext uri="{FF2B5EF4-FFF2-40B4-BE49-F238E27FC236}">
              <a16:creationId xmlns:a16="http://schemas.microsoft.com/office/drawing/2014/main" id="{A2F43F2D-F2CE-43B8-86E6-6AF0550AA4B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1538F3E5-9533-4882-8D3F-50E0D34F76F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1" name="Text Box 6">
          <a:extLst>
            <a:ext uri="{FF2B5EF4-FFF2-40B4-BE49-F238E27FC236}">
              <a16:creationId xmlns:a16="http://schemas.microsoft.com/office/drawing/2014/main" id="{116F357E-793D-43A3-BD9D-84661E35708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C57D69A9-414B-41FF-BBA4-DC9B17B4B5B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8D889DDB-A4E4-4988-A3E4-A5254F0CF81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4" name="Text Box 4">
          <a:extLst>
            <a:ext uri="{FF2B5EF4-FFF2-40B4-BE49-F238E27FC236}">
              <a16:creationId xmlns:a16="http://schemas.microsoft.com/office/drawing/2014/main" id="{29AACC76-BB7C-45AC-825A-D0AA6AF4DA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5CA344F9-C1AE-4C9F-A5C0-C345CE9C17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F3301139-E789-4EF9-A3A5-DF528998982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0C385943-0060-4189-BE48-E34D0585B8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AEEB7035-53BB-4DBF-9053-0B9E4D31BC8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1318081D-7034-43C7-BB80-5C602BF4708F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82285027-BD3E-43CB-B7B0-92C98D4674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id="{63D080D1-7FBB-4F56-9DE7-05E10CF36AE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2" name="Text Box 4">
          <a:extLst>
            <a:ext uri="{FF2B5EF4-FFF2-40B4-BE49-F238E27FC236}">
              <a16:creationId xmlns:a16="http://schemas.microsoft.com/office/drawing/2014/main" id="{6441D00B-F815-41D0-AFE2-49B1E38475F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3" name="Text Box 6">
          <a:extLst>
            <a:ext uri="{FF2B5EF4-FFF2-40B4-BE49-F238E27FC236}">
              <a16:creationId xmlns:a16="http://schemas.microsoft.com/office/drawing/2014/main" id="{AB3459C3-1B99-4E71-BE24-35D7AF042DD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E0711DF0-5C61-4997-A814-8E197E07AA4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698381BB-402F-439E-9177-6FCD483558EC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4">
          <a:extLst>
            <a:ext uri="{FF2B5EF4-FFF2-40B4-BE49-F238E27FC236}">
              <a16:creationId xmlns:a16="http://schemas.microsoft.com/office/drawing/2014/main" id="{A8C006CF-9EA4-42E1-B791-DED23C98B5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7" name="Text Box 6">
          <a:extLst>
            <a:ext uri="{FF2B5EF4-FFF2-40B4-BE49-F238E27FC236}">
              <a16:creationId xmlns:a16="http://schemas.microsoft.com/office/drawing/2014/main" id="{C57F27AE-A8B3-4AB1-96FA-8E7AFD95AC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8" name="Text Box 4">
          <a:extLst>
            <a:ext uri="{FF2B5EF4-FFF2-40B4-BE49-F238E27FC236}">
              <a16:creationId xmlns:a16="http://schemas.microsoft.com/office/drawing/2014/main" id="{70288D92-AF8F-41C9-BACB-C2DB652D31E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9" name="Text Box 6">
          <a:extLst>
            <a:ext uri="{FF2B5EF4-FFF2-40B4-BE49-F238E27FC236}">
              <a16:creationId xmlns:a16="http://schemas.microsoft.com/office/drawing/2014/main" id="{07AC6A23-325E-443A-9BAB-1288DFCFF1C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4">
          <a:extLst>
            <a:ext uri="{FF2B5EF4-FFF2-40B4-BE49-F238E27FC236}">
              <a16:creationId xmlns:a16="http://schemas.microsoft.com/office/drawing/2014/main" id="{CF2A4E23-6196-45DA-826D-732E70D7188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FE9FBAA4-4557-4B5C-B8D8-D7F4198227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2" name="Text Box 4">
          <a:extLst>
            <a:ext uri="{FF2B5EF4-FFF2-40B4-BE49-F238E27FC236}">
              <a16:creationId xmlns:a16="http://schemas.microsoft.com/office/drawing/2014/main" id="{98030F15-100B-42BD-8D2E-95B476A91AF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6">
          <a:extLst>
            <a:ext uri="{FF2B5EF4-FFF2-40B4-BE49-F238E27FC236}">
              <a16:creationId xmlns:a16="http://schemas.microsoft.com/office/drawing/2014/main" id="{00A74E5C-4F9F-41E6-BB0C-3CB51EEDEEF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5386DDB0-D8E1-47CD-93AA-39532DE00D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5" name="Text Box 6">
          <a:extLst>
            <a:ext uri="{FF2B5EF4-FFF2-40B4-BE49-F238E27FC236}">
              <a16:creationId xmlns:a16="http://schemas.microsoft.com/office/drawing/2014/main" id="{E273CC95-8121-441E-865C-F80C0EDD01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6" name="Text Box 4">
          <a:extLst>
            <a:ext uri="{FF2B5EF4-FFF2-40B4-BE49-F238E27FC236}">
              <a16:creationId xmlns:a16="http://schemas.microsoft.com/office/drawing/2014/main" id="{F7597295-446C-4245-9886-BB7EC820F51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8DC60315-5535-4377-91EC-62F57F84DD8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8" name="Text Box 4">
          <a:extLst>
            <a:ext uri="{FF2B5EF4-FFF2-40B4-BE49-F238E27FC236}">
              <a16:creationId xmlns:a16="http://schemas.microsoft.com/office/drawing/2014/main" id="{904E70DA-33E6-485A-849C-C1E28B19119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9" name="Text Box 6">
          <a:extLst>
            <a:ext uri="{FF2B5EF4-FFF2-40B4-BE49-F238E27FC236}">
              <a16:creationId xmlns:a16="http://schemas.microsoft.com/office/drawing/2014/main" id="{B52ACBC9-A76B-4415-A78F-DDEA8326867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BC4A3B52-E410-42F6-A475-F14951DCEB0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6">
          <a:extLst>
            <a:ext uri="{FF2B5EF4-FFF2-40B4-BE49-F238E27FC236}">
              <a16:creationId xmlns:a16="http://schemas.microsoft.com/office/drawing/2014/main" id="{1AC8E842-CF37-4AAD-BDFD-B03EB69CE41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980F3C08-FDBF-4D72-8362-70E08DA53E8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6">
          <a:extLst>
            <a:ext uri="{FF2B5EF4-FFF2-40B4-BE49-F238E27FC236}">
              <a16:creationId xmlns:a16="http://schemas.microsoft.com/office/drawing/2014/main" id="{E51EFD66-A817-4CCE-AD13-6EFE0291E1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4">
          <a:extLst>
            <a:ext uri="{FF2B5EF4-FFF2-40B4-BE49-F238E27FC236}">
              <a16:creationId xmlns:a16="http://schemas.microsoft.com/office/drawing/2014/main" id="{3239E021-B98A-4D15-B8AD-EDFC992F19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5" name="Text Box 6">
          <a:extLst>
            <a:ext uri="{FF2B5EF4-FFF2-40B4-BE49-F238E27FC236}">
              <a16:creationId xmlns:a16="http://schemas.microsoft.com/office/drawing/2014/main" id="{7A4012BC-5542-43CF-AA90-3044220BEE5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A4DBAE66-4865-4C7F-937D-E69BF0A79A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7" name="Text Box 6">
          <a:extLst>
            <a:ext uri="{FF2B5EF4-FFF2-40B4-BE49-F238E27FC236}">
              <a16:creationId xmlns:a16="http://schemas.microsoft.com/office/drawing/2014/main" id="{C064136F-F008-4E7A-8091-9A86F898FC3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4ABDCB63-FEA3-4D86-BE94-56778CE070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9" name="Text Box 6">
          <a:extLst>
            <a:ext uri="{FF2B5EF4-FFF2-40B4-BE49-F238E27FC236}">
              <a16:creationId xmlns:a16="http://schemas.microsoft.com/office/drawing/2014/main" id="{8FBEAF88-86A5-4892-8C7D-70384C8E99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5FFB068C-AB13-4563-8EFA-DF4D62AEA0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1" name="Text Box 6">
          <a:extLst>
            <a:ext uri="{FF2B5EF4-FFF2-40B4-BE49-F238E27FC236}">
              <a16:creationId xmlns:a16="http://schemas.microsoft.com/office/drawing/2014/main" id="{0AD03D59-FC96-4FAE-B579-720B9E178F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BB59E002-EEDE-4437-8C0D-F5A545F3D7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3" name="Text Box 6">
          <a:extLst>
            <a:ext uri="{FF2B5EF4-FFF2-40B4-BE49-F238E27FC236}">
              <a16:creationId xmlns:a16="http://schemas.microsoft.com/office/drawing/2014/main" id="{61568330-5B65-479C-8EB4-A14351A821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4" name="Text Box 4">
          <a:extLst>
            <a:ext uri="{FF2B5EF4-FFF2-40B4-BE49-F238E27FC236}">
              <a16:creationId xmlns:a16="http://schemas.microsoft.com/office/drawing/2014/main" id="{AD49E63C-0A9B-45D3-91C0-65BFDBE82F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5" name="Text Box 6">
          <a:extLst>
            <a:ext uri="{FF2B5EF4-FFF2-40B4-BE49-F238E27FC236}">
              <a16:creationId xmlns:a16="http://schemas.microsoft.com/office/drawing/2014/main" id="{A33E1701-28A0-4DE9-8BD2-32B839FD10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3DF7FA99-F716-4B13-9640-775458A3379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AF6A57F1-04DA-49B9-850A-2B97184AB36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8" name="Text Box 4">
          <a:extLst>
            <a:ext uri="{FF2B5EF4-FFF2-40B4-BE49-F238E27FC236}">
              <a16:creationId xmlns:a16="http://schemas.microsoft.com/office/drawing/2014/main" id="{54240D01-2313-446C-BA0F-1B86378FD2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B6AE3BA7-A227-4023-A6CB-9834939176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0" name="Text Box 4">
          <a:extLst>
            <a:ext uri="{FF2B5EF4-FFF2-40B4-BE49-F238E27FC236}">
              <a16:creationId xmlns:a16="http://schemas.microsoft.com/office/drawing/2014/main" id="{C1D198BC-C4A0-4025-99F8-23EE55F04F2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1A4890F9-8982-48EB-98E6-7DC7CD8A96C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4">
          <a:extLst>
            <a:ext uri="{FF2B5EF4-FFF2-40B4-BE49-F238E27FC236}">
              <a16:creationId xmlns:a16="http://schemas.microsoft.com/office/drawing/2014/main" id="{51A3CB45-A824-43B5-ADD7-5820A7F4077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74516D59-DD15-4179-8A5A-FA28F97175C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4" name="Text Box 4">
          <a:extLst>
            <a:ext uri="{FF2B5EF4-FFF2-40B4-BE49-F238E27FC236}">
              <a16:creationId xmlns:a16="http://schemas.microsoft.com/office/drawing/2014/main" id="{BFC0CAB5-C351-474D-A348-EEF090F4103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5" name="Text Box 6">
          <a:extLst>
            <a:ext uri="{FF2B5EF4-FFF2-40B4-BE49-F238E27FC236}">
              <a16:creationId xmlns:a16="http://schemas.microsoft.com/office/drawing/2014/main" id="{242F6331-1BE9-4CAC-8159-7F998D6C0C0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BC480D99-C17F-49FE-8818-70104371297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27DF96C9-CBEE-43D3-8482-05172630F74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EE4CA9E1-281F-484A-920D-E4C80F43A4D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3D3927AD-BA54-4665-8A85-68D533A64F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0" name="Text Box 4">
          <a:extLst>
            <a:ext uri="{FF2B5EF4-FFF2-40B4-BE49-F238E27FC236}">
              <a16:creationId xmlns:a16="http://schemas.microsoft.com/office/drawing/2014/main" id="{290D8C1F-CF82-49E1-B53B-681675F2DE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1" name="Text Box 6">
          <a:extLst>
            <a:ext uri="{FF2B5EF4-FFF2-40B4-BE49-F238E27FC236}">
              <a16:creationId xmlns:a16="http://schemas.microsoft.com/office/drawing/2014/main" id="{DEAA5856-0336-461B-A6C5-42DED765C6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2" name="Text Box 4">
          <a:extLst>
            <a:ext uri="{FF2B5EF4-FFF2-40B4-BE49-F238E27FC236}">
              <a16:creationId xmlns:a16="http://schemas.microsoft.com/office/drawing/2014/main" id="{FB801F8D-BB87-443C-A91B-0800ED450E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3" name="Text Box 6">
          <a:extLst>
            <a:ext uri="{FF2B5EF4-FFF2-40B4-BE49-F238E27FC236}">
              <a16:creationId xmlns:a16="http://schemas.microsoft.com/office/drawing/2014/main" id="{4A69D400-9E1C-4E17-BAC3-68033FBE0D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4" name="Text Box 4">
          <a:extLst>
            <a:ext uri="{FF2B5EF4-FFF2-40B4-BE49-F238E27FC236}">
              <a16:creationId xmlns:a16="http://schemas.microsoft.com/office/drawing/2014/main" id="{38ED9252-5B89-413B-97BF-7DEFD247E9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AB7C4BB1-47E5-4B3E-9BDA-56E7C875645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6" name="Text Box 4">
          <a:extLst>
            <a:ext uri="{FF2B5EF4-FFF2-40B4-BE49-F238E27FC236}">
              <a16:creationId xmlns:a16="http://schemas.microsoft.com/office/drawing/2014/main" id="{48CB6740-BEBB-4657-8FFD-2567E298B58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7" name="Text Box 6">
          <a:extLst>
            <a:ext uri="{FF2B5EF4-FFF2-40B4-BE49-F238E27FC236}">
              <a16:creationId xmlns:a16="http://schemas.microsoft.com/office/drawing/2014/main" id="{DFE94CCF-92C5-4B36-A294-9C5762ADFED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AAA97E97-CB34-470E-9C3C-A61D1DFA80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9" name="Text Box 6">
          <a:extLst>
            <a:ext uri="{FF2B5EF4-FFF2-40B4-BE49-F238E27FC236}">
              <a16:creationId xmlns:a16="http://schemas.microsoft.com/office/drawing/2014/main" id="{B71E8983-4757-414D-B651-98D9DA9FF8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881341CA-3525-4D97-8A8A-D52B7EC5091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4A9EA843-2009-4FAD-8369-96AF7289880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81E7DA35-A0C3-4F1D-8665-4F25653E099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3" name="Text Box 6">
          <a:extLst>
            <a:ext uri="{FF2B5EF4-FFF2-40B4-BE49-F238E27FC236}">
              <a16:creationId xmlns:a16="http://schemas.microsoft.com/office/drawing/2014/main" id="{DCE679F0-4AF4-41AC-B4E3-BB31FB9FB5F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4" name="Text Box 4">
          <a:extLst>
            <a:ext uri="{FF2B5EF4-FFF2-40B4-BE49-F238E27FC236}">
              <a16:creationId xmlns:a16="http://schemas.microsoft.com/office/drawing/2014/main" id="{78872267-68C8-4495-BE84-A86A7DCF96B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5" name="Text Box 6">
          <a:extLst>
            <a:ext uri="{FF2B5EF4-FFF2-40B4-BE49-F238E27FC236}">
              <a16:creationId xmlns:a16="http://schemas.microsoft.com/office/drawing/2014/main" id="{42B331A8-BF17-4390-8639-557CC218391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65ADF78C-6018-4608-A6D1-2E1EBC5094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7" name="Text Box 6">
          <a:extLst>
            <a:ext uri="{FF2B5EF4-FFF2-40B4-BE49-F238E27FC236}">
              <a16:creationId xmlns:a16="http://schemas.microsoft.com/office/drawing/2014/main" id="{C4D601CF-DC38-4137-BAAD-0AA9898777A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8" name="Text Box 4">
          <a:extLst>
            <a:ext uri="{FF2B5EF4-FFF2-40B4-BE49-F238E27FC236}">
              <a16:creationId xmlns:a16="http://schemas.microsoft.com/office/drawing/2014/main" id="{256F7824-5BE8-4CB0-B6D5-685CA26A05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9" name="Text Box 6">
          <a:extLst>
            <a:ext uri="{FF2B5EF4-FFF2-40B4-BE49-F238E27FC236}">
              <a16:creationId xmlns:a16="http://schemas.microsoft.com/office/drawing/2014/main" id="{04111BB7-9978-47B8-B737-78875FACE51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39E210FF-3869-4EC5-BA70-ECDFF0B107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1" name="Text Box 6">
          <a:extLst>
            <a:ext uri="{FF2B5EF4-FFF2-40B4-BE49-F238E27FC236}">
              <a16:creationId xmlns:a16="http://schemas.microsoft.com/office/drawing/2014/main" id="{9EFF067D-DCDA-4E81-9BA2-BDE7A7DACE4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101EBFE0-1692-4A15-B249-5619D7E682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2FAD1902-44EA-46E5-8291-F28AF08C91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4" name="Text Box 4">
          <a:extLst>
            <a:ext uri="{FF2B5EF4-FFF2-40B4-BE49-F238E27FC236}">
              <a16:creationId xmlns:a16="http://schemas.microsoft.com/office/drawing/2014/main" id="{A65BAACB-0B45-484F-B657-057041923F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5" name="Text Box 6">
          <a:extLst>
            <a:ext uri="{FF2B5EF4-FFF2-40B4-BE49-F238E27FC236}">
              <a16:creationId xmlns:a16="http://schemas.microsoft.com/office/drawing/2014/main" id="{21D7CDEE-E6C4-4A6D-A0B3-1860673FA0F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6" name="Text Box 4">
          <a:extLst>
            <a:ext uri="{FF2B5EF4-FFF2-40B4-BE49-F238E27FC236}">
              <a16:creationId xmlns:a16="http://schemas.microsoft.com/office/drawing/2014/main" id="{F0B5F9F9-D01D-4715-86DE-D66EBF51F88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B02F754C-5258-404C-AFE8-5EB70071C0E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08B62CE5-D2E6-45BA-8FE3-A9C3EA565BF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9" name="Text Box 6">
          <a:extLst>
            <a:ext uri="{FF2B5EF4-FFF2-40B4-BE49-F238E27FC236}">
              <a16:creationId xmlns:a16="http://schemas.microsoft.com/office/drawing/2014/main" id="{EFB49EDC-4F6B-4DD4-96A8-11EB68B385E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A3348984-8A57-4F9D-8F21-6709B71687E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92A55423-0BFF-4E69-A874-23E27420E7F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2" name="Text Box 4">
          <a:extLst>
            <a:ext uri="{FF2B5EF4-FFF2-40B4-BE49-F238E27FC236}">
              <a16:creationId xmlns:a16="http://schemas.microsoft.com/office/drawing/2014/main" id="{B61DF201-D278-48AF-987B-3CDDB7B593A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86EE3DBE-339B-4273-BD4D-72DC9CAB23C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4" name="Text Box 4">
          <a:extLst>
            <a:ext uri="{FF2B5EF4-FFF2-40B4-BE49-F238E27FC236}">
              <a16:creationId xmlns:a16="http://schemas.microsoft.com/office/drawing/2014/main" id="{96D0BAE7-1724-4FE1-B9AF-0C5ADAC1C46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5" name="Text Box 6">
          <a:extLst>
            <a:ext uri="{FF2B5EF4-FFF2-40B4-BE49-F238E27FC236}">
              <a16:creationId xmlns:a16="http://schemas.microsoft.com/office/drawing/2014/main" id="{ABA79A3D-27D3-4155-B0C5-A999B5D4A5D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4">
          <a:extLst>
            <a:ext uri="{FF2B5EF4-FFF2-40B4-BE49-F238E27FC236}">
              <a16:creationId xmlns:a16="http://schemas.microsoft.com/office/drawing/2014/main" id="{750742D4-AA69-4739-8C3E-55503B15E5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3CDCEEE0-A33B-4073-ABF4-A541A3795E7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405E5363-4211-4BC5-969A-1B1384511E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9" name="Text Box 6">
          <a:extLst>
            <a:ext uri="{FF2B5EF4-FFF2-40B4-BE49-F238E27FC236}">
              <a16:creationId xmlns:a16="http://schemas.microsoft.com/office/drawing/2014/main" id="{5BBCE48D-9773-4E08-B6DF-CCF9E498D2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0" name="Text Box 4">
          <a:extLst>
            <a:ext uri="{FF2B5EF4-FFF2-40B4-BE49-F238E27FC236}">
              <a16:creationId xmlns:a16="http://schemas.microsoft.com/office/drawing/2014/main" id="{823D135A-C671-4A2F-8FF3-58CE8575990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1" name="Text Box 6">
          <a:extLst>
            <a:ext uri="{FF2B5EF4-FFF2-40B4-BE49-F238E27FC236}">
              <a16:creationId xmlns:a16="http://schemas.microsoft.com/office/drawing/2014/main" id="{20A7130C-9747-4C5B-B662-07AF15BEAA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A250BFAE-82E8-4874-92B6-E59DBD93A9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id="{A9C7DFB7-2853-4532-A0E4-C49E36A1494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97804E4A-0D40-4DC3-BDA1-6B92C1C4ED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6F93F2BF-3C05-4729-87D1-95A4772CC3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56198043-DFD7-4700-A3B2-F1E4BFD2CF9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7" name="Text Box 6">
          <a:extLst>
            <a:ext uri="{FF2B5EF4-FFF2-40B4-BE49-F238E27FC236}">
              <a16:creationId xmlns:a16="http://schemas.microsoft.com/office/drawing/2014/main" id="{092460F0-00EA-4794-A55D-DF20EEA0359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7D858858-CE3B-44D0-9E84-B095B32200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9" name="Text Box 6">
          <a:extLst>
            <a:ext uri="{FF2B5EF4-FFF2-40B4-BE49-F238E27FC236}">
              <a16:creationId xmlns:a16="http://schemas.microsoft.com/office/drawing/2014/main" id="{B92F68AD-C1B4-4C6F-B556-87A499ABFDB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0" name="Text Box 4">
          <a:extLst>
            <a:ext uri="{FF2B5EF4-FFF2-40B4-BE49-F238E27FC236}">
              <a16:creationId xmlns:a16="http://schemas.microsoft.com/office/drawing/2014/main" id="{631F600C-0139-4DAA-BE9D-A83C8DA6A81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1" name="Text Box 6">
          <a:extLst>
            <a:ext uri="{FF2B5EF4-FFF2-40B4-BE49-F238E27FC236}">
              <a16:creationId xmlns:a16="http://schemas.microsoft.com/office/drawing/2014/main" id="{E8C67D32-B656-4774-BADD-C482F762E87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2" name="Text Box 4">
          <a:extLst>
            <a:ext uri="{FF2B5EF4-FFF2-40B4-BE49-F238E27FC236}">
              <a16:creationId xmlns:a16="http://schemas.microsoft.com/office/drawing/2014/main" id="{F6B36DFD-5E16-47A3-8C56-72F60F3DB72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3" name="Text Box 6">
          <a:extLst>
            <a:ext uri="{FF2B5EF4-FFF2-40B4-BE49-F238E27FC236}">
              <a16:creationId xmlns:a16="http://schemas.microsoft.com/office/drawing/2014/main" id="{DF3CFCAC-4E71-46E2-9BEC-A3FBC5B9CC9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1FB22E11-6945-4798-8F51-B108D943071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933F4F3A-051D-4E60-9146-F9D1FBA658C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6" name="Text Box 4">
          <a:extLst>
            <a:ext uri="{FF2B5EF4-FFF2-40B4-BE49-F238E27FC236}">
              <a16:creationId xmlns:a16="http://schemas.microsoft.com/office/drawing/2014/main" id="{BAEB5449-F5B6-4530-A255-92239EC386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7" name="Text Box 6">
          <a:extLst>
            <a:ext uri="{FF2B5EF4-FFF2-40B4-BE49-F238E27FC236}">
              <a16:creationId xmlns:a16="http://schemas.microsoft.com/office/drawing/2014/main" id="{AFAB91E2-7CA5-4F44-8A71-6E2A1FED6E9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46F0627F-A7A7-4EA9-8C4C-D371BD24C1C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9" name="Text Box 6">
          <a:extLst>
            <a:ext uri="{FF2B5EF4-FFF2-40B4-BE49-F238E27FC236}">
              <a16:creationId xmlns:a16="http://schemas.microsoft.com/office/drawing/2014/main" id="{61FEC6C4-2963-4925-8FA1-0991B2E9F2D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C2D838E5-8A3D-4442-BA3E-BF1185452BE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1" name="Text Box 6">
          <a:extLst>
            <a:ext uri="{FF2B5EF4-FFF2-40B4-BE49-F238E27FC236}">
              <a16:creationId xmlns:a16="http://schemas.microsoft.com/office/drawing/2014/main" id="{9DCE7915-73EE-44E1-AEB3-BDE0BC60D67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2" name="Text Box 4">
          <a:extLst>
            <a:ext uri="{FF2B5EF4-FFF2-40B4-BE49-F238E27FC236}">
              <a16:creationId xmlns:a16="http://schemas.microsoft.com/office/drawing/2014/main" id="{892C2DBD-2DE7-4277-91F4-8D54C560D8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F2021548-C794-4228-91D2-351FB65BFF4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9756F76E-2F5C-4763-A7FE-FD41DE93EEE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5" name="Text Box 6">
          <a:extLst>
            <a:ext uri="{FF2B5EF4-FFF2-40B4-BE49-F238E27FC236}">
              <a16:creationId xmlns:a16="http://schemas.microsoft.com/office/drawing/2014/main" id="{C8B8DDCC-70DF-49B9-93AD-9ED06F4E770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6" name="Text Box 4">
          <a:extLst>
            <a:ext uri="{FF2B5EF4-FFF2-40B4-BE49-F238E27FC236}">
              <a16:creationId xmlns:a16="http://schemas.microsoft.com/office/drawing/2014/main" id="{8EAE75D6-C5B2-478F-95E4-FBC6EAF0BB9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id="{18DF5109-06B0-4A08-B9D6-DDB016AB03C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8" name="Text Box 4">
          <a:extLst>
            <a:ext uri="{FF2B5EF4-FFF2-40B4-BE49-F238E27FC236}">
              <a16:creationId xmlns:a16="http://schemas.microsoft.com/office/drawing/2014/main" id="{DA80BC50-942E-45E4-B2B2-79ECA57A90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B48D0A5E-3880-49A3-95DD-CB72947A9BC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0" name="Text Box 4">
          <a:extLst>
            <a:ext uri="{FF2B5EF4-FFF2-40B4-BE49-F238E27FC236}">
              <a16:creationId xmlns:a16="http://schemas.microsoft.com/office/drawing/2014/main" id="{2B221203-185C-4187-898E-A852C55B65D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1" name="Text Box 6">
          <a:extLst>
            <a:ext uri="{FF2B5EF4-FFF2-40B4-BE49-F238E27FC236}">
              <a16:creationId xmlns:a16="http://schemas.microsoft.com/office/drawing/2014/main" id="{4087BED7-DFC5-4425-86C0-9B899994F6B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2" name="Text Box 4">
          <a:extLst>
            <a:ext uri="{FF2B5EF4-FFF2-40B4-BE49-F238E27FC236}">
              <a16:creationId xmlns:a16="http://schemas.microsoft.com/office/drawing/2014/main" id="{01E31F6C-3734-434B-BF0D-FD5DF122DC2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3" name="Text Box 6">
          <a:extLst>
            <a:ext uri="{FF2B5EF4-FFF2-40B4-BE49-F238E27FC236}">
              <a16:creationId xmlns:a16="http://schemas.microsoft.com/office/drawing/2014/main" id="{A5EDD993-E474-4F5E-AB3A-604AF551555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4" name="Text Box 4">
          <a:extLst>
            <a:ext uri="{FF2B5EF4-FFF2-40B4-BE49-F238E27FC236}">
              <a16:creationId xmlns:a16="http://schemas.microsoft.com/office/drawing/2014/main" id="{AD3CB368-7C71-4683-825A-C9748F73169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5D38FB29-D53B-470C-9FF3-EC6FC9B2036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6" name="Text Box 6">
          <a:extLst>
            <a:ext uri="{FF2B5EF4-FFF2-40B4-BE49-F238E27FC236}">
              <a16:creationId xmlns:a16="http://schemas.microsoft.com/office/drawing/2014/main" id="{A4373EEB-3B13-4B36-8DBC-686AC4DD05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254499D0-8F0A-4A5E-AEE0-DA6AE26F06C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5119B5A0-D2A5-4430-9C60-01BB89B94B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9" name="Text Box 4">
          <a:extLst>
            <a:ext uri="{FF2B5EF4-FFF2-40B4-BE49-F238E27FC236}">
              <a16:creationId xmlns:a16="http://schemas.microsoft.com/office/drawing/2014/main" id="{8F7B0F0E-D21B-4821-910B-83F6AD6C40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0" name="Text Box 6">
          <a:extLst>
            <a:ext uri="{FF2B5EF4-FFF2-40B4-BE49-F238E27FC236}">
              <a16:creationId xmlns:a16="http://schemas.microsoft.com/office/drawing/2014/main" id="{0032E8F8-A04C-4FBA-BE3D-BD7CFC74D6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id="{7615CBE8-66D3-45F7-9A16-E79CF37674E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B746A714-3479-43F0-8A27-44FC048ECFA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C44874A5-6A2B-4EB0-AD0B-554FF07C53C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4" name="Text Box 6">
          <a:extLst>
            <a:ext uri="{FF2B5EF4-FFF2-40B4-BE49-F238E27FC236}">
              <a16:creationId xmlns:a16="http://schemas.microsoft.com/office/drawing/2014/main" id="{6747887B-C808-4473-81BB-9D7AE99453C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5" name="Text Box 4">
          <a:extLst>
            <a:ext uri="{FF2B5EF4-FFF2-40B4-BE49-F238E27FC236}">
              <a16:creationId xmlns:a16="http://schemas.microsoft.com/office/drawing/2014/main" id="{39CA9ABA-E120-42C0-AF2D-F4F1AB2F11F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6" name="Text Box 6">
          <a:extLst>
            <a:ext uri="{FF2B5EF4-FFF2-40B4-BE49-F238E27FC236}">
              <a16:creationId xmlns:a16="http://schemas.microsoft.com/office/drawing/2014/main" id="{3B77DE2C-22C5-4246-B7C3-BA1B12F185D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9010C9BD-BD9C-43EB-9797-8DF92AD88AB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4E1EB04E-D938-4FA3-A523-C02DAA62F2F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9" name="Text Box 4">
          <a:extLst>
            <a:ext uri="{FF2B5EF4-FFF2-40B4-BE49-F238E27FC236}">
              <a16:creationId xmlns:a16="http://schemas.microsoft.com/office/drawing/2014/main" id="{B342BFB7-D895-4E5B-A2BF-74C6152130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81F32FDA-A662-4FAB-A433-74583B7EBA1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1" name="Text Box 6">
          <a:extLst>
            <a:ext uri="{FF2B5EF4-FFF2-40B4-BE49-F238E27FC236}">
              <a16:creationId xmlns:a16="http://schemas.microsoft.com/office/drawing/2014/main" id="{8A746D5F-DD8D-4154-BCE1-A719154D8432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CB307123-C52F-49F1-BE5C-8FD1D0FB0D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3" name="Text Box 6">
          <a:extLst>
            <a:ext uri="{FF2B5EF4-FFF2-40B4-BE49-F238E27FC236}">
              <a16:creationId xmlns:a16="http://schemas.microsoft.com/office/drawing/2014/main" id="{24F50898-03B9-4AD5-8CE8-B5647E6C47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A9F8DD79-2B98-4EDE-9263-79F2F28AC7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320E3CC2-0974-41D4-83FA-709B8DC529D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6" name="Text Box 4">
          <a:extLst>
            <a:ext uri="{FF2B5EF4-FFF2-40B4-BE49-F238E27FC236}">
              <a16:creationId xmlns:a16="http://schemas.microsoft.com/office/drawing/2014/main" id="{D8BE12B9-E3BA-483D-A2DB-90635D407E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6">
          <a:extLst>
            <a:ext uri="{FF2B5EF4-FFF2-40B4-BE49-F238E27FC236}">
              <a16:creationId xmlns:a16="http://schemas.microsoft.com/office/drawing/2014/main" id="{85E94FB7-C745-44F1-9764-58ABDA36A3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7B19E368-ADDA-42D1-9512-3746CEE1838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5B75DD12-9244-4693-8514-A2CE1F9316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80" name="Text Box 6">
          <a:extLst>
            <a:ext uri="{FF2B5EF4-FFF2-40B4-BE49-F238E27FC236}">
              <a16:creationId xmlns:a16="http://schemas.microsoft.com/office/drawing/2014/main" id="{1239C78C-B02A-4EE0-AE09-6D743185518D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560CCE15-6E05-47B5-8C9D-D3465F0BF5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5070901A-9415-4882-A86B-D0D1D4EB76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B52D574C-AB70-4584-AFE6-183F6E87EF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4" name="Text Box 6">
          <a:extLst>
            <a:ext uri="{FF2B5EF4-FFF2-40B4-BE49-F238E27FC236}">
              <a16:creationId xmlns:a16="http://schemas.microsoft.com/office/drawing/2014/main" id="{04F633DC-5160-4E7B-B7A8-4FE4BAF7EA6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F7BDE93A-62AB-4822-95F0-A8493894ABF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6" name="Text Box 6">
          <a:extLst>
            <a:ext uri="{FF2B5EF4-FFF2-40B4-BE49-F238E27FC236}">
              <a16:creationId xmlns:a16="http://schemas.microsoft.com/office/drawing/2014/main" id="{3863EEB7-5A01-4895-83B2-D0BC271D45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CA2BCA14-5F36-4969-8EB3-BB74C7071A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D7E459F3-35E6-41C9-A331-DF3EEBA5C4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9D52D5C3-91D6-44D7-B701-0910DD3B038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BB12C3E6-DC3F-46AF-887C-A088399C5A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1" name="Text Box 4">
          <a:extLst>
            <a:ext uri="{FF2B5EF4-FFF2-40B4-BE49-F238E27FC236}">
              <a16:creationId xmlns:a16="http://schemas.microsoft.com/office/drawing/2014/main" id="{43E6E6D6-D6E8-47D8-A880-7A4E1B3F923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112A90AB-72F7-4C8C-ACD8-A131D6DC1B5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481FAEFF-71F4-4B87-A920-2BEEDC96C76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4C35F83F-31C4-493F-9005-6C8C95C5E8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5" name="Text Box 4">
          <a:extLst>
            <a:ext uri="{FF2B5EF4-FFF2-40B4-BE49-F238E27FC236}">
              <a16:creationId xmlns:a16="http://schemas.microsoft.com/office/drawing/2014/main" id="{D48598CD-D9F3-4E63-9A3B-CEBD295CD8B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6" name="Text Box 6">
          <a:extLst>
            <a:ext uri="{FF2B5EF4-FFF2-40B4-BE49-F238E27FC236}">
              <a16:creationId xmlns:a16="http://schemas.microsoft.com/office/drawing/2014/main" id="{F464215E-3BDA-492D-A5F8-90BBC65128A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562630DA-E443-4FB6-B7ED-8B813BB35FB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8" name="Text Box 6">
          <a:extLst>
            <a:ext uri="{FF2B5EF4-FFF2-40B4-BE49-F238E27FC236}">
              <a16:creationId xmlns:a16="http://schemas.microsoft.com/office/drawing/2014/main" id="{271FA26F-6900-491C-AC12-B5E020A89DC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DD7AC8B6-EFC1-4740-A890-6E203EBC7A4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00" name="Text Box 6">
          <a:extLst>
            <a:ext uri="{FF2B5EF4-FFF2-40B4-BE49-F238E27FC236}">
              <a16:creationId xmlns:a16="http://schemas.microsoft.com/office/drawing/2014/main" id="{3E0B3880-6D2D-45A2-A5F3-8699F24FB92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1" name="Text Box 4">
          <a:extLst>
            <a:ext uri="{FF2B5EF4-FFF2-40B4-BE49-F238E27FC236}">
              <a16:creationId xmlns:a16="http://schemas.microsoft.com/office/drawing/2014/main" id="{80739AB7-DABA-4EBA-80B6-7049CDF3FC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2" name="Text Box 6">
          <a:extLst>
            <a:ext uri="{FF2B5EF4-FFF2-40B4-BE49-F238E27FC236}">
              <a16:creationId xmlns:a16="http://schemas.microsoft.com/office/drawing/2014/main" id="{78242046-672A-4221-8B54-1DC4A3D24B1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54EDD591-A667-48A1-BF6B-83979FEDE05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4" name="Text Box 6">
          <a:extLst>
            <a:ext uri="{FF2B5EF4-FFF2-40B4-BE49-F238E27FC236}">
              <a16:creationId xmlns:a16="http://schemas.microsoft.com/office/drawing/2014/main" id="{C465D388-6647-465E-8E16-539CDDA1237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EBEFB7BD-FD7B-4870-98C6-ABC08CC435C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7B424994-E6F8-4DC3-9A50-DFE171AFA5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7" name="Text Box 4">
          <a:extLst>
            <a:ext uri="{FF2B5EF4-FFF2-40B4-BE49-F238E27FC236}">
              <a16:creationId xmlns:a16="http://schemas.microsoft.com/office/drawing/2014/main" id="{10CB182E-6701-4880-93D8-3EE23758E1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8" name="Text Box 6">
          <a:extLst>
            <a:ext uri="{FF2B5EF4-FFF2-40B4-BE49-F238E27FC236}">
              <a16:creationId xmlns:a16="http://schemas.microsoft.com/office/drawing/2014/main" id="{9EE2C8D0-1C32-4508-8986-0EE46E21E5E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46072D03-D099-4216-BEAA-3D49443C0E6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0" name="Text Box 6">
          <a:extLst>
            <a:ext uri="{FF2B5EF4-FFF2-40B4-BE49-F238E27FC236}">
              <a16:creationId xmlns:a16="http://schemas.microsoft.com/office/drawing/2014/main" id="{B54D6F04-912C-492B-B1F4-27A6B3A0814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1" name="Text Box 4">
          <a:extLst>
            <a:ext uri="{FF2B5EF4-FFF2-40B4-BE49-F238E27FC236}">
              <a16:creationId xmlns:a16="http://schemas.microsoft.com/office/drawing/2014/main" id="{3CFC23ED-181B-4C1D-96C7-D67EF5485F0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A6FD62EF-EE71-4880-9EB6-B44B0BB2C63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2A6F30E3-CE5B-4FDD-8F74-9CB22BBEB9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A268B41F-4401-4010-8026-E64A94846AA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5" name="Text Box 4">
          <a:extLst>
            <a:ext uri="{FF2B5EF4-FFF2-40B4-BE49-F238E27FC236}">
              <a16:creationId xmlns:a16="http://schemas.microsoft.com/office/drawing/2014/main" id="{F70F17D8-B68D-44EE-95C2-87F2043C0C0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6" name="Text Box 6">
          <a:extLst>
            <a:ext uri="{FF2B5EF4-FFF2-40B4-BE49-F238E27FC236}">
              <a16:creationId xmlns:a16="http://schemas.microsoft.com/office/drawing/2014/main" id="{F49F51D6-3ADA-47EB-8920-C29AEB2A5B1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3A03E9CB-142A-4380-9D86-89F6F276C60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58FF591C-ABAC-4B90-8F51-B3E03FB9FBE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8FBE0CC0-C176-4C87-8031-932981989BD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20" name="Text Box 6">
          <a:extLst>
            <a:ext uri="{FF2B5EF4-FFF2-40B4-BE49-F238E27FC236}">
              <a16:creationId xmlns:a16="http://schemas.microsoft.com/office/drawing/2014/main" id="{1AA78570-D40C-4E63-8C61-F7E0FAAA129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6D4B7410-009D-409A-AD19-60DB599A67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407E5FD9-8EEA-40F9-959A-A8F4E64D634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3" name="Text Box 4">
          <a:extLst>
            <a:ext uri="{FF2B5EF4-FFF2-40B4-BE49-F238E27FC236}">
              <a16:creationId xmlns:a16="http://schemas.microsoft.com/office/drawing/2014/main" id="{6EFBDF7B-6ABB-4AAA-83E2-48F2710C090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4" name="Text Box 6">
          <a:extLst>
            <a:ext uri="{FF2B5EF4-FFF2-40B4-BE49-F238E27FC236}">
              <a16:creationId xmlns:a16="http://schemas.microsoft.com/office/drawing/2014/main" id="{B76BA810-3B66-4DE0-AF93-E11989875C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CC68587E-E08D-4010-9D44-2F621EB7E0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6" name="Text Box 6">
          <a:extLst>
            <a:ext uri="{FF2B5EF4-FFF2-40B4-BE49-F238E27FC236}">
              <a16:creationId xmlns:a16="http://schemas.microsoft.com/office/drawing/2014/main" id="{083907C7-3721-4091-A308-A45F1B53AD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49BA2C05-291F-470D-9D3E-3120EB3EFD51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8" name="Text Box 6">
          <a:extLst>
            <a:ext uri="{FF2B5EF4-FFF2-40B4-BE49-F238E27FC236}">
              <a16:creationId xmlns:a16="http://schemas.microsoft.com/office/drawing/2014/main" id="{A816F743-7843-4D35-B4E6-3F6BBAC9D92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618E5C16-DB33-434C-81AE-8D5A12C7E8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4C7FE5E5-27D7-497F-B048-D084BD33E1B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42D69179-6363-4411-B0BE-4FCA334C111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3D1EAE88-B0EE-4986-B463-CB75F64AB16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3" name="Text Box 4">
          <a:extLst>
            <a:ext uri="{FF2B5EF4-FFF2-40B4-BE49-F238E27FC236}">
              <a16:creationId xmlns:a16="http://schemas.microsoft.com/office/drawing/2014/main" id="{F4F2021E-DEB8-4A39-8A8C-45E7C088C80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CAF39FA0-F9D1-4EC6-A614-283C071FB33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FA89F5AC-C98F-4AFA-9800-53FB6CF0B7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6" name="Text Box 6">
          <a:extLst>
            <a:ext uri="{FF2B5EF4-FFF2-40B4-BE49-F238E27FC236}">
              <a16:creationId xmlns:a16="http://schemas.microsoft.com/office/drawing/2014/main" id="{E3065BA2-4404-47DF-8AC4-5B76550645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4">
          <a:extLst>
            <a:ext uri="{FF2B5EF4-FFF2-40B4-BE49-F238E27FC236}">
              <a16:creationId xmlns:a16="http://schemas.microsoft.com/office/drawing/2014/main" id="{E525C4CF-39A8-4A64-893C-B5EAA8C5C0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19AED787-6117-4EEC-B4C1-A3517709F0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9" name="Text Box 4">
          <a:extLst>
            <a:ext uri="{FF2B5EF4-FFF2-40B4-BE49-F238E27FC236}">
              <a16:creationId xmlns:a16="http://schemas.microsoft.com/office/drawing/2014/main" id="{5DDCEDC9-B313-451A-B99E-ECD265A8B7A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C7EEF5F7-B1CA-465E-9439-B9F8593022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AD388FBA-5BA2-472D-B189-9A6CB78645F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2" name="Text Box 6">
          <a:extLst>
            <a:ext uri="{FF2B5EF4-FFF2-40B4-BE49-F238E27FC236}">
              <a16:creationId xmlns:a16="http://schemas.microsoft.com/office/drawing/2014/main" id="{9FB963F8-D26E-4B1A-9297-B50CBD27ED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E3258DFC-5642-4F53-BAA4-F270A28E006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09B2DBE2-8D37-474A-9E68-D325AC75E8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5" name="Text Box 4">
          <a:extLst>
            <a:ext uri="{FF2B5EF4-FFF2-40B4-BE49-F238E27FC236}">
              <a16:creationId xmlns:a16="http://schemas.microsoft.com/office/drawing/2014/main" id="{F4C53708-4008-4E3D-9C78-D357DD142FB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6" name="Text Box 6">
          <a:extLst>
            <a:ext uri="{FF2B5EF4-FFF2-40B4-BE49-F238E27FC236}">
              <a16:creationId xmlns:a16="http://schemas.microsoft.com/office/drawing/2014/main" id="{4D89424F-8230-4691-8F3B-29E5BFC8FEE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7" name="Text Box 4">
          <a:extLst>
            <a:ext uri="{FF2B5EF4-FFF2-40B4-BE49-F238E27FC236}">
              <a16:creationId xmlns:a16="http://schemas.microsoft.com/office/drawing/2014/main" id="{7294473C-F1B6-4B6F-8EC1-76C03F986F0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8" name="Text Box 6">
          <a:extLst>
            <a:ext uri="{FF2B5EF4-FFF2-40B4-BE49-F238E27FC236}">
              <a16:creationId xmlns:a16="http://schemas.microsoft.com/office/drawing/2014/main" id="{3A56EF0F-A97E-4CBF-878D-44E2E7F116F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9" name="Text Box 4">
          <a:extLst>
            <a:ext uri="{FF2B5EF4-FFF2-40B4-BE49-F238E27FC236}">
              <a16:creationId xmlns:a16="http://schemas.microsoft.com/office/drawing/2014/main" id="{5AB44428-4701-40CF-A7D4-424F91ABA82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0" name="Text Box 6">
          <a:extLst>
            <a:ext uri="{FF2B5EF4-FFF2-40B4-BE49-F238E27FC236}">
              <a16:creationId xmlns:a16="http://schemas.microsoft.com/office/drawing/2014/main" id="{6A7573B8-34E3-4D01-AFDA-F4AD500528A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264B6F78-1F7F-4F61-AAD2-55EB07BC880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2" name="Text Box 6">
          <a:extLst>
            <a:ext uri="{FF2B5EF4-FFF2-40B4-BE49-F238E27FC236}">
              <a16:creationId xmlns:a16="http://schemas.microsoft.com/office/drawing/2014/main" id="{FDBBEE0D-B485-4B1D-ACE8-5FCA74F0B8E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3" name="Text Box 4">
          <a:extLst>
            <a:ext uri="{FF2B5EF4-FFF2-40B4-BE49-F238E27FC236}">
              <a16:creationId xmlns:a16="http://schemas.microsoft.com/office/drawing/2014/main" id="{F71BA0A4-374B-4555-A731-1BBBB803889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62011DCC-E185-493E-8F61-54ADC8D3786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5" name="Text Box 4">
          <a:extLst>
            <a:ext uri="{FF2B5EF4-FFF2-40B4-BE49-F238E27FC236}">
              <a16:creationId xmlns:a16="http://schemas.microsoft.com/office/drawing/2014/main" id="{151F9A65-CC99-4138-B3F8-E5A54A9B644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F48C104B-38E7-4AA8-987B-0591D1F79C2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A470ECA0-3E55-440F-88D8-F211D2F3E54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8" name="Text Box 6">
          <a:extLst>
            <a:ext uri="{FF2B5EF4-FFF2-40B4-BE49-F238E27FC236}">
              <a16:creationId xmlns:a16="http://schemas.microsoft.com/office/drawing/2014/main" id="{3940370C-C1A1-4908-BB7A-C339A2D8F35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F6B5E161-01ED-4DA6-8BF9-7F6F47FA04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0" name="Text Box 6">
          <a:extLst>
            <a:ext uri="{FF2B5EF4-FFF2-40B4-BE49-F238E27FC236}">
              <a16:creationId xmlns:a16="http://schemas.microsoft.com/office/drawing/2014/main" id="{23FCE0A1-20C0-404B-BE5F-A50F6A7CAA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2D5AC125-CB32-4810-9348-D860A1D5F28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2" name="Text Box 6">
          <a:extLst>
            <a:ext uri="{FF2B5EF4-FFF2-40B4-BE49-F238E27FC236}">
              <a16:creationId xmlns:a16="http://schemas.microsoft.com/office/drawing/2014/main" id="{0F03E340-B8BB-4820-BE82-1EDD4BAF1AA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41A26101-5C1D-46E4-B596-82509A8B0F7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4" name="Text Box 6">
          <a:extLst>
            <a:ext uri="{FF2B5EF4-FFF2-40B4-BE49-F238E27FC236}">
              <a16:creationId xmlns:a16="http://schemas.microsoft.com/office/drawing/2014/main" id="{A0D1071F-5FDE-48E3-9702-5E652A7195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1E44107A-4F20-4B32-A032-3CF00DF24F4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D784CD0F-D0F2-41FE-A375-0DC1AF60AD5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65EAE00C-9D2F-40DA-A493-F467B480D3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8" name="Text Box 6">
          <a:extLst>
            <a:ext uri="{FF2B5EF4-FFF2-40B4-BE49-F238E27FC236}">
              <a16:creationId xmlns:a16="http://schemas.microsoft.com/office/drawing/2014/main" id="{6E7DDF2E-4E77-4E66-A0A6-488992A0FB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9" name="Text Box 4">
          <a:extLst>
            <a:ext uri="{FF2B5EF4-FFF2-40B4-BE49-F238E27FC236}">
              <a16:creationId xmlns:a16="http://schemas.microsoft.com/office/drawing/2014/main" id="{0E50A04A-A909-403A-8A34-3F5F0948E93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7C32D39B-FC7C-4F37-BCFE-99D26522832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1" name="Text Box 4">
          <a:extLst>
            <a:ext uri="{FF2B5EF4-FFF2-40B4-BE49-F238E27FC236}">
              <a16:creationId xmlns:a16="http://schemas.microsoft.com/office/drawing/2014/main" id="{EF9D4A1D-1FAF-4FBD-9F38-598B31CF85D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B99ECA4A-D0CA-4310-89AA-653A2A745FA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3" name="Text Box 4">
          <a:extLst>
            <a:ext uri="{FF2B5EF4-FFF2-40B4-BE49-F238E27FC236}">
              <a16:creationId xmlns:a16="http://schemas.microsoft.com/office/drawing/2014/main" id="{89221D22-AEDD-4CEE-B29F-6DE2BC891E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4" name="Text Box 6">
          <a:extLst>
            <a:ext uri="{FF2B5EF4-FFF2-40B4-BE49-F238E27FC236}">
              <a16:creationId xmlns:a16="http://schemas.microsoft.com/office/drawing/2014/main" id="{593553A2-DD82-4DF5-A781-ED87E9D0080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5" name="Text Box 4">
          <a:extLst>
            <a:ext uri="{FF2B5EF4-FFF2-40B4-BE49-F238E27FC236}">
              <a16:creationId xmlns:a16="http://schemas.microsoft.com/office/drawing/2014/main" id="{746F50E4-1EB5-4729-950E-92D09BF387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6" name="Text Box 6">
          <a:extLst>
            <a:ext uri="{FF2B5EF4-FFF2-40B4-BE49-F238E27FC236}">
              <a16:creationId xmlns:a16="http://schemas.microsoft.com/office/drawing/2014/main" id="{889DF94C-3AEA-43CC-9531-7F094BBB093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C1300030-EE9C-4A6D-9B58-5B58FA1B0B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91DB1564-AB7B-47EC-9FD5-7E74656B696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31BE4D52-44AB-4464-A48F-7E34BA1CA0B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80" name="Text Box 6">
          <a:extLst>
            <a:ext uri="{FF2B5EF4-FFF2-40B4-BE49-F238E27FC236}">
              <a16:creationId xmlns:a16="http://schemas.microsoft.com/office/drawing/2014/main" id="{23AFFC5E-81CF-490B-B2D3-71E94B40C87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id="{5A2630EC-03F8-42D6-BDFC-F89270D805B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2" name="Text Box 6">
          <a:extLst>
            <a:ext uri="{FF2B5EF4-FFF2-40B4-BE49-F238E27FC236}">
              <a16:creationId xmlns:a16="http://schemas.microsoft.com/office/drawing/2014/main" id="{905653EA-9E83-4940-B1AD-9487E4FD658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3" name="Text Box 4">
          <a:extLst>
            <a:ext uri="{FF2B5EF4-FFF2-40B4-BE49-F238E27FC236}">
              <a16:creationId xmlns:a16="http://schemas.microsoft.com/office/drawing/2014/main" id="{9FDB661A-4DBB-4B20-A834-173842AE029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4" name="Text Box 6">
          <a:extLst>
            <a:ext uri="{FF2B5EF4-FFF2-40B4-BE49-F238E27FC236}">
              <a16:creationId xmlns:a16="http://schemas.microsoft.com/office/drawing/2014/main" id="{8A859672-C57F-44FC-9857-CFDEA13F351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5" name="Text Box 4">
          <a:extLst>
            <a:ext uri="{FF2B5EF4-FFF2-40B4-BE49-F238E27FC236}">
              <a16:creationId xmlns:a16="http://schemas.microsoft.com/office/drawing/2014/main" id="{49F08FA0-730E-437A-AF8C-CBD9EEF3A02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6" name="Text Box 6">
          <a:extLst>
            <a:ext uri="{FF2B5EF4-FFF2-40B4-BE49-F238E27FC236}">
              <a16:creationId xmlns:a16="http://schemas.microsoft.com/office/drawing/2014/main" id="{6C3930CA-F0C7-4CFC-9F10-BA693E20878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57F10760-C9E7-4083-9449-761BABAD3C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DAD4AFD6-DACC-4C5F-A662-6654CE030D8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670C3916-4470-4E6D-AFDF-A561CA18AC61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705E0311-AB23-485E-AB1F-FA4908B1668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1" name="Text Box 6">
          <a:extLst>
            <a:ext uri="{FF2B5EF4-FFF2-40B4-BE49-F238E27FC236}">
              <a16:creationId xmlns:a16="http://schemas.microsoft.com/office/drawing/2014/main" id="{71249AAC-9DF5-4DD7-A54A-1EA4A41AE5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2" name="Text Box 4">
          <a:extLst>
            <a:ext uri="{FF2B5EF4-FFF2-40B4-BE49-F238E27FC236}">
              <a16:creationId xmlns:a16="http://schemas.microsoft.com/office/drawing/2014/main" id="{47505786-C53A-4EEB-B27F-F0E510429B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3" name="Text Box 6">
          <a:extLst>
            <a:ext uri="{FF2B5EF4-FFF2-40B4-BE49-F238E27FC236}">
              <a16:creationId xmlns:a16="http://schemas.microsoft.com/office/drawing/2014/main" id="{73FF871E-BABA-4A8E-AFE0-F5DBF899A6E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4" name="Text Box 4">
          <a:extLst>
            <a:ext uri="{FF2B5EF4-FFF2-40B4-BE49-F238E27FC236}">
              <a16:creationId xmlns:a16="http://schemas.microsoft.com/office/drawing/2014/main" id="{96E88CDE-9D23-45AA-B6D3-1696D3E2C9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5" name="Text Box 6">
          <a:extLst>
            <a:ext uri="{FF2B5EF4-FFF2-40B4-BE49-F238E27FC236}">
              <a16:creationId xmlns:a16="http://schemas.microsoft.com/office/drawing/2014/main" id="{F84E23C0-54AD-4DED-936D-355A7E4BCDC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48FDBCA0-BEA8-430E-85EE-551EAD6D54F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8E7CCDC4-7BDD-4EA3-A075-80CADA36EFB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98" name="Text Box 6">
          <a:extLst>
            <a:ext uri="{FF2B5EF4-FFF2-40B4-BE49-F238E27FC236}">
              <a16:creationId xmlns:a16="http://schemas.microsoft.com/office/drawing/2014/main" id="{1CA928CA-8EC4-4E75-BBF6-FF1CF9BAD3FC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9" name="Text Box 4">
          <a:extLst>
            <a:ext uri="{FF2B5EF4-FFF2-40B4-BE49-F238E27FC236}">
              <a16:creationId xmlns:a16="http://schemas.microsoft.com/office/drawing/2014/main" id="{3512BA3B-E8C3-4B36-AA05-934A7EAF9B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0" name="Text Box 6">
          <a:extLst>
            <a:ext uri="{FF2B5EF4-FFF2-40B4-BE49-F238E27FC236}">
              <a16:creationId xmlns:a16="http://schemas.microsoft.com/office/drawing/2014/main" id="{7642A968-C73E-484D-8CB6-51BEFD2F6E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1" name="Text Box 4">
          <a:extLst>
            <a:ext uri="{FF2B5EF4-FFF2-40B4-BE49-F238E27FC236}">
              <a16:creationId xmlns:a16="http://schemas.microsoft.com/office/drawing/2014/main" id="{92DE42EB-FDE4-4931-BD51-B14E991143A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2" name="Text Box 6">
          <a:extLst>
            <a:ext uri="{FF2B5EF4-FFF2-40B4-BE49-F238E27FC236}">
              <a16:creationId xmlns:a16="http://schemas.microsoft.com/office/drawing/2014/main" id="{7565CDDF-24F8-4DBD-BF5B-8B6B7BFE04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3" name="Text Box 4">
          <a:extLst>
            <a:ext uri="{FF2B5EF4-FFF2-40B4-BE49-F238E27FC236}">
              <a16:creationId xmlns:a16="http://schemas.microsoft.com/office/drawing/2014/main" id="{ACE73E5E-07F6-4930-B949-08E84273BB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4" name="Text Box 6">
          <a:extLst>
            <a:ext uri="{FF2B5EF4-FFF2-40B4-BE49-F238E27FC236}">
              <a16:creationId xmlns:a16="http://schemas.microsoft.com/office/drawing/2014/main" id="{F509C78B-B875-45C7-B7AE-5E1E6EC24C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id="{C902091D-D4A0-4AF4-8E1C-3FA1A9D8516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6" name="Text Box 6">
          <a:extLst>
            <a:ext uri="{FF2B5EF4-FFF2-40B4-BE49-F238E27FC236}">
              <a16:creationId xmlns:a16="http://schemas.microsoft.com/office/drawing/2014/main" id="{92A959FB-D699-409F-B175-E0AD09411C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7" name="Text Box 4">
          <a:extLst>
            <a:ext uri="{FF2B5EF4-FFF2-40B4-BE49-F238E27FC236}">
              <a16:creationId xmlns:a16="http://schemas.microsoft.com/office/drawing/2014/main" id="{424607A7-C3C9-43E2-A7D4-F2F91911A95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id="{6D26F55A-F165-4533-A0F6-0FFD477D0DF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839D707D-73F3-4568-9E6A-58D9D7427D7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0" name="Text Box 6">
          <a:extLst>
            <a:ext uri="{FF2B5EF4-FFF2-40B4-BE49-F238E27FC236}">
              <a16:creationId xmlns:a16="http://schemas.microsoft.com/office/drawing/2014/main" id="{588AAEE4-CB9C-46C2-987B-55CFC5A7F99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41485F77-41DA-4B2C-A616-7C5AE2F493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2" name="Text Box 6">
          <a:extLst>
            <a:ext uri="{FF2B5EF4-FFF2-40B4-BE49-F238E27FC236}">
              <a16:creationId xmlns:a16="http://schemas.microsoft.com/office/drawing/2014/main" id="{547599A4-C23D-46AE-B201-D99C77CE074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3" name="Text Box 4">
          <a:extLst>
            <a:ext uri="{FF2B5EF4-FFF2-40B4-BE49-F238E27FC236}">
              <a16:creationId xmlns:a16="http://schemas.microsoft.com/office/drawing/2014/main" id="{D4431F80-DB58-4984-A7F2-625BDE93A33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4" name="Text Box 6">
          <a:extLst>
            <a:ext uri="{FF2B5EF4-FFF2-40B4-BE49-F238E27FC236}">
              <a16:creationId xmlns:a16="http://schemas.microsoft.com/office/drawing/2014/main" id="{DD51BA67-3AC9-40BD-9B78-F9257E4CF41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382A4A6A-6135-4D9E-8270-63711761FC6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6" name="Text Box 6">
          <a:extLst>
            <a:ext uri="{FF2B5EF4-FFF2-40B4-BE49-F238E27FC236}">
              <a16:creationId xmlns:a16="http://schemas.microsoft.com/office/drawing/2014/main" id="{7BFA3D67-A25D-4EEF-B8E3-DD85A07E40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id="{A1FDA3CA-07D6-4355-AFC2-585D8C4BE72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8" name="Text Box 6">
          <a:extLst>
            <a:ext uri="{FF2B5EF4-FFF2-40B4-BE49-F238E27FC236}">
              <a16:creationId xmlns:a16="http://schemas.microsoft.com/office/drawing/2014/main" id="{312D8957-A313-4FCA-9047-BC0A5ADA35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B3FE97F3-9F20-4BEE-9068-68DF9B58B76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20" name="Text Box 6">
          <a:extLst>
            <a:ext uri="{FF2B5EF4-FFF2-40B4-BE49-F238E27FC236}">
              <a16:creationId xmlns:a16="http://schemas.microsoft.com/office/drawing/2014/main" id="{3379E99D-8BBF-4833-8624-C8561754C49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1A756D85-857B-452A-8239-101702C2C86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D8A680B8-075F-4923-A8D8-BDF09BEE83D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3" name="Text Box 4">
          <a:extLst>
            <a:ext uri="{FF2B5EF4-FFF2-40B4-BE49-F238E27FC236}">
              <a16:creationId xmlns:a16="http://schemas.microsoft.com/office/drawing/2014/main" id="{E1F4D87E-988A-4E8E-A35A-E03F1EDD045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4" name="Text Box 6">
          <a:extLst>
            <a:ext uri="{FF2B5EF4-FFF2-40B4-BE49-F238E27FC236}">
              <a16:creationId xmlns:a16="http://schemas.microsoft.com/office/drawing/2014/main" id="{79B6B051-767F-4AF1-8DE4-25A50E6C2F7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5" name="Text Box 4">
          <a:extLst>
            <a:ext uri="{FF2B5EF4-FFF2-40B4-BE49-F238E27FC236}">
              <a16:creationId xmlns:a16="http://schemas.microsoft.com/office/drawing/2014/main" id="{1A699174-D31F-4B49-98C6-2561B0D1A8D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6" name="Text Box 6">
          <a:extLst>
            <a:ext uri="{FF2B5EF4-FFF2-40B4-BE49-F238E27FC236}">
              <a16:creationId xmlns:a16="http://schemas.microsoft.com/office/drawing/2014/main" id="{6E365B53-7AA8-44D5-A2F4-6BE1C0C2ED1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DDA12721-90FD-4487-9265-A4BBBE55B2F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8" name="Text Box 6">
          <a:extLst>
            <a:ext uri="{FF2B5EF4-FFF2-40B4-BE49-F238E27FC236}">
              <a16:creationId xmlns:a16="http://schemas.microsoft.com/office/drawing/2014/main" id="{6218E424-0E8F-44A5-B8F7-4CA9F650428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9" name="Text Box 4">
          <a:extLst>
            <a:ext uri="{FF2B5EF4-FFF2-40B4-BE49-F238E27FC236}">
              <a16:creationId xmlns:a16="http://schemas.microsoft.com/office/drawing/2014/main" id="{12F23DFD-0777-43FE-8A03-3316DAB4A66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id="{1B86751E-F0AE-43E4-97CA-BDDEB7AA30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11E4062A-51E2-43FE-BF7F-D4FA7DC21A5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2" name="Text Box 6">
          <a:extLst>
            <a:ext uri="{FF2B5EF4-FFF2-40B4-BE49-F238E27FC236}">
              <a16:creationId xmlns:a16="http://schemas.microsoft.com/office/drawing/2014/main" id="{AD3441BA-AA9F-4EFE-B61C-252EBFA7CE7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3" name="Text Box 4">
          <a:extLst>
            <a:ext uri="{FF2B5EF4-FFF2-40B4-BE49-F238E27FC236}">
              <a16:creationId xmlns:a16="http://schemas.microsoft.com/office/drawing/2014/main" id="{B026A464-9E65-4455-8E06-87F0DBF5CC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E7FC4087-907A-43DE-AB3B-6FBB8CA669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5" name="Text Box 4">
          <a:extLst>
            <a:ext uri="{FF2B5EF4-FFF2-40B4-BE49-F238E27FC236}">
              <a16:creationId xmlns:a16="http://schemas.microsoft.com/office/drawing/2014/main" id="{51BFEDAE-C6E9-4F26-BD9C-1DEA1B8B940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6" name="Text Box 6">
          <a:extLst>
            <a:ext uri="{FF2B5EF4-FFF2-40B4-BE49-F238E27FC236}">
              <a16:creationId xmlns:a16="http://schemas.microsoft.com/office/drawing/2014/main" id="{F77D6BA2-03B9-4D5A-90A4-F5A4F90FB6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7" name="Text Box 4">
          <a:extLst>
            <a:ext uri="{FF2B5EF4-FFF2-40B4-BE49-F238E27FC236}">
              <a16:creationId xmlns:a16="http://schemas.microsoft.com/office/drawing/2014/main" id="{7FCFE9D4-4929-4D34-B95A-FC72ACA6FDF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8" name="Text Box 6">
          <a:extLst>
            <a:ext uri="{FF2B5EF4-FFF2-40B4-BE49-F238E27FC236}">
              <a16:creationId xmlns:a16="http://schemas.microsoft.com/office/drawing/2014/main" id="{97CE91EC-9D71-407D-BA01-DF0485175A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5689B5F0-B3D1-43C1-A8E9-B2FD21C31E6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40" name="Text Box 6">
          <a:extLst>
            <a:ext uri="{FF2B5EF4-FFF2-40B4-BE49-F238E27FC236}">
              <a16:creationId xmlns:a16="http://schemas.microsoft.com/office/drawing/2014/main" id="{5C4164E0-88C1-413C-8D7A-8115FA1733F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id="{4221F34B-C44D-4A48-84F3-5C81DE86A2B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27A73D45-4AFC-497D-BF7D-5951FD61B7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3" name="Text Box 4">
          <a:extLst>
            <a:ext uri="{FF2B5EF4-FFF2-40B4-BE49-F238E27FC236}">
              <a16:creationId xmlns:a16="http://schemas.microsoft.com/office/drawing/2014/main" id="{D23E1072-F33D-46B8-9569-D8E285A2206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4" name="Text Box 6">
          <a:extLst>
            <a:ext uri="{FF2B5EF4-FFF2-40B4-BE49-F238E27FC236}">
              <a16:creationId xmlns:a16="http://schemas.microsoft.com/office/drawing/2014/main" id="{C20CFD12-C09F-4753-9477-159B5EFC05E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98413090-24C4-4460-8467-EC6110B39AB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6" name="Text Box 6">
          <a:extLst>
            <a:ext uri="{FF2B5EF4-FFF2-40B4-BE49-F238E27FC236}">
              <a16:creationId xmlns:a16="http://schemas.microsoft.com/office/drawing/2014/main" id="{BEA8CED8-01B2-4519-BFEF-14C5A32402D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7" name="Text Box 4">
          <a:extLst>
            <a:ext uri="{FF2B5EF4-FFF2-40B4-BE49-F238E27FC236}">
              <a16:creationId xmlns:a16="http://schemas.microsoft.com/office/drawing/2014/main" id="{4149F2B6-1FBF-4489-8E58-E89BF7B3201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8" name="Text Box 6">
          <a:extLst>
            <a:ext uri="{FF2B5EF4-FFF2-40B4-BE49-F238E27FC236}">
              <a16:creationId xmlns:a16="http://schemas.microsoft.com/office/drawing/2014/main" id="{6B13583A-D37F-4F85-93DB-0F513E71590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9" name="Text Box 4">
          <a:extLst>
            <a:ext uri="{FF2B5EF4-FFF2-40B4-BE49-F238E27FC236}">
              <a16:creationId xmlns:a16="http://schemas.microsoft.com/office/drawing/2014/main" id="{419E364A-2608-40B8-98A6-CADB37E01BA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0" name="Text Box 6">
          <a:extLst>
            <a:ext uri="{FF2B5EF4-FFF2-40B4-BE49-F238E27FC236}">
              <a16:creationId xmlns:a16="http://schemas.microsoft.com/office/drawing/2014/main" id="{9A9B85B5-08FD-4FBA-90EA-F79EAB0E64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3910F0BC-4F25-4C91-9E57-D8C1D557436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E263297A-4771-4DEE-A035-420EC201732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6DC78713-C708-46FF-A6A9-1108993A4FF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4" name="Text Box 6">
          <a:extLst>
            <a:ext uri="{FF2B5EF4-FFF2-40B4-BE49-F238E27FC236}">
              <a16:creationId xmlns:a16="http://schemas.microsoft.com/office/drawing/2014/main" id="{987686BC-E9F9-4CB7-B6E9-49309276C77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5" name="Text Box 4">
          <a:extLst>
            <a:ext uri="{FF2B5EF4-FFF2-40B4-BE49-F238E27FC236}">
              <a16:creationId xmlns:a16="http://schemas.microsoft.com/office/drawing/2014/main" id="{DA71CCF6-E71E-4F7E-B89C-DEDBEB8A180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6" name="Text Box 6">
          <a:extLst>
            <a:ext uri="{FF2B5EF4-FFF2-40B4-BE49-F238E27FC236}">
              <a16:creationId xmlns:a16="http://schemas.microsoft.com/office/drawing/2014/main" id="{C232D078-B31A-46F8-ACD1-9F1324E818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7" name="Text Box 4">
          <a:extLst>
            <a:ext uri="{FF2B5EF4-FFF2-40B4-BE49-F238E27FC236}">
              <a16:creationId xmlns:a16="http://schemas.microsoft.com/office/drawing/2014/main" id="{D8CF4432-5AFA-47F2-91C9-4AAF868147D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8" name="Text Box 6">
          <a:extLst>
            <a:ext uri="{FF2B5EF4-FFF2-40B4-BE49-F238E27FC236}">
              <a16:creationId xmlns:a16="http://schemas.microsoft.com/office/drawing/2014/main" id="{16BDE867-E64B-46AC-9332-0189BFCD4EE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35A153A4-8CDA-45B6-BD65-226AFE51BB3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0" name="Text Box 6">
          <a:extLst>
            <a:ext uri="{FF2B5EF4-FFF2-40B4-BE49-F238E27FC236}">
              <a16:creationId xmlns:a16="http://schemas.microsoft.com/office/drawing/2014/main" id="{CB8CBF0E-B13F-42FA-8A56-85635D13D3B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1" name="Text Box 4">
          <a:extLst>
            <a:ext uri="{FF2B5EF4-FFF2-40B4-BE49-F238E27FC236}">
              <a16:creationId xmlns:a16="http://schemas.microsoft.com/office/drawing/2014/main" id="{7CBCA225-E22F-48CA-9D75-67A5D6EE2ED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2" name="Text Box 6">
          <a:extLst>
            <a:ext uri="{FF2B5EF4-FFF2-40B4-BE49-F238E27FC236}">
              <a16:creationId xmlns:a16="http://schemas.microsoft.com/office/drawing/2014/main" id="{9369E5A1-9AB1-4860-B50B-F98A25E43A0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3" name="Text Box 4">
          <a:extLst>
            <a:ext uri="{FF2B5EF4-FFF2-40B4-BE49-F238E27FC236}">
              <a16:creationId xmlns:a16="http://schemas.microsoft.com/office/drawing/2014/main" id="{F55921F2-5100-43BB-89CA-816335A1D8C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4" name="Text Box 6">
          <a:extLst>
            <a:ext uri="{FF2B5EF4-FFF2-40B4-BE49-F238E27FC236}">
              <a16:creationId xmlns:a16="http://schemas.microsoft.com/office/drawing/2014/main" id="{6A8F5F48-C391-4EC5-A0C0-971693DE22E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7FA7BE17-3477-4AD1-9824-AC7492021F6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13DA4487-E1A1-4C19-A730-72D4DE41BEC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4">
          <a:extLst>
            <a:ext uri="{FF2B5EF4-FFF2-40B4-BE49-F238E27FC236}">
              <a16:creationId xmlns:a16="http://schemas.microsoft.com/office/drawing/2014/main" id="{089EBEE6-101F-4911-8BEC-E1E290100B3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8" name="Text Box 6">
          <a:extLst>
            <a:ext uri="{FF2B5EF4-FFF2-40B4-BE49-F238E27FC236}">
              <a16:creationId xmlns:a16="http://schemas.microsoft.com/office/drawing/2014/main" id="{21B8A306-B7F7-4426-A0CA-6C6F7A44D5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9" name="Text Box 4">
          <a:extLst>
            <a:ext uri="{FF2B5EF4-FFF2-40B4-BE49-F238E27FC236}">
              <a16:creationId xmlns:a16="http://schemas.microsoft.com/office/drawing/2014/main" id="{B82EA790-5451-4239-838A-0D316B67331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6">
          <a:extLst>
            <a:ext uri="{FF2B5EF4-FFF2-40B4-BE49-F238E27FC236}">
              <a16:creationId xmlns:a16="http://schemas.microsoft.com/office/drawing/2014/main" id="{31D8B55B-FA23-4CAA-B934-112BA4BBC59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4">
          <a:extLst>
            <a:ext uri="{FF2B5EF4-FFF2-40B4-BE49-F238E27FC236}">
              <a16:creationId xmlns:a16="http://schemas.microsoft.com/office/drawing/2014/main" id="{A4E7650C-023A-4A51-954C-990CE598E8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2" name="Text Box 6">
          <a:extLst>
            <a:ext uri="{FF2B5EF4-FFF2-40B4-BE49-F238E27FC236}">
              <a16:creationId xmlns:a16="http://schemas.microsoft.com/office/drawing/2014/main" id="{9F4CEB37-5213-4075-BC6E-9C909C4ECF4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3" name="Text Box 4">
          <a:extLst>
            <a:ext uri="{FF2B5EF4-FFF2-40B4-BE49-F238E27FC236}">
              <a16:creationId xmlns:a16="http://schemas.microsoft.com/office/drawing/2014/main" id="{2578847F-D24A-41F3-A6CC-129A55AAD13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4" name="Text Box 6">
          <a:extLst>
            <a:ext uri="{FF2B5EF4-FFF2-40B4-BE49-F238E27FC236}">
              <a16:creationId xmlns:a16="http://schemas.microsoft.com/office/drawing/2014/main" id="{61E0C015-2914-4E3C-9FA7-3197C30772B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5B66C1DF-F7BE-4DEC-9B13-23108E5E7D8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6" name="Text Box 6">
          <a:extLst>
            <a:ext uri="{FF2B5EF4-FFF2-40B4-BE49-F238E27FC236}">
              <a16:creationId xmlns:a16="http://schemas.microsoft.com/office/drawing/2014/main" id="{4234AB37-62CE-4FB1-A7FB-F8065A222A3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4">
          <a:extLst>
            <a:ext uri="{FF2B5EF4-FFF2-40B4-BE49-F238E27FC236}">
              <a16:creationId xmlns:a16="http://schemas.microsoft.com/office/drawing/2014/main" id="{097CBE71-86BE-4C0C-BDED-C875215ED0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8" name="Text Box 6">
          <a:extLst>
            <a:ext uri="{FF2B5EF4-FFF2-40B4-BE49-F238E27FC236}">
              <a16:creationId xmlns:a16="http://schemas.microsoft.com/office/drawing/2014/main" id="{DC54DE86-44BD-4836-83A2-26C3475FD8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9" name="Text Box 4">
          <a:extLst>
            <a:ext uri="{FF2B5EF4-FFF2-40B4-BE49-F238E27FC236}">
              <a16:creationId xmlns:a16="http://schemas.microsoft.com/office/drawing/2014/main" id="{8595F1A4-B518-4AFD-A01F-6D3138F4D05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id="{B70219A3-FE80-4C82-A22C-271006E812C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1" name="Text Box 4">
          <a:extLst>
            <a:ext uri="{FF2B5EF4-FFF2-40B4-BE49-F238E27FC236}">
              <a16:creationId xmlns:a16="http://schemas.microsoft.com/office/drawing/2014/main" id="{7F9E8D7D-C1A2-4D6E-8EFA-6CBCEC69380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2" name="Text Box 6">
          <a:extLst>
            <a:ext uri="{FF2B5EF4-FFF2-40B4-BE49-F238E27FC236}">
              <a16:creationId xmlns:a16="http://schemas.microsoft.com/office/drawing/2014/main" id="{C2A73EDF-2806-4846-B6A9-DB593D593B4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3" name="Text Box 4">
          <a:extLst>
            <a:ext uri="{FF2B5EF4-FFF2-40B4-BE49-F238E27FC236}">
              <a16:creationId xmlns:a16="http://schemas.microsoft.com/office/drawing/2014/main" id="{63D51EA9-350E-42E0-8445-34C175B54BC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4" name="Text Box 6">
          <a:extLst>
            <a:ext uri="{FF2B5EF4-FFF2-40B4-BE49-F238E27FC236}">
              <a16:creationId xmlns:a16="http://schemas.microsoft.com/office/drawing/2014/main" id="{F263DBD4-5BFC-4987-8045-A631C3394E8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EF0CEC2E-539C-4C39-BD17-D83205A74EC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6" name="Text Box 6">
          <a:extLst>
            <a:ext uri="{FF2B5EF4-FFF2-40B4-BE49-F238E27FC236}">
              <a16:creationId xmlns:a16="http://schemas.microsoft.com/office/drawing/2014/main" id="{55521D77-5204-42BA-B77A-692011A58E9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7" name="Text Box 4">
          <a:extLst>
            <a:ext uri="{FF2B5EF4-FFF2-40B4-BE49-F238E27FC236}">
              <a16:creationId xmlns:a16="http://schemas.microsoft.com/office/drawing/2014/main" id="{46FF67DD-6783-42C1-8032-30A0A0A0417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8" name="Text Box 6">
          <a:extLst>
            <a:ext uri="{FF2B5EF4-FFF2-40B4-BE49-F238E27FC236}">
              <a16:creationId xmlns:a16="http://schemas.microsoft.com/office/drawing/2014/main" id="{23ADE54B-EB34-46E1-BDE4-AEC85A31877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9" name="Text Box 4">
          <a:extLst>
            <a:ext uri="{FF2B5EF4-FFF2-40B4-BE49-F238E27FC236}">
              <a16:creationId xmlns:a16="http://schemas.microsoft.com/office/drawing/2014/main" id="{07D89F7E-D615-4D18-BBEB-0CCE84A2D70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6">
          <a:extLst>
            <a:ext uri="{FF2B5EF4-FFF2-40B4-BE49-F238E27FC236}">
              <a16:creationId xmlns:a16="http://schemas.microsoft.com/office/drawing/2014/main" id="{77453AA8-BAD5-4A02-9330-0C0B3012127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6D9C19E1-AFA9-4E63-8733-CE370DC1AA4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2" name="Text Box 6">
          <a:extLst>
            <a:ext uri="{FF2B5EF4-FFF2-40B4-BE49-F238E27FC236}">
              <a16:creationId xmlns:a16="http://schemas.microsoft.com/office/drawing/2014/main" id="{DAC9BEA7-AD7F-4F41-8480-ADF4C9524C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4">
          <a:extLst>
            <a:ext uri="{FF2B5EF4-FFF2-40B4-BE49-F238E27FC236}">
              <a16:creationId xmlns:a16="http://schemas.microsoft.com/office/drawing/2014/main" id="{D988E23B-8E7A-4779-80AA-D231559F580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4" name="Text Box 6">
          <a:extLst>
            <a:ext uri="{FF2B5EF4-FFF2-40B4-BE49-F238E27FC236}">
              <a16:creationId xmlns:a16="http://schemas.microsoft.com/office/drawing/2014/main" id="{69D97D17-A097-419C-BBC6-D72E6B4D0EC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5" name="Text Box 4">
          <a:extLst>
            <a:ext uri="{FF2B5EF4-FFF2-40B4-BE49-F238E27FC236}">
              <a16:creationId xmlns:a16="http://schemas.microsoft.com/office/drawing/2014/main" id="{3D55EF10-99FD-4DE6-9A0E-7275DDABFF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6" name="Text Box 6">
          <a:extLst>
            <a:ext uri="{FF2B5EF4-FFF2-40B4-BE49-F238E27FC236}">
              <a16:creationId xmlns:a16="http://schemas.microsoft.com/office/drawing/2014/main" id="{5DCD50CC-CEC2-44A2-9277-FDD692AF91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FFCE716-0BF1-47EC-A175-58498510E5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8" name="Text Box 6">
          <a:extLst>
            <a:ext uri="{FF2B5EF4-FFF2-40B4-BE49-F238E27FC236}">
              <a16:creationId xmlns:a16="http://schemas.microsoft.com/office/drawing/2014/main" id="{9995A6E5-F965-4C22-9F47-CB86CE505C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9" name="Text Box 4">
          <a:extLst>
            <a:ext uri="{FF2B5EF4-FFF2-40B4-BE49-F238E27FC236}">
              <a16:creationId xmlns:a16="http://schemas.microsoft.com/office/drawing/2014/main" id="{1F060190-D72D-4344-8AF5-14B4F7021A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0" name="Text Box 6">
          <a:extLst>
            <a:ext uri="{FF2B5EF4-FFF2-40B4-BE49-F238E27FC236}">
              <a16:creationId xmlns:a16="http://schemas.microsoft.com/office/drawing/2014/main" id="{A9E3CA89-F94B-4411-8D0E-2C1514FB8A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1" name="Text Box 4">
          <a:extLst>
            <a:ext uri="{FF2B5EF4-FFF2-40B4-BE49-F238E27FC236}">
              <a16:creationId xmlns:a16="http://schemas.microsoft.com/office/drawing/2014/main" id="{E5E7F8C8-E19F-46CD-96B4-BE82A1261C4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2" name="Text Box 6">
          <a:extLst>
            <a:ext uri="{FF2B5EF4-FFF2-40B4-BE49-F238E27FC236}">
              <a16:creationId xmlns:a16="http://schemas.microsoft.com/office/drawing/2014/main" id="{094E030B-91A7-48EF-B3BE-194068B52A3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3" name="Text Box 4">
          <a:extLst>
            <a:ext uri="{FF2B5EF4-FFF2-40B4-BE49-F238E27FC236}">
              <a16:creationId xmlns:a16="http://schemas.microsoft.com/office/drawing/2014/main" id="{F733FA4C-B6BE-4799-AB8C-AC19AA11492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4" name="Text Box 6">
          <a:extLst>
            <a:ext uri="{FF2B5EF4-FFF2-40B4-BE49-F238E27FC236}">
              <a16:creationId xmlns:a16="http://schemas.microsoft.com/office/drawing/2014/main" id="{49B4994E-6FC9-49EE-BE49-791EA36F426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5" name="Text Box 4">
          <a:extLst>
            <a:ext uri="{FF2B5EF4-FFF2-40B4-BE49-F238E27FC236}">
              <a16:creationId xmlns:a16="http://schemas.microsoft.com/office/drawing/2014/main" id="{07356D5A-935D-4F52-8FE3-9923E5E4CCB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6" name="Text Box 6">
          <a:extLst>
            <a:ext uri="{FF2B5EF4-FFF2-40B4-BE49-F238E27FC236}">
              <a16:creationId xmlns:a16="http://schemas.microsoft.com/office/drawing/2014/main" id="{F213C39E-5FC2-4D4B-9501-AD13FF94376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7" name="Text Box 4">
          <a:extLst>
            <a:ext uri="{FF2B5EF4-FFF2-40B4-BE49-F238E27FC236}">
              <a16:creationId xmlns:a16="http://schemas.microsoft.com/office/drawing/2014/main" id="{BAFE86A6-A74D-4FB0-BABB-039FB5E5BA0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6">
          <a:extLst>
            <a:ext uri="{FF2B5EF4-FFF2-40B4-BE49-F238E27FC236}">
              <a16:creationId xmlns:a16="http://schemas.microsoft.com/office/drawing/2014/main" id="{01EBC20A-D795-46D1-B0CC-CB81243C2D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4C8B8A90-E259-49E7-A4F0-97AE48E3AA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0" name="Text Box 6">
          <a:extLst>
            <a:ext uri="{FF2B5EF4-FFF2-40B4-BE49-F238E27FC236}">
              <a16:creationId xmlns:a16="http://schemas.microsoft.com/office/drawing/2014/main" id="{00DCCDC9-8E47-40E7-B6A7-6A666410173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1" name="Text Box 4">
          <a:extLst>
            <a:ext uri="{FF2B5EF4-FFF2-40B4-BE49-F238E27FC236}">
              <a16:creationId xmlns:a16="http://schemas.microsoft.com/office/drawing/2014/main" id="{CADB823B-8EFC-45F2-B914-733B00BF59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A7B9C015-2EB8-4F8F-92E7-DD6B012610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3" name="Text Box 4">
          <a:extLst>
            <a:ext uri="{FF2B5EF4-FFF2-40B4-BE49-F238E27FC236}">
              <a16:creationId xmlns:a16="http://schemas.microsoft.com/office/drawing/2014/main" id="{E0728919-C14C-420D-BA9C-A5BA4A807B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4" name="Text Box 6">
          <a:extLst>
            <a:ext uri="{FF2B5EF4-FFF2-40B4-BE49-F238E27FC236}">
              <a16:creationId xmlns:a16="http://schemas.microsoft.com/office/drawing/2014/main" id="{735619C3-1D61-4A8E-9A06-E44FF5FF899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5" name="Text Box 4">
          <a:extLst>
            <a:ext uri="{FF2B5EF4-FFF2-40B4-BE49-F238E27FC236}">
              <a16:creationId xmlns:a16="http://schemas.microsoft.com/office/drawing/2014/main" id="{36634BAF-0176-41AF-B0E8-374F6259D3B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6" name="Text Box 6">
          <a:extLst>
            <a:ext uri="{FF2B5EF4-FFF2-40B4-BE49-F238E27FC236}">
              <a16:creationId xmlns:a16="http://schemas.microsoft.com/office/drawing/2014/main" id="{99351FD5-DF2F-4893-BF96-62DC0F7CC30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6B0102CD-EF32-40C6-B029-136A8869EC3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8" name="Text Box 6">
          <a:extLst>
            <a:ext uri="{FF2B5EF4-FFF2-40B4-BE49-F238E27FC236}">
              <a16:creationId xmlns:a16="http://schemas.microsoft.com/office/drawing/2014/main" id="{15F2316C-4466-4A10-858D-B090D82C0F8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077EEEEE-7277-4F47-8E85-FC3B8C37E3F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20" name="Text Box 6">
          <a:extLst>
            <a:ext uri="{FF2B5EF4-FFF2-40B4-BE49-F238E27FC236}">
              <a16:creationId xmlns:a16="http://schemas.microsoft.com/office/drawing/2014/main" id="{3096A7CD-781D-4A8A-974A-E1402343115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1" name="Text Box 4">
          <a:extLst>
            <a:ext uri="{FF2B5EF4-FFF2-40B4-BE49-F238E27FC236}">
              <a16:creationId xmlns:a16="http://schemas.microsoft.com/office/drawing/2014/main" id="{EDBBE89C-65B6-44C5-8ABD-0087A1F8570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2" name="Text Box 6">
          <a:extLst>
            <a:ext uri="{FF2B5EF4-FFF2-40B4-BE49-F238E27FC236}">
              <a16:creationId xmlns:a16="http://schemas.microsoft.com/office/drawing/2014/main" id="{6619CCF8-9789-44CB-A5A9-B4950739648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082A57CA-DF47-4536-BD2C-6892D0FD40F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4" name="Text Box 6">
          <a:extLst>
            <a:ext uri="{FF2B5EF4-FFF2-40B4-BE49-F238E27FC236}">
              <a16:creationId xmlns:a16="http://schemas.microsoft.com/office/drawing/2014/main" id="{75F976F9-446C-4FE2-8E1C-41F877D8F24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8FB32250-E4BE-4E43-882E-970B66A97B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6" name="Text Box 6">
          <a:extLst>
            <a:ext uri="{FF2B5EF4-FFF2-40B4-BE49-F238E27FC236}">
              <a16:creationId xmlns:a16="http://schemas.microsoft.com/office/drawing/2014/main" id="{E44EB1B3-5246-4098-AAD2-92A96E7B02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7" name="Text Box 4">
          <a:extLst>
            <a:ext uri="{FF2B5EF4-FFF2-40B4-BE49-F238E27FC236}">
              <a16:creationId xmlns:a16="http://schemas.microsoft.com/office/drawing/2014/main" id="{858A327D-83BD-4714-A5A5-8B950565CD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6">
          <a:extLst>
            <a:ext uri="{FF2B5EF4-FFF2-40B4-BE49-F238E27FC236}">
              <a16:creationId xmlns:a16="http://schemas.microsoft.com/office/drawing/2014/main" id="{2D2B6BF0-3529-4797-8DB1-6AC553EEDE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4">
          <a:extLst>
            <a:ext uri="{FF2B5EF4-FFF2-40B4-BE49-F238E27FC236}">
              <a16:creationId xmlns:a16="http://schemas.microsoft.com/office/drawing/2014/main" id="{19AF0FA5-4C4A-4B3A-B8B5-9844038EAA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0" name="Text Box 6">
          <a:extLst>
            <a:ext uri="{FF2B5EF4-FFF2-40B4-BE49-F238E27FC236}">
              <a16:creationId xmlns:a16="http://schemas.microsoft.com/office/drawing/2014/main" id="{53763065-1B40-423A-B228-46DFBFFEA94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1" name="Text Box 4">
          <a:extLst>
            <a:ext uri="{FF2B5EF4-FFF2-40B4-BE49-F238E27FC236}">
              <a16:creationId xmlns:a16="http://schemas.microsoft.com/office/drawing/2014/main" id="{DE31E8E7-17B5-4AAA-B172-C302EA7737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405B296E-C3E1-4F81-9C92-83E5E15651E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3" name="Text Box 4">
          <a:extLst>
            <a:ext uri="{FF2B5EF4-FFF2-40B4-BE49-F238E27FC236}">
              <a16:creationId xmlns:a16="http://schemas.microsoft.com/office/drawing/2014/main" id="{15E20C96-946C-49EE-B61D-A1D110D233F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4" name="Text Box 6">
          <a:extLst>
            <a:ext uri="{FF2B5EF4-FFF2-40B4-BE49-F238E27FC236}">
              <a16:creationId xmlns:a16="http://schemas.microsoft.com/office/drawing/2014/main" id="{544480F4-4252-44D2-A434-8B95C96E561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4">
          <a:extLst>
            <a:ext uri="{FF2B5EF4-FFF2-40B4-BE49-F238E27FC236}">
              <a16:creationId xmlns:a16="http://schemas.microsoft.com/office/drawing/2014/main" id="{2F3F0D3F-823E-4F84-BBE0-D2988CBD10D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6" name="Text Box 6">
          <a:extLst>
            <a:ext uri="{FF2B5EF4-FFF2-40B4-BE49-F238E27FC236}">
              <a16:creationId xmlns:a16="http://schemas.microsoft.com/office/drawing/2014/main" id="{05C9895A-5347-47FF-BD3B-BCBA00C525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7" name="Text Box 4">
          <a:extLst>
            <a:ext uri="{FF2B5EF4-FFF2-40B4-BE49-F238E27FC236}">
              <a16:creationId xmlns:a16="http://schemas.microsoft.com/office/drawing/2014/main" id="{A68B35E3-34E3-4A74-B749-00A917C8F48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8" name="Text Box 6">
          <a:extLst>
            <a:ext uri="{FF2B5EF4-FFF2-40B4-BE49-F238E27FC236}">
              <a16:creationId xmlns:a16="http://schemas.microsoft.com/office/drawing/2014/main" id="{2364A959-D66D-4A22-A94F-C73655FC16F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9" name="Text Box 4">
          <a:extLst>
            <a:ext uri="{FF2B5EF4-FFF2-40B4-BE49-F238E27FC236}">
              <a16:creationId xmlns:a16="http://schemas.microsoft.com/office/drawing/2014/main" id="{B00DA47B-7893-4579-B312-4DAA4D4265C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40" name="Text Box 6">
          <a:extLst>
            <a:ext uri="{FF2B5EF4-FFF2-40B4-BE49-F238E27FC236}">
              <a16:creationId xmlns:a16="http://schemas.microsoft.com/office/drawing/2014/main" id="{40E431BE-0F60-47A5-AD11-B3390F6129F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15674E6B-EDAC-4EDE-8AC0-3A11463DEC9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2" name="Text Box 6">
          <a:extLst>
            <a:ext uri="{FF2B5EF4-FFF2-40B4-BE49-F238E27FC236}">
              <a16:creationId xmlns:a16="http://schemas.microsoft.com/office/drawing/2014/main" id="{F3623B9C-8826-4856-AE52-82ADD7ECF2A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id="{BFE730EF-48AA-4FEB-B3FB-29EA5F50AF0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67AB9730-8FE4-425E-B8B2-D038CCF72F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45" name="Text Box 6">
          <a:extLst>
            <a:ext uri="{FF2B5EF4-FFF2-40B4-BE49-F238E27FC236}">
              <a16:creationId xmlns:a16="http://schemas.microsoft.com/office/drawing/2014/main" id="{5D77184A-131C-49DE-8063-E27C70689B20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6" name="Text Box 4">
          <a:extLst>
            <a:ext uri="{FF2B5EF4-FFF2-40B4-BE49-F238E27FC236}">
              <a16:creationId xmlns:a16="http://schemas.microsoft.com/office/drawing/2014/main" id="{391B38BB-10E4-4E07-A7EC-0956D60116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7" name="Text Box 6">
          <a:extLst>
            <a:ext uri="{FF2B5EF4-FFF2-40B4-BE49-F238E27FC236}">
              <a16:creationId xmlns:a16="http://schemas.microsoft.com/office/drawing/2014/main" id="{6A783098-C4C3-4F4D-A929-9D8D0AA21CE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F12B1FBA-8483-4492-BAA0-23C20CA2C8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6">
          <a:extLst>
            <a:ext uri="{FF2B5EF4-FFF2-40B4-BE49-F238E27FC236}">
              <a16:creationId xmlns:a16="http://schemas.microsoft.com/office/drawing/2014/main" id="{9873E216-D499-4849-B8E2-906E00D1E2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9E4C4573-CD30-411D-A8F0-52D720E31E2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6">
          <a:extLst>
            <a:ext uri="{FF2B5EF4-FFF2-40B4-BE49-F238E27FC236}">
              <a16:creationId xmlns:a16="http://schemas.microsoft.com/office/drawing/2014/main" id="{3C410906-1972-4D8D-8838-92DB4C3BEB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3CCBF9E5-AD3A-49EC-83FE-20AD337A5B3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544A9CEC-EA1D-4A8C-8F13-F0E56773CA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54" name="Text Box 6">
          <a:extLst>
            <a:ext uri="{FF2B5EF4-FFF2-40B4-BE49-F238E27FC236}">
              <a16:creationId xmlns:a16="http://schemas.microsoft.com/office/drawing/2014/main" id="{C00E9F77-E8B2-4640-8D17-233BD3249B20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5" name="Text Box 4">
          <a:extLst>
            <a:ext uri="{FF2B5EF4-FFF2-40B4-BE49-F238E27FC236}">
              <a16:creationId xmlns:a16="http://schemas.microsoft.com/office/drawing/2014/main" id="{8E5F0451-9E0D-4335-B9B0-9FA468070B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6" name="Text Box 6">
          <a:extLst>
            <a:ext uri="{FF2B5EF4-FFF2-40B4-BE49-F238E27FC236}">
              <a16:creationId xmlns:a16="http://schemas.microsoft.com/office/drawing/2014/main" id="{E9A6D722-B88D-4AD5-BD79-7101112434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7" name="Text Box 4">
          <a:extLst>
            <a:ext uri="{FF2B5EF4-FFF2-40B4-BE49-F238E27FC236}">
              <a16:creationId xmlns:a16="http://schemas.microsoft.com/office/drawing/2014/main" id="{52251AFA-4C40-4D98-AB71-59EBF53A7F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8" name="Text Box 6">
          <a:extLst>
            <a:ext uri="{FF2B5EF4-FFF2-40B4-BE49-F238E27FC236}">
              <a16:creationId xmlns:a16="http://schemas.microsoft.com/office/drawing/2014/main" id="{308BDF1A-2DDF-4D3E-B313-13D91FA781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296EB20F-2365-46B3-937E-5AE543B142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0" name="Text Box 6">
          <a:extLst>
            <a:ext uri="{FF2B5EF4-FFF2-40B4-BE49-F238E27FC236}">
              <a16:creationId xmlns:a16="http://schemas.microsoft.com/office/drawing/2014/main" id="{E7B1D4A2-639A-4AB0-98A9-B7259D956DA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08945F45-C039-44F1-A2B2-544BB5C47FB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2" name="Text Box 6">
          <a:extLst>
            <a:ext uri="{FF2B5EF4-FFF2-40B4-BE49-F238E27FC236}">
              <a16:creationId xmlns:a16="http://schemas.microsoft.com/office/drawing/2014/main" id="{B53C8C6C-6653-417A-9BD6-A23F45C8F86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3AE0F76D-ED12-491E-A583-01FF76F22F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4" name="Text Box 6">
          <a:extLst>
            <a:ext uri="{FF2B5EF4-FFF2-40B4-BE49-F238E27FC236}">
              <a16:creationId xmlns:a16="http://schemas.microsoft.com/office/drawing/2014/main" id="{0760F67E-5552-4972-813B-3DAE0C11505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B16E821F-2B87-469B-8A71-95773CC61A26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6" name="Text Box 6">
          <a:extLst>
            <a:ext uri="{FF2B5EF4-FFF2-40B4-BE49-F238E27FC236}">
              <a16:creationId xmlns:a16="http://schemas.microsoft.com/office/drawing/2014/main" id="{29133447-E8E9-4C55-A16E-38ED316E02D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7" name="Text Box 4">
          <a:extLst>
            <a:ext uri="{FF2B5EF4-FFF2-40B4-BE49-F238E27FC236}">
              <a16:creationId xmlns:a16="http://schemas.microsoft.com/office/drawing/2014/main" id="{8A9523DF-20FE-4328-B7CF-CFE1B5539CD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8" name="Text Box 6">
          <a:extLst>
            <a:ext uri="{FF2B5EF4-FFF2-40B4-BE49-F238E27FC236}">
              <a16:creationId xmlns:a16="http://schemas.microsoft.com/office/drawing/2014/main" id="{7355F718-6A12-4653-8E1A-8E2D7B7E41C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9EC8C863-E65D-46FD-8118-8273808B7E5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6">
          <a:extLst>
            <a:ext uri="{FF2B5EF4-FFF2-40B4-BE49-F238E27FC236}">
              <a16:creationId xmlns:a16="http://schemas.microsoft.com/office/drawing/2014/main" id="{73982344-8C3C-454D-BFA7-CB45EF81211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4">
          <a:extLst>
            <a:ext uri="{FF2B5EF4-FFF2-40B4-BE49-F238E27FC236}">
              <a16:creationId xmlns:a16="http://schemas.microsoft.com/office/drawing/2014/main" id="{69557BD9-3749-40C0-A67F-A484E681D1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2" name="Text Box 6">
          <a:extLst>
            <a:ext uri="{FF2B5EF4-FFF2-40B4-BE49-F238E27FC236}">
              <a16:creationId xmlns:a16="http://schemas.microsoft.com/office/drawing/2014/main" id="{273EDD56-7BCF-4AAC-A185-32A0F51712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3" name="Text Box 4">
          <a:extLst>
            <a:ext uri="{FF2B5EF4-FFF2-40B4-BE49-F238E27FC236}">
              <a16:creationId xmlns:a16="http://schemas.microsoft.com/office/drawing/2014/main" id="{9BB0E7B7-9D0B-4D11-864A-A0E74DD909D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4" name="Text Box 6">
          <a:extLst>
            <a:ext uri="{FF2B5EF4-FFF2-40B4-BE49-F238E27FC236}">
              <a16:creationId xmlns:a16="http://schemas.microsoft.com/office/drawing/2014/main" id="{DBCC6A6E-4C5E-4FB5-8F73-2538E638298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BE709BBB-2D1C-46BE-8E0A-C1E03EF0201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6" name="Text Box 6">
          <a:extLst>
            <a:ext uri="{FF2B5EF4-FFF2-40B4-BE49-F238E27FC236}">
              <a16:creationId xmlns:a16="http://schemas.microsoft.com/office/drawing/2014/main" id="{A75AAE90-F095-448A-963B-2266AD557C7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593CDF70-B639-4ADD-8F6C-4D9295EFD73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8" name="Text Box 6">
          <a:extLst>
            <a:ext uri="{FF2B5EF4-FFF2-40B4-BE49-F238E27FC236}">
              <a16:creationId xmlns:a16="http://schemas.microsoft.com/office/drawing/2014/main" id="{4A043034-B2B6-4343-9879-650BC1022A9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9" name="Text Box 4">
          <a:extLst>
            <a:ext uri="{FF2B5EF4-FFF2-40B4-BE49-F238E27FC236}">
              <a16:creationId xmlns:a16="http://schemas.microsoft.com/office/drawing/2014/main" id="{A7548D6C-6A9A-4A7F-811D-6F5AEA05BFA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80" name="Text Box 6">
          <a:extLst>
            <a:ext uri="{FF2B5EF4-FFF2-40B4-BE49-F238E27FC236}">
              <a16:creationId xmlns:a16="http://schemas.microsoft.com/office/drawing/2014/main" id="{189F7C61-10C1-4986-99B5-5EF3839CAF1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1" name="Text Box 4">
          <a:extLst>
            <a:ext uri="{FF2B5EF4-FFF2-40B4-BE49-F238E27FC236}">
              <a16:creationId xmlns:a16="http://schemas.microsoft.com/office/drawing/2014/main" id="{89D8D273-694E-4EF9-8B5D-0538CBFE0F3B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2" name="Text Box 6">
          <a:extLst>
            <a:ext uri="{FF2B5EF4-FFF2-40B4-BE49-F238E27FC236}">
              <a16:creationId xmlns:a16="http://schemas.microsoft.com/office/drawing/2014/main" id="{9D044567-7363-4A17-9536-3BB80C8B9E4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3" name="Text Box 4">
          <a:extLst>
            <a:ext uri="{FF2B5EF4-FFF2-40B4-BE49-F238E27FC236}">
              <a16:creationId xmlns:a16="http://schemas.microsoft.com/office/drawing/2014/main" id="{C0869BFF-7B78-4DB6-8A0B-84EB804EB67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4" name="Text Box 6">
          <a:extLst>
            <a:ext uri="{FF2B5EF4-FFF2-40B4-BE49-F238E27FC236}">
              <a16:creationId xmlns:a16="http://schemas.microsoft.com/office/drawing/2014/main" id="{80B7C9A7-1CA1-421C-8AC1-B795AEB198F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38120017-46DA-4F1E-9775-42AAE238B17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6" name="Text Box 6">
          <a:extLst>
            <a:ext uri="{FF2B5EF4-FFF2-40B4-BE49-F238E27FC236}">
              <a16:creationId xmlns:a16="http://schemas.microsoft.com/office/drawing/2014/main" id="{E8102F94-2DA7-4DC1-8E20-1910C825D3B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7" name="Text Box 4">
          <a:extLst>
            <a:ext uri="{FF2B5EF4-FFF2-40B4-BE49-F238E27FC236}">
              <a16:creationId xmlns:a16="http://schemas.microsoft.com/office/drawing/2014/main" id="{58D2BF5A-A6A5-4EA3-B43D-09B04DAB8CA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8" name="Text Box 6">
          <a:extLst>
            <a:ext uri="{FF2B5EF4-FFF2-40B4-BE49-F238E27FC236}">
              <a16:creationId xmlns:a16="http://schemas.microsoft.com/office/drawing/2014/main" id="{1DA26444-B9E4-4B9B-AC49-016388C8D77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9" name="Text Box 4">
          <a:extLst>
            <a:ext uri="{FF2B5EF4-FFF2-40B4-BE49-F238E27FC236}">
              <a16:creationId xmlns:a16="http://schemas.microsoft.com/office/drawing/2014/main" id="{C70B8B03-F3CA-43FE-8B11-6810DA22330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0" name="Text Box 6">
          <a:extLst>
            <a:ext uri="{FF2B5EF4-FFF2-40B4-BE49-F238E27FC236}">
              <a16:creationId xmlns:a16="http://schemas.microsoft.com/office/drawing/2014/main" id="{1F618A93-67A2-4BCC-A615-238B4100D9A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1" name="Text Box 4">
          <a:extLst>
            <a:ext uri="{FF2B5EF4-FFF2-40B4-BE49-F238E27FC236}">
              <a16:creationId xmlns:a16="http://schemas.microsoft.com/office/drawing/2014/main" id="{57304ACE-49B0-4BA1-B917-BF4A36C92DD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2" name="Text Box 6">
          <a:extLst>
            <a:ext uri="{FF2B5EF4-FFF2-40B4-BE49-F238E27FC236}">
              <a16:creationId xmlns:a16="http://schemas.microsoft.com/office/drawing/2014/main" id="{763B8C6A-17E9-4874-ACAD-6470AC5F81A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4">
          <a:extLst>
            <a:ext uri="{FF2B5EF4-FFF2-40B4-BE49-F238E27FC236}">
              <a16:creationId xmlns:a16="http://schemas.microsoft.com/office/drawing/2014/main" id="{5501E051-C772-48F4-8455-BA44A32BBE7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6">
          <a:extLst>
            <a:ext uri="{FF2B5EF4-FFF2-40B4-BE49-F238E27FC236}">
              <a16:creationId xmlns:a16="http://schemas.microsoft.com/office/drawing/2014/main" id="{7E21E76A-D90B-45B5-B1F6-C66502E856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BAC0C272-55F0-42CC-BCED-C393E057FC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id="{B0E01097-09F5-4568-9F7B-8E4B3EDF1C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4">
          <a:extLst>
            <a:ext uri="{FF2B5EF4-FFF2-40B4-BE49-F238E27FC236}">
              <a16:creationId xmlns:a16="http://schemas.microsoft.com/office/drawing/2014/main" id="{CDC37E1D-1237-4C08-B9D3-34659809D2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8" name="Text Box 6">
          <a:extLst>
            <a:ext uri="{FF2B5EF4-FFF2-40B4-BE49-F238E27FC236}">
              <a16:creationId xmlns:a16="http://schemas.microsoft.com/office/drawing/2014/main" id="{F2DE8769-080B-41EB-879A-2DEE12F9691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4">
          <a:extLst>
            <a:ext uri="{FF2B5EF4-FFF2-40B4-BE49-F238E27FC236}">
              <a16:creationId xmlns:a16="http://schemas.microsoft.com/office/drawing/2014/main" id="{986C4471-5E69-4E4C-A991-E4FD246A885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00" name="Text Box 6">
          <a:extLst>
            <a:ext uri="{FF2B5EF4-FFF2-40B4-BE49-F238E27FC236}">
              <a16:creationId xmlns:a16="http://schemas.microsoft.com/office/drawing/2014/main" id="{37DBD372-94C2-4A44-AEDC-8537DEE91A1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8A030981-9868-4A5F-AE32-E7662099955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2" name="Text Box 6">
          <a:extLst>
            <a:ext uri="{FF2B5EF4-FFF2-40B4-BE49-F238E27FC236}">
              <a16:creationId xmlns:a16="http://schemas.microsoft.com/office/drawing/2014/main" id="{4C199DDE-E14B-4B2E-8AEF-13141F9EFA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4">
          <a:extLst>
            <a:ext uri="{FF2B5EF4-FFF2-40B4-BE49-F238E27FC236}">
              <a16:creationId xmlns:a16="http://schemas.microsoft.com/office/drawing/2014/main" id="{68170C0A-5327-4CD2-80A1-8AD71B0A4A3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4" name="Text Box 6">
          <a:extLst>
            <a:ext uri="{FF2B5EF4-FFF2-40B4-BE49-F238E27FC236}">
              <a16:creationId xmlns:a16="http://schemas.microsoft.com/office/drawing/2014/main" id="{C37FB12E-E2A1-415A-B6C0-63457702F3D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5" name="Text Box 4">
          <a:extLst>
            <a:ext uri="{FF2B5EF4-FFF2-40B4-BE49-F238E27FC236}">
              <a16:creationId xmlns:a16="http://schemas.microsoft.com/office/drawing/2014/main" id="{0F21698F-253B-4BF8-8FD8-560D8931532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6" name="Text Box 6">
          <a:extLst>
            <a:ext uri="{FF2B5EF4-FFF2-40B4-BE49-F238E27FC236}">
              <a16:creationId xmlns:a16="http://schemas.microsoft.com/office/drawing/2014/main" id="{0AEDC40F-2064-415A-8558-0CC02BBE068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83E21F12-5F93-4536-9877-0A4343A0BA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6">
          <a:extLst>
            <a:ext uri="{FF2B5EF4-FFF2-40B4-BE49-F238E27FC236}">
              <a16:creationId xmlns:a16="http://schemas.microsoft.com/office/drawing/2014/main" id="{5D5A6685-2165-4DC0-86D4-47C5732091C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4">
          <a:extLst>
            <a:ext uri="{FF2B5EF4-FFF2-40B4-BE49-F238E27FC236}">
              <a16:creationId xmlns:a16="http://schemas.microsoft.com/office/drawing/2014/main" id="{AEC94E92-4470-4AF7-9E75-5823E0B729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6">
          <a:extLst>
            <a:ext uri="{FF2B5EF4-FFF2-40B4-BE49-F238E27FC236}">
              <a16:creationId xmlns:a16="http://schemas.microsoft.com/office/drawing/2014/main" id="{69F963F1-9D81-469F-8BD9-2046723B84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4">
          <a:extLst>
            <a:ext uri="{FF2B5EF4-FFF2-40B4-BE49-F238E27FC236}">
              <a16:creationId xmlns:a16="http://schemas.microsoft.com/office/drawing/2014/main" id="{9C57E4C6-D25F-4829-A51A-03BEEACDB3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2" name="Text Box 6">
          <a:extLst>
            <a:ext uri="{FF2B5EF4-FFF2-40B4-BE49-F238E27FC236}">
              <a16:creationId xmlns:a16="http://schemas.microsoft.com/office/drawing/2014/main" id="{4E25BBA6-479A-46BC-A61A-C738206A6A0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0833209E-6C17-4FAC-B700-0F4FEDFBF53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4" name="Text Box 6">
          <a:extLst>
            <a:ext uri="{FF2B5EF4-FFF2-40B4-BE49-F238E27FC236}">
              <a16:creationId xmlns:a16="http://schemas.microsoft.com/office/drawing/2014/main" id="{08750909-04B9-4D62-A902-B27F07FE227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4">
          <a:extLst>
            <a:ext uri="{FF2B5EF4-FFF2-40B4-BE49-F238E27FC236}">
              <a16:creationId xmlns:a16="http://schemas.microsoft.com/office/drawing/2014/main" id="{26899523-70FF-49F5-95E6-B41EFB444C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6" name="Text Box 6">
          <a:extLst>
            <a:ext uri="{FF2B5EF4-FFF2-40B4-BE49-F238E27FC236}">
              <a16:creationId xmlns:a16="http://schemas.microsoft.com/office/drawing/2014/main" id="{A0A32C7C-A6E0-4ED4-A1F3-9CE202FE158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7" name="Text Box 4">
          <a:extLst>
            <a:ext uri="{FF2B5EF4-FFF2-40B4-BE49-F238E27FC236}">
              <a16:creationId xmlns:a16="http://schemas.microsoft.com/office/drawing/2014/main" id="{C4E69002-6EAE-4828-9D7C-FCCD49D0305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8" name="Text Box 6">
          <a:extLst>
            <a:ext uri="{FF2B5EF4-FFF2-40B4-BE49-F238E27FC236}">
              <a16:creationId xmlns:a16="http://schemas.microsoft.com/office/drawing/2014/main" id="{6D789CEB-5777-4088-98A2-370B1A5B9EE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2ACF5B40-934D-4D40-9AF0-A3274324F9EC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20" name="Text Box 6">
          <a:extLst>
            <a:ext uri="{FF2B5EF4-FFF2-40B4-BE49-F238E27FC236}">
              <a16:creationId xmlns:a16="http://schemas.microsoft.com/office/drawing/2014/main" id="{1DE24811-2C8B-45DF-A430-AA823B4693F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06724BB3-767C-47CA-A17E-D0A6D8F1638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2" name="Text Box 6">
          <a:extLst>
            <a:ext uri="{FF2B5EF4-FFF2-40B4-BE49-F238E27FC236}">
              <a16:creationId xmlns:a16="http://schemas.microsoft.com/office/drawing/2014/main" id="{5D1541B3-D5DF-4847-81F4-218D1E730A7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3" name="Text Box 4">
          <a:extLst>
            <a:ext uri="{FF2B5EF4-FFF2-40B4-BE49-F238E27FC236}">
              <a16:creationId xmlns:a16="http://schemas.microsoft.com/office/drawing/2014/main" id="{8EAD9F5D-6773-45A5-954B-F9FBBE79326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4" name="Text Box 6">
          <a:extLst>
            <a:ext uri="{FF2B5EF4-FFF2-40B4-BE49-F238E27FC236}">
              <a16:creationId xmlns:a16="http://schemas.microsoft.com/office/drawing/2014/main" id="{60EA744A-3270-4773-9ABC-7985AA51F56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53A2C98D-2431-4A0E-8F5D-CB43631ED57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6" name="Text Box 6">
          <a:extLst>
            <a:ext uri="{FF2B5EF4-FFF2-40B4-BE49-F238E27FC236}">
              <a16:creationId xmlns:a16="http://schemas.microsoft.com/office/drawing/2014/main" id="{6CD14C2E-456B-4CB4-A3D9-C706C9040DE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7" name="Text Box 4">
          <a:extLst>
            <a:ext uri="{FF2B5EF4-FFF2-40B4-BE49-F238E27FC236}">
              <a16:creationId xmlns:a16="http://schemas.microsoft.com/office/drawing/2014/main" id="{99D12D41-17FE-4452-8F59-2F8FEDD68C0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8" name="Text Box 6">
          <a:extLst>
            <a:ext uri="{FF2B5EF4-FFF2-40B4-BE49-F238E27FC236}">
              <a16:creationId xmlns:a16="http://schemas.microsoft.com/office/drawing/2014/main" id="{F313EF82-B5D3-4AD7-8EA2-F57170B9E07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5A1DDE31-F04E-46CD-AF34-941B2AB7F2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0" name="Text Box 6">
          <a:extLst>
            <a:ext uri="{FF2B5EF4-FFF2-40B4-BE49-F238E27FC236}">
              <a16:creationId xmlns:a16="http://schemas.microsoft.com/office/drawing/2014/main" id="{D64E71AC-FBB6-4811-9BD4-69A7E2F1117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006CE74C-328C-4C17-8B54-E9ECBEC29A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2" name="Text Box 6">
          <a:extLst>
            <a:ext uri="{FF2B5EF4-FFF2-40B4-BE49-F238E27FC236}">
              <a16:creationId xmlns:a16="http://schemas.microsoft.com/office/drawing/2014/main" id="{449C3AB6-2D88-4106-B215-E55526E391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4">
          <a:extLst>
            <a:ext uri="{FF2B5EF4-FFF2-40B4-BE49-F238E27FC236}">
              <a16:creationId xmlns:a16="http://schemas.microsoft.com/office/drawing/2014/main" id="{71699847-71DF-4D33-97B0-EA90D033A5C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4" name="Text Box 6">
          <a:extLst>
            <a:ext uri="{FF2B5EF4-FFF2-40B4-BE49-F238E27FC236}">
              <a16:creationId xmlns:a16="http://schemas.microsoft.com/office/drawing/2014/main" id="{7C9D90B8-36C3-43EB-B5CA-6CB18AFAC7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5" name="Text Box 4">
          <a:extLst>
            <a:ext uri="{FF2B5EF4-FFF2-40B4-BE49-F238E27FC236}">
              <a16:creationId xmlns:a16="http://schemas.microsoft.com/office/drawing/2014/main" id="{D180EC8F-33A8-4A92-9E4C-F30DC5C9BE7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6">
          <a:extLst>
            <a:ext uri="{FF2B5EF4-FFF2-40B4-BE49-F238E27FC236}">
              <a16:creationId xmlns:a16="http://schemas.microsoft.com/office/drawing/2014/main" id="{9814EED0-81D9-4A69-A96D-2DE7E0FBD27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481E5C8B-C20F-44C6-8BBA-45051CF4B5D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6">
          <a:extLst>
            <a:ext uri="{FF2B5EF4-FFF2-40B4-BE49-F238E27FC236}">
              <a16:creationId xmlns:a16="http://schemas.microsoft.com/office/drawing/2014/main" id="{DA97E381-8F89-4E3F-8E80-D9B27BCB06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4">
          <a:extLst>
            <a:ext uri="{FF2B5EF4-FFF2-40B4-BE49-F238E27FC236}">
              <a16:creationId xmlns:a16="http://schemas.microsoft.com/office/drawing/2014/main" id="{608A311D-F33C-466D-9EB6-49F8B47AB2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6">
          <a:extLst>
            <a:ext uri="{FF2B5EF4-FFF2-40B4-BE49-F238E27FC236}">
              <a16:creationId xmlns:a16="http://schemas.microsoft.com/office/drawing/2014/main" id="{CFDB1DAF-16D5-4430-AEAE-6C4A6AC434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4">
          <a:extLst>
            <a:ext uri="{FF2B5EF4-FFF2-40B4-BE49-F238E27FC236}">
              <a16:creationId xmlns:a16="http://schemas.microsoft.com/office/drawing/2014/main" id="{9998CEDB-27DE-416E-ABEC-0E81781CF55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2" name="Text Box 6">
          <a:extLst>
            <a:ext uri="{FF2B5EF4-FFF2-40B4-BE49-F238E27FC236}">
              <a16:creationId xmlns:a16="http://schemas.microsoft.com/office/drawing/2014/main" id="{AD5E6551-408B-4A11-A3EB-91B9A10F7C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3" name="Text Box 4">
          <a:extLst>
            <a:ext uri="{FF2B5EF4-FFF2-40B4-BE49-F238E27FC236}">
              <a16:creationId xmlns:a16="http://schemas.microsoft.com/office/drawing/2014/main" id="{381C3BDB-7A3E-4B40-BC09-2EBD5E80BE1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4" name="Text Box 6">
          <a:extLst>
            <a:ext uri="{FF2B5EF4-FFF2-40B4-BE49-F238E27FC236}">
              <a16:creationId xmlns:a16="http://schemas.microsoft.com/office/drawing/2014/main" id="{133F0A76-9CD1-4B04-B05E-48C13427106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5" name="Text Box 4">
          <a:extLst>
            <a:ext uri="{FF2B5EF4-FFF2-40B4-BE49-F238E27FC236}">
              <a16:creationId xmlns:a16="http://schemas.microsoft.com/office/drawing/2014/main" id="{EE6E09C2-DA49-4346-B197-0EDF4BDE752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6" name="Text Box 6">
          <a:extLst>
            <a:ext uri="{FF2B5EF4-FFF2-40B4-BE49-F238E27FC236}">
              <a16:creationId xmlns:a16="http://schemas.microsoft.com/office/drawing/2014/main" id="{CA185C33-8034-498D-B56C-219C553F84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C10AAFB2-6EAB-4631-8DDF-60208FD5A5C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8" name="Text Box 6">
          <a:extLst>
            <a:ext uri="{FF2B5EF4-FFF2-40B4-BE49-F238E27FC236}">
              <a16:creationId xmlns:a16="http://schemas.microsoft.com/office/drawing/2014/main" id="{0505198C-566E-449B-80A6-2A0A769C29F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9" name="Text Box 4">
          <a:extLst>
            <a:ext uri="{FF2B5EF4-FFF2-40B4-BE49-F238E27FC236}">
              <a16:creationId xmlns:a16="http://schemas.microsoft.com/office/drawing/2014/main" id="{26D9A092-8AC1-40EE-8AA6-9E470719BD8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0" name="Text Box 6">
          <a:extLst>
            <a:ext uri="{FF2B5EF4-FFF2-40B4-BE49-F238E27FC236}">
              <a16:creationId xmlns:a16="http://schemas.microsoft.com/office/drawing/2014/main" id="{E8318C1D-600D-49A9-A429-A4FFBB8742C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6122B107-0723-432A-83E6-28608017BE8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2" name="Text Box 6">
          <a:extLst>
            <a:ext uri="{FF2B5EF4-FFF2-40B4-BE49-F238E27FC236}">
              <a16:creationId xmlns:a16="http://schemas.microsoft.com/office/drawing/2014/main" id="{5E900A7A-A48C-4DCF-B295-5964859553B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3" name="Text Box 4">
          <a:extLst>
            <a:ext uri="{FF2B5EF4-FFF2-40B4-BE49-F238E27FC236}">
              <a16:creationId xmlns:a16="http://schemas.microsoft.com/office/drawing/2014/main" id="{5CE02501-991A-49E3-B1AD-07EFCABC3BE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EC864315-B8CE-4E48-AA40-AF2EADB6DD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44454F9A-B205-4C3A-B24C-B787AB43109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6" name="Text Box 6">
          <a:extLst>
            <a:ext uri="{FF2B5EF4-FFF2-40B4-BE49-F238E27FC236}">
              <a16:creationId xmlns:a16="http://schemas.microsoft.com/office/drawing/2014/main" id="{0BAF7E77-E7CC-4BCE-9E7F-62CBC31C951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40CAF4EA-CE61-403C-8553-CF42109E24E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8" name="Text Box 6">
          <a:extLst>
            <a:ext uri="{FF2B5EF4-FFF2-40B4-BE49-F238E27FC236}">
              <a16:creationId xmlns:a16="http://schemas.microsoft.com/office/drawing/2014/main" id="{2B50DC1E-B8AB-4854-B077-048D3BF8786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9" name="Text Box 4">
          <a:extLst>
            <a:ext uri="{FF2B5EF4-FFF2-40B4-BE49-F238E27FC236}">
              <a16:creationId xmlns:a16="http://schemas.microsoft.com/office/drawing/2014/main" id="{D836EFDC-F927-4A3B-A39E-74D14350103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0" name="Text Box 6">
          <a:extLst>
            <a:ext uri="{FF2B5EF4-FFF2-40B4-BE49-F238E27FC236}">
              <a16:creationId xmlns:a16="http://schemas.microsoft.com/office/drawing/2014/main" id="{1EC65A16-71C9-456F-8302-E95E6ADE3F3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CA5C58F9-2F10-48D8-B7DB-8C602BA801F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2" name="Text Box 6">
          <a:extLst>
            <a:ext uri="{FF2B5EF4-FFF2-40B4-BE49-F238E27FC236}">
              <a16:creationId xmlns:a16="http://schemas.microsoft.com/office/drawing/2014/main" id="{052E360B-E34D-4623-8528-3532DA5470E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3" name="Text Box 4">
          <a:extLst>
            <a:ext uri="{FF2B5EF4-FFF2-40B4-BE49-F238E27FC236}">
              <a16:creationId xmlns:a16="http://schemas.microsoft.com/office/drawing/2014/main" id="{2EB97224-6230-4799-B31E-D4F8DB8A52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4" name="Text Box 6">
          <a:extLst>
            <a:ext uri="{FF2B5EF4-FFF2-40B4-BE49-F238E27FC236}">
              <a16:creationId xmlns:a16="http://schemas.microsoft.com/office/drawing/2014/main" id="{18E7EE09-59E9-4F34-9A08-56E959C4405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5" name="Text Box 4">
          <a:extLst>
            <a:ext uri="{FF2B5EF4-FFF2-40B4-BE49-F238E27FC236}">
              <a16:creationId xmlns:a16="http://schemas.microsoft.com/office/drawing/2014/main" id="{7BD556F4-E4BF-4D49-A721-E3E8EA413EB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AF54FE15-E9C5-4305-9BE4-5493AAA962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7" name="Text Box 4">
          <a:extLst>
            <a:ext uri="{FF2B5EF4-FFF2-40B4-BE49-F238E27FC236}">
              <a16:creationId xmlns:a16="http://schemas.microsoft.com/office/drawing/2014/main" id="{DFED27EC-82CE-437C-8D9E-E1F4B2C845F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8" name="Text Box 6">
          <a:extLst>
            <a:ext uri="{FF2B5EF4-FFF2-40B4-BE49-F238E27FC236}">
              <a16:creationId xmlns:a16="http://schemas.microsoft.com/office/drawing/2014/main" id="{42316E6E-6087-40D2-BF76-C37726CC79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9" name="Text Box 4">
          <a:extLst>
            <a:ext uri="{FF2B5EF4-FFF2-40B4-BE49-F238E27FC236}">
              <a16:creationId xmlns:a16="http://schemas.microsoft.com/office/drawing/2014/main" id="{B693FC05-7FA4-4733-A5D3-5EFA1EFFDEA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0" name="Text Box 6">
          <a:extLst>
            <a:ext uri="{FF2B5EF4-FFF2-40B4-BE49-F238E27FC236}">
              <a16:creationId xmlns:a16="http://schemas.microsoft.com/office/drawing/2014/main" id="{E64510A4-93FB-499F-BE38-32EBC810355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D7C38013-76E5-4F4F-866A-CC0447978DD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2" name="Text Box 6">
          <a:extLst>
            <a:ext uri="{FF2B5EF4-FFF2-40B4-BE49-F238E27FC236}">
              <a16:creationId xmlns:a16="http://schemas.microsoft.com/office/drawing/2014/main" id="{ED4EB4F3-AC92-4544-83C0-BE6C2A9E4C3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CB59063F-13EF-466C-88DE-CDA7F5DDA5A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4" name="Text Box 6">
          <a:extLst>
            <a:ext uri="{FF2B5EF4-FFF2-40B4-BE49-F238E27FC236}">
              <a16:creationId xmlns:a16="http://schemas.microsoft.com/office/drawing/2014/main" id="{ABB3E17D-838B-42E4-B779-959BDE63E5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5" name="Text Box 4">
          <a:extLst>
            <a:ext uri="{FF2B5EF4-FFF2-40B4-BE49-F238E27FC236}">
              <a16:creationId xmlns:a16="http://schemas.microsoft.com/office/drawing/2014/main" id="{B28E080F-8FC6-4BC4-97F2-8984B6327D5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6" name="Text Box 6">
          <a:extLst>
            <a:ext uri="{FF2B5EF4-FFF2-40B4-BE49-F238E27FC236}">
              <a16:creationId xmlns:a16="http://schemas.microsoft.com/office/drawing/2014/main" id="{7DFCB2D8-AE17-4646-90FE-8FC6818666A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7" name="Text Box 4">
          <a:extLst>
            <a:ext uri="{FF2B5EF4-FFF2-40B4-BE49-F238E27FC236}">
              <a16:creationId xmlns:a16="http://schemas.microsoft.com/office/drawing/2014/main" id="{22AAC848-6236-44BC-BE38-BB7ED7C6D74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8" name="Text Box 6">
          <a:extLst>
            <a:ext uri="{FF2B5EF4-FFF2-40B4-BE49-F238E27FC236}">
              <a16:creationId xmlns:a16="http://schemas.microsoft.com/office/drawing/2014/main" id="{8BBE481D-B322-4CCC-878F-4FD011A0123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9" name="Text Box 4">
          <a:extLst>
            <a:ext uri="{FF2B5EF4-FFF2-40B4-BE49-F238E27FC236}">
              <a16:creationId xmlns:a16="http://schemas.microsoft.com/office/drawing/2014/main" id="{08A73679-9875-4AF1-87C7-B0FBC5AFB21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80" name="Text Box 6">
          <a:extLst>
            <a:ext uri="{FF2B5EF4-FFF2-40B4-BE49-F238E27FC236}">
              <a16:creationId xmlns:a16="http://schemas.microsoft.com/office/drawing/2014/main" id="{1241117F-8DF4-4796-9F1A-3C366BFE23E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1" name="Text Box 4">
          <a:extLst>
            <a:ext uri="{FF2B5EF4-FFF2-40B4-BE49-F238E27FC236}">
              <a16:creationId xmlns:a16="http://schemas.microsoft.com/office/drawing/2014/main" id="{17BA6CAD-6670-4660-9836-3E12EF35D5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2" name="Text Box 6">
          <a:extLst>
            <a:ext uri="{FF2B5EF4-FFF2-40B4-BE49-F238E27FC236}">
              <a16:creationId xmlns:a16="http://schemas.microsoft.com/office/drawing/2014/main" id="{D66576DC-6A03-4C25-82DA-ADA3F9E267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id="{519DE4BC-D7ED-41B0-AECC-0ABE18A1F60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6">
          <a:extLst>
            <a:ext uri="{FF2B5EF4-FFF2-40B4-BE49-F238E27FC236}">
              <a16:creationId xmlns:a16="http://schemas.microsoft.com/office/drawing/2014/main" id="{1F80D75B-FFD3-4660-AB2C-A623C382E7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4">
          <a:extLst>
            <a:ext uri="{FF2B5EF4-FFF2-40B4-BE49-F238E27FC236}">
              <a16:creationId xmlns:a16="http://schemas.microsoft.com/office/drawing/2014/main" id="{0EC46ADD-9602-46AF-96DA-198B2E2EC81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8D72359E-BBEC-4D9D-B61A-73535FD15BF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7" name="Text Box 4">
          <a:extLst>
            <a:ext uri="{FF2B5EF4-FFF2-40B4-BE49-F238E27FC236}">
              <a16:creationId xmlns:a16="http://schemas.microsoft.com/office/drawing/2014/main" id="{2AAF259E-C8B0-4CFD-BCEF-C6441E8D4049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8" name="Text Box 6">
          <a:extLst>
            <a:ext uri="{FF2B5EF4-FFF2-40B4-BE49-F238E27FC236}">
              <a16:creationId xmlns:a16="http://schemas.microsoft.com/office/drawing/2014/main" id="{94B8956F-7B4A-409C-86E6-C3E1E3C5087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354475F5-06CD-4199-A8CD-00F7FB274D7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0" name="Text Box 6">
          <a:extLst>
            <a:ext uri="{FF2B5EF4-FFF2-40B4-BE49-F238E27FC236}">
              <a16:creationId xmlns:a16="http://schemas.microsoft.com/office/drawing/2014/main" id="{7DED859E-7964-475F-B2C9-C87471EA113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583E8916-C2E4-4C21-AEB1-1417F0A3D3B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2" name="Text Box 6">
          <a:extLst>
            <a:ext uri="{FF2B5EF4-FFF2-40B4-BE49-F238E27FC236}">
              <a16:creationId xmlns:a16="http://schemas.microsoft.com/office/drawing/2014/main" id="{A6E97EF6-3037-4E9B-82AB-05DB22761FB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id="{92B87667-5436-4E38-83AA-43A98027C7A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4" name="Text Box 6">
          <a:extLst>
            <a:ext uri="{FF2B5EF4-FFF2-40B4-BE49-F238E27FC236}">
              <a16:creationId xmlns:a16="http://schemas.microsoft.com/office/drawing/2014/main" id="{C95AF073-42ED-40E4-A801-974B8010948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2C07BB5A-0E40-4B85-9486-C3687B0BD31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6">
          <a:extLst>
            <a:ext uri="{FF2B5EF4-FFF2-40B4-BE49-F238E27FC236}">
              <a16:creationId xmlns:a16="http://schemas.microsoft.com/office/drawing/2014/main" id="{93299979-3466-4767-A465-9EF7E23334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4">
          <a:extLst>
            <a:ext uri="{FF2B5EF4-FFF2-40B4-BE49-F238E27FC236}">
              <a16:creationId xmlns:a16="http://schemas.microsoft.com/office/drawing/2014/main" id="{BEAACC84-A470-4EC4-8D69-9B578AF1009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6">
          <a:extLst>
            <a:ext uri="{FF2B5EF4-FFF2-40B4-BE49-F238E27FC236}">
              <a16:creationId xmlns:a16="http://schemas.microsoft.com/office/drawing/2014/main" id="{D683AB31-E320-40C2-9F2E-2410E0CE56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4">
          <a:extLst>
            <a:ext uri="{FF2B5EF4-FFF2-40B4-BE49-F238E27FC236}">
              <a16:creationId xmlns:a16="http://schemas.microsoft.com/office/drawing/2014/main" id="{419B0BB2-AB57-461A-A985-22FDFA68782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0" name="Text Box 6">
          <a:extLst>
            <a:ext uri="{FF2B5EF4-FFF2-40B4-BE49-F238E27FC236}">
              <a16:creationId xmlns:a16="http://schemas.microsoft.com/office/drawing/2014/main" id="{7CB446CC-4591-48E1-A4B8-7449BF6C3D3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1" name="Text Box 4">
          <a:extLst>
            <a:ext uri="{FF2B5EF4-FFF2-40B4-BE49-F238E27FC236}">
              <a16:creationId xmlns:a16="http://schemas.microsoft.com/office/drawing/2014/main" id="{D4121F15-B778-4154-A7D5-687BA4B9A1A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2" name="Text Box 6">
          <a:extLst>
            <a:ext uri="{FF2B5EF4-FFF2-40B4-BE49-F238E27FC236}">
              <a16:creationId xmlns:a16="http://schemas.microsoft.com/office/drawing/2014/main" id="{3781C70D-111A-4950-A478-0E73C8A6D70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3" name="Text Box 4">
          <a:extLst>
            <a:ext uri="{FF2B5EF4-FFF2-40B4-BE49-F238E27FC236}">
              <a16:creationId xmlns:a16="http://schemas.microsoft.com/office/drawing/2014/main" id="{ACCDFE8F-8899-48DB-B697-E00E39FF7E9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4" name="Text Box 6">
          <a:extLst>
            <a:ext uri="{FF2B5EF4-FFF2-40B4-BE49-F238E27FC236}">
              <a16:creationId xmlns:a16="http://schemas.microsoft.com/office/drawing/2014/main" id="{D864B1A4-229F-411A-876A-F1E4E21040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5" name="Text Box 4">
          <a:extLst>
            <a:ext uri="{FF2B5EF4-FFF2-40B4-BE49-F238E27FC236}">
              <a16:creationId xmlns:a16="http://schemas.microsoft.com/office/drawing/2014/main" id="{4B731CCD-6597-4976-9740-A584CB7A432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6" name="Text Box 6">
          <a:extLst>
            <a:ext uri="{FF2B5EF4-FFF2-40B4-BE49-F238E27FC236}">
              <a16:creationId xmlns:a16="http://schemas.microsoft.com/office/drawing/2014/main" id="{C202B805-22B0-4998-AFBC-9F52BE63BAC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7" name="Text Box 4">
          <a:extLst>
            <a:ext uri="{FF2B5EF4-FFF2-40B4-BE49-F238E27FC236}">
              <a16:creationId xmlns:a16="http://schemas.microsoft.com/office/drawing/2014/main" id="{A700198D-B085-4DA4-9A21-39817964E7C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8" name="Text Box 6">
          <a:extLst>
            <a:ext uri="{FF2B5EF4-FFF2-40B4-BE49-F238E27FC236}">
              <a16:creationId xmlns:a16="http://schemas.microsoft.com/office/drawing/2014/main" id="{DE0777CE-750E-4352-AD79-0B30B732C154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F782A38A-75BC-45C9-997F-76457361980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0" name="Text Box 6">
          <a:extLst>
            <a:ext uri="{FF2B5EF4-FFF2-40B4-BE49-F238E27FC236}">
              <a16:creationId xmlns:a16="http://schemas.microsoft.com/office/drawing/2014/main" id="{339AD707-D5A0-4958-80F6-3370D433A54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1" name="Text Box 4">
          <a:extLst>
            <a:ext uri="{FF2B5EF4-FFF2-40B4-BE49-F238E27FC236}">
              <a16:creationId xmlns:a16="http://schemas.microsoft.com/office/drawing/2014/main" id="{34735048-334B-4728-A442-F90863B3501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2" name="Text Box 6">
          <a:extLst>
            <a:ext uri="{FF2B5EF4-FFF2-40B4-BE49-F238E27FC236}">
              <a16:creationId xmlns:a16="http://schemas.microsoft.com/office/drawing/2014/main" id="{2CDF1B4B-589F-436F-839E-CD7258720E1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3" name="Text Box 4">
          <a:extLst>
            <a:ext uri="{FF2B5EF4-FFF2-40B4-BE49-F238E27FC236}">
              <a16:creationId xmlns:a16="http://schemas.microsoft.com/office/drawing/2014/main" id="{E1DED8A2-D588-4233-BC42-8FDEC630CFF8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4" name="Text Box 6">
          <a:extLst>
            <a:ext uri="{FF2B5EF4-FFF2-40B4-BE49-F238E27FC236}">
              <a16:creationId xmlns:a16="http://schemas.microsoft.com/office/drawing/2014/main" id="{8F547112-43A1-42C6-BABF-C54E5107564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5" name="Text Box 4">
          <a:extLst>
            <a:ext uri="{FF2B5EF4-FFF2-40B4-BE49-F238E27FC236}">
              <a16:creationId xmlns:a16="http://schemas.microsoft.com/office/drawing/2014/main" id="{BA575662-9AE4-41C8-BCD7-9A7F4524FD1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6" name="Text Box 6">
          <a:extLst>
            <a:ext uri="{FF2B5EF4-FFF2-40B4-BE49-F238E27FC236}">
              <a16:creationId xmlns:a16="http://schemas.microsoft.com/office/drawing/2014/main" id="{69C133A9-6E2B-4D0B-B46B-89C2E0E95F1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id="{8FE84348-124E-47B8-9D39-6E22F552BA54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8" name="Text Box 6">
          <a:extLst>
            <a:ext uri="{FF2B5EF4-FFF2-40B4-BE49-F238E27FC236}">
              <a16:creationId xmlns:a16="http://schemas.microsoft.com/office/drawing/2014/main" id="{2C591E0C-A950-473C-9116-66B6ED503A4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4">
          <a:extLst>
            <a:ext uri="{FF2B5EF4-FFF2-40B4-BE49-F238E27FC236}">
              <a16:creationId xmlns:a16="http://schemas.microsoft.com/office/drawing/2014/main" id="{9E458073-9193-4E58-9697-1C42C8E0423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0" name="Text Box 6">
          <a:extLst>
            <a:ext uri="{FF2B5EF4-FFF2-40B4-BE49-F238E27FC236}">
              <a16:creationId xmlns:a16="http://schemas.microsoft.com/office/drawing/2014/main" id="{418D10DF-5C67-4903-A2E2-D398C2F348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1" name="Text Box 4">
          <a:extLst>
            <a:ext uri="{FF2B5EF4-FFF2-40B4-BE49-F238E27FC236}">
              <a16:creationId xmlns:a16="http://schemas.microsoft.com/office/drawing/2014/main" id="{5C78F902-B533-4951-844B-2368C9D22BC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2" name="Text Box 6">
          <a:extLst>
            <a:ext uri="{FF2B5EF4-FFF2-40B4-BE49-F238E27FC236}">
              <a16:creationId xmlns:a16="http://schemas.microsoft.com/office/drawing/2014/main" id="{630E5DB9-565D-4051-914A-E20AE155A2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E96474A3-61AC-4F1C-932B-F153145336A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4" name="Text Box 6">
          <a:extLst>
            <a:ext uri="{FF2B5EF4-FFF2-40B4-BE49-F238E27FC236}">
              <a16:creationId xmlns:a16="http://schemas.microsoft.com/office/drawing/2014/main" id="{2CFB964C-AF9F-4636-A7A5-35D760F32B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5" name="Text Box 4">
          <a:extLst>
            <a:ext uri="{FF2B5EF4-FFF2-40B4-BE49-F238E27FC236}">
              <a16:creationId xmlns:a16="http://schemas.microsoft.com/office/drawing/2014/main" id="{2DBC080D-2C66-448C-8980-E5B242DFC7B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6" name="Text Box 6">
          <a:extLst>
            <a:ext uri="{FF2B5EF4-FFF2-40B4-BE49-F238E27FC236}">
              <a16:creationId xmlns:a16="http://schemas.microsoft.com/office/drawing/2014/main" id="{23B04AA3-EA9A-47EB-A1BC-D0D85923E95E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7" name="Text Box 4">
          <a:extLst>
            <a:ext uri="{FF2B5EF4-FFF2-40B4-BE49-F238E27FC236}">
              <a16:creationId xmlns:a16="http://schemas.microsoft.com/office/drawing/2014/main" id="{3AC467E8-0BF9-4CB7-9110-B9DD28C61A6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8" name="Text Box 6">
          <a:extLst>
            <a:ext uri="{FF2B5EF4-FFF2-40B4-BE49-F238E27FC236}">
              <a16:creationId xmlns:a16="http://schemas.microsoft.com/office/drawing/2014/main" id="{D3D3592A-080B-4E99-B9DC-F643836E70E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9" name="Text Box 4">
          <a:extLst>
            <a:ext uri="{FF2B5EF4-FFF2-40B4-BE49-F238E27FC236}">
              <a16:creationId xmlns:a16="http://schemas.microsoft.com/office/drawing/2014/main" id="{2A0C1053-1783-40F8-BE15-B3D13B5E799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30" name="Text Box 6">
          <a:extLst>
            <a:ext uri="{FF2B5EF4-FFF2-40B4-BE49-F238E27FC236}">
              <a16:creationId xmlns:a16="http://schemas.microsoft.com/office/drawing/2014/main" id="{9A5D4E53-E6FE-4AF0-8DD1-04B49E3555FD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1" name="Text Box 4">
          <a:extLst>
            <a:ext uri="{FF2B5EF4-FFF2-40B4-BE49-F238E27FC236}">
              <a16:creationId xmlns:a16="http://schemas.microsoft.com/office/drawing/2014/main" id="{A7CCBFD4-03A8-4325-873B-F6162EC37EB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2" name="Text Box 6">
          <a:extLst>
            <a:ext uri="{FF2B5EF4-FFF2-40B4-BE49-F238E27FC236}">
              <a16:creationId xmlns:a16="http://schemas.microsoft.com/office/drawing/2014/main" id="{DA87F261-0BA5-469F-B374-B2FDD4E977B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3" name="Text Box 4">
          <a:extLst>
            <a:ext uri="{FF2B5EF4-FFF2-40B4-BE49-F238E27FC236}">
              <a16:creationId xmlns:a16="http://schemas.microsoft.com/office/drawing/2014/main" id="{C5B2FBD4-DCC3-457D-A392-753044CC1E6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6">
          <a:extLst>
            <a:ext uri="{FF2B5EF4-FFF2-40B4-BE49-F238E27FC236}">
              <a16:creationId xmlns:a16="http://schemas.microsoft.com/office/drawing/2014/main" id="{26E8B73F-6508-4BDD-8356-2D49C8E7D7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38E01B35-2614-4F12-82AA-2935A66125B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6">
          <a:extLst>
            <a:ext uri="{FF2B5EF4-FFF2-40B4-BE49-F238E27FC236}">
              <a16:creationId xmlns:a16="http://schemas.microsoft.com/office/drawing/2014/main" id="{12820A33-9757-45F2-9521-0C49AD2BE53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4">
          <a:extLst>
            <a:ext uri="{FF2B5EF4-FFF2-40B4-BE49-F238E27FC236}">
              <a16:creationId xmlns:a16="http://schemas.microsoft.com/office/drawing/2014/main" id="{58FE6C6E-304F-4CD6-8F3B-9F05FFD0979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8" name="Text Box 6">
          <a:extLst>
            <a:ext uri="{FF2B5EF4-FFF2-40B4-BE49-F238E27FC236}">
              <a16:creationId xmlns:a16="http://schemas.microsoft.com/office/drawing/2014/main" id="{A2F327C0-CCB5-4DF7-B7FE-3A524D38C98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DD5703BE-BEBF-4ABC-B4DC-8EBE873FB07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40" name="Text Box 6">
          <a:extLst>
            <a:ext uri="{FF2B5EF4-FFF2-40B4-BE49-F238E27FC236}">
              <a16:creationId xmlns:a16="http://schemas.microsoft.com/office/drawing/2014/main" id="{3AF08223-3BD9-4511-80D5-B4A94AE5575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1" name="Text Box 4">
          <a:extLst>
            <a:ext uri="{FF2B5EF4-FFF2-40B4-BE49-F238E27FC236}">
              <a16:creationId xmlns:a16="http://schemas.microsoft.com/office/drawing/2014/main" id="{A551C7CA-BE86-4005-9756-4187288F41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2" name="Text Box 6">
          <a:extLst>
            <a:ext uri="{FF2B5EF4-FFF2-40B4-BE49-F238E27FC236}">
              <a16:creationId xmlns:a16="http://schemas.microsoft.com/office/drawing/2014/main" id="{B3023019-8AFD-4028-AC2F-1AFEB720AFC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3" name="Text Box 4">
          <a:extLst>
            <a:ext uri="{FF2B5EF4-FFF2-40B4-BE49-F238E27FC236}">
              <a16:creationId xmlns:a16="http://schemas.microsoft.com/office/drawing/2014/main" id="{C7ACC75A-D508-4737-A18A-3EE591E9F1C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4" name="Text Box 6">
          <a:extLst>
            <a:ext uri="{FF2B5EF4-FFF2-40B4-BE49-F238E27FC236}">
              <a16:creationId xmlns:a16="http://schemas.microsoft.com/office/drawing/2014/main" id="{CFB014E1-264D-4524-96C1-9229909DA0F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5" name="Text Box 4">
          <a:extLst>
            <a:ext uri="{FF2B5EF4-FFF2-40B4-BE49-F238E27FC236}">
              <a16:creationId xmlns:a16="http://schemas.microsoft.com/office/drawing/2014/main" id="{B2339728-85B2-4B9F-8A19-505A7071A80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6" name="Text Box 6">
          <a:extLst>
            <a:ext uri="{FF2B5EF4-FFF2-40B4-BE49-F238E27FC236}">
              <a16:creationId xmlns:a16="http://schemas.microsoft.com/office/drawing/2014/main" id="{98B77806-C438-4E47-97FF-43B9EA1255F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7" name="Text Box 4">
          <a:extLst>
            <a:ext uri="{FF2B5EF4-FFF2-40B4-BE49-F238E27FC236}">
              <a16:creationId xmlns:a16="http://schemas.microsoft.com/office/drawing/2014/main" id="{E210B0EC-6C6E-497B-9E0D-3DF6D193430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8" name="Text Box 6">
          <a:extLst>
            <a:ext uri="{FF2B5EF4-FFF2-40B4-BE49-F238E27FC236}">
              <a16:creationId xmlns:a16="http://schemas.microsoft.com/office/drawing/2014/main" id="{3C71338C-347D-485D-8911-6F90B1CED2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149" name="Text Box 6">
          <a:extLst>
            <a:ext uri="{FF2B5EF4-FFF2-40B4-BE49-F238E27FC236}">
              <a16:creationId xmlns:a16="http://schemas.microsoft.com/office/drawing/2014/main" id="{CAC7AE84-6F44-45D6-AFDB-6FFE4F8CE2CF}"/>
            </a:ext>
          </a:extLst>
        </xdr:cNvPr>
        <xdr:cNvSpPr txBox="1">
          <a:spLocks noChangeArrowheads="1"/>
        </xdr:cNvSpPr>
      </xdr:nvSpPr>
      <xdr:spPr bwMode="auto">
        <a:xfrm>
          <a:off x="3600450" y="5217795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2298691C-9C28-4C0B-833E-041211BCE0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1" name="Text Box 6">
          <a:extLst>
            <a:ext uri="{FF2B5EF4-FFF2-40B4-BE49-F238E27FC236}">
              <a16:creationId xmlns:a16="http://schemas.microsoft.com/office/drawing/2014/main" id="{255A9323-4E95-4D9D-AFE2-B7CA9152A5C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4">
          <a:extLst>
            <a:ext uri="{FF2B5EF4-FFF2-40B4-BE49-F238E27FC236}">
              <a16:creationId xmlns:a16="http://schemas.microsoft.com/office/drawing/2014/main" id="{F1759E32-DF6D-49E5-B586-B6C0BA1F247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6">
          <a:extLst>
            <a:ext uri="{FF2B5EF4-FFF2-40B4-BE49-F238E27FC236}">
              <a16:creationId xmlns:a16="http://schemas.microsoft.com/office/drawing/2014/main" id="{CC03E060-C148-43D9-8FD5-4927509A864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889DE26D-7A3A-4FDE-9347-5CE9224FE5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5" name="Text Box 6">
          <a:extLst>
            <a:ext uri="{FF2B5EF4-FFF2-40B4-BE49-F238E27FC236}">
              <a16:creationId xmlns:a16="http://schemas.microsoft.com/office/drawing/2014/main" id="{F5205F80-E53B-48AC-B9B6-DB4951A6A28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4">
          <a:extLst>
            <a:ext uri="{FF2B5EF4-FFF2-40B4-BE49-F238E27FC236}">
              <a16:creationId xmlns:a16="http://schemas.microsoft.com/office/drawing/2014/main" id="{D49EB977-09A1-447E-A394-1A2D46EED9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6">
          <a:extLst>
            <a:ext uri="{FF2B5EF4-FFF2-40B4-BE49-F238E27FC236}">
              <a16:creationId xmlns:a16="http://schemas.microsoft.com/office/drawing/2014/main" id="{E47C9040-E1AD-4F9D-B6EB-84E28EA040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935B0CC9-D82F-456B-8339-974CFB5841C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9" name="Text Box 6">
          <a:extLst>
            <a:ext uri="{FF2B5EF4-FFF2-40B4-BE49-F238E27FC236}">
              <a16:creationId xmlns:a16="http://schemas.microsoft.com/office/drawing/2014/main" id="{AA7CB48C-32A6-46D7-8C4B-EC6A969A44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0" name="Text Box 4">
          <a:extLst>
            <a:ext uri="{FF2B5EF4-FFF2-40B4-BE49-F238E27FC236}">
              <a16:creationId xmlns:a16="http://schemas.microsoft.com/office/drawing/2014/main" id="{52257E86-2F58-4647-9D2D-7255CA82EE2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1" name="Text Box 6">
          <a:extLst>
            <a:ext uri="{FF2B5EF4-FFF2-40B4-BE49-F238E27FC236}">
              <a16:creationId xmlns:a16="http://schemas.microsoft.com/office/drawing/2014/main" id="{D1349340-E2EF-4DB6-87E3-2AF07D058B0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4">
          <a:extLst>
            <a:ext uri="{FF2B5EF4-FFF2-40B4-BE49-F238E27FC236}">
              <a16:creationId xmlns:a16="http://schemas.microsoft.com/office/drawing/2014/main" id="{A0050D9A-6400-4AEE-B7FC-7D4B0A4E31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F6B69C3E-C5A4-4DC7-9AF8-D5E4F66D991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707718B0-7F11-4EC3-B16B-89E940586EA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5" name="Text Box 6">
          <a:extLst>
            <a:ext uri="{FF2B5EF4-FFF2-40B4-BE49-F238E27FC236}">
              <a16:creationId xmlns:a16="http://schemas.microsoft.com/office/drawing/2014/main" id="{85DED7CB-DAED-41A1-8888-77A60306714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4">
          <a:extLst>
            <a:ext uri="{FF2B5EF4-FFF2-40B4-BE49-F238E27FC236}">
              <a16:creationId xmlns:a16="http://schemas.microsoft.com/office/drawing/2014/main" id="{D3280651-EBDB-4695-A963-19DD572A9E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7" name="Text Box 6">
          <a:extLst>
            <a:ext uri="{FF2B5EF4-FFF2-40B4-BE49-F238E27FC236}">
              <a16:creationId xmlns:a16="http://schemas.microsoft.com/office/drawing/2014/main" id="{0869933C-E099-4930-AB5F-0B7F95310B0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8" name="Text Box 4">
          <a:extLst>
            <a:ext uri="{FF2B5EF4-FFF2-40B4-BE49-F238E27FC236}">
              <a16:creationId xmlns:a16="http://schemas.microsoft.com/office/drawing/2014/main" id="{71E47A55-7EA2-4870-BD26-E5C77144445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9" name="Text Box 6">
          <a:extLst>
            <a:ext uri="{FF2B5EF4-FFF2-40B4-BE49-F238E27FC236}">
              <a16:creationId xmlns:a16="http://schemas.microsoft.com/office/drawing/2014/main" id="{6A5C6EB0-B0E7-4DE3-B072-5C2467461BC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0" name="Text Box 4">
          <a:extLst>
            <a:ext uri="{FF2B5EF4-FFF2-40B4-BE49-F238E27FC236}">
              <a16:creationId xmlns:a16="http://schemas.microsoft.com/office/drawing/2014/main" id="{B167B56D-565F-4482-BC00-A83C7FA1697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1" name="Text Box 6">
          <a:extLst>
            <a:ext uri="{FF2B5EF4-FFF2-40B4-BE49-F238E27FC236}">
              <a16:creationId xmlns:a16="http://schemas.microsoft.com/office/drawing/2014/main" id="{3F7F9D44-84DC-40C5-952A-4DD2863716D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4F979665-D9C5-4C93-94D5-040363FB01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6">
          <a:extLst>
            <a:ext uri="{FF2B5EF4-FFF2-40B4-BE49-F238E27FC236}">
              <a16:creationId xmlns:a16="http://schemas.microsoft.com/office/drawing/2014/main" id="{6218E612-FE15-42EA-A1AF-85918786320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85FCFB0D-49DB-4E43-8053-281595AE1BD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5" name="Text Box 6">
          <a:extLst>
            <a:ext uri="{FF2B5EF4-FFF2-40B4-BE49-F238E27FC236}">
              <a16:creationId xmlns:a16="http://schemas.microsoft.com/office/drawing/2014/main" id="{8804BAEB-A5E7-461D-8C7C-FE324508B5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4">
          <a:extLst>
            <a:ext uri="{FF2B5EF4-FFF2-40B4-BE49-F238E27FC236}">
              <a16:creationId xmlns:a16="http://schemas.microsoft.com/office/drawing/2014/main" id="{891B7C80-42C2-4F56-AB51-E338BF9618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7" name="Text Box 6">
          <a:extLst>
            <a:ext uri="{FF2B5EF4-FFF2-40B4-BE49-F238E27FC236}">
              <a16:creationId xmlns:a16="http://schemas.microsoft.com/office/drawing/2014/main" id="{91003479-4AE6-4E03-924E-81122D678E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8" name="Text Box 4">
          <a:extLst>
            <a:ext uri="{FF2B5EF4-FFF2-40B4-BE49-F238E27FC236}">
              <a16:creationId xmlns:a16="http://schemas.microsoft.com/office/drawing/2014/main" id="{65C103F3-28F4-4ABF-9525-2EBC8BE35D1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id="{CD8340FF-1182-454C-835D-9EEA5072CE8C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5656FAB2-775F-42B4-8CB7-B2ADDDF380B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1" name="Text Box 6">
          <a:extLst>
            <a:ext uri="{FF2B5EF4-FFF2-40B4-BE49-F238E27FC236}">
              <a16:creationId xmlns:a16="http://schemas.microsoft.com/office/drawing/2014/main" id="{516F90AC-6DD3-4DC6-969F-2761971D54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2" name="Text Box 4">
          <a:extLst>
            <a:ext uri="{FF2B5EF4-FFF2-40B4-BE49-F238E27FC236}">
              <a16:creationId xmlns:a16="http://schemas.microsoft.com/office/drawing/2014/main" id="{71C903D9-CFB3-49E8-8321-06049E7D68C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3" name="Text Box 6">
          <a:extLst>
            <a:ext uri="{FF2B5EF4-FFF2-40B4-BE49-F238E27FC236}">
              <a16:creationId xmlns:a16="http://schemas.microsoft.com/office/drawing/2014/main" id="{E8A1DA38-BADD-4AA1-95B5-3CBBD620EFC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4" name="Text Box 4">
          <a:extLst>
            <a:ext uri="{FF2B5EF4-FFF2-40B4-BE49-F238E27FC236}">
              <a16:creationId xmlns:a16="http://schemas.microsoft.com/office/drawing/2014/main" id="{22A565DC-7833-4909-9064-622ECE7790C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5" name="Text Box 6">
          <a:extLst>
            <a:ext uri="{FF2B5EF4-FFF2-40B4-BE49-F238E27FC236}">
              <a16:creationId xmlns:a16="http://schemas.microsoft.com/office/drawing/2014/main" id="{9D48F175-669A-4F65-9276-9747B315EC0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3CFAEB64-1056-4633-B8D6-9C63E0CFA7F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7" name="Text Box 6">
          <a:extLst>
            <a:ext uri="{FF2B5EF4-FFF2-40B4-BE49-F238E27FC236}">
              <a16:creationId xmlns:a16="http://schemas.microsoft.com/office/drawing/2014/main" id="{ED8DBB1C-B265-4B14-A462-C2C905E3581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8" name="Text Box 4">
          <a:extLst>
            <a:ext uri="{FF2B5EF4-FFF2-40B4-BE49-F238E27FC236}">
              <a16:creationId xmlns:a16="http://schemas.microsoft.com/office/drawing/2014/main" id="{9136551B-ADE5-4E3C-A413-6DB1006EA542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id="{0BB2A7DB-2C5A-45CB-BD7C-D5D030CB82E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DD8D14C2-B1F0-472F-AA85-2006CC22E0E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1" name="Text Box 6">
          <a:extLst>
            <a:ext uri="{FF2B5EF4-FFF2-40B4-BE49-F238E27FC236}">
              <a16:creationId xmlns:a16="http://schemas.microsoft.com/office/drawing/2014/main" id="{CACCABAF-5F86-4BCD-BC20-15066C93E1F0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45644A46-DB8C-45A5-A9C3-051DEA8872A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3" name="Text Box 6">
          <a:extLst>
            <a:ext uri="{FF2B5EF4-FFF2-40B4-BE49-F238E27FC236}">
              <a16:creationId xmlns:a16="http://schemas.microsoft.com/office/drawing/2014/main" id="{607672F7-10ED-4E7B-8E06-AE0376F529AB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ABD81E2E-C83D-43A2-B8C1-C4B35609C679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id="{E47DEC8A-6C69-4AFE-9AD7-2200BD88660C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6" name="Text Box 4">
          <a:extLst>
            <a:ext uri="{FF2B5EF4-FFF2-40B4-BE49-F238E27FC236}">
              <a16:creationId xmlns:a16="http://schemas.microsoft.com/office/drawing/2014/main" id="{CDA62DB9-9D8D-4B74-AB7E-D1E7324FBBC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7" name="Text Box 6">
          <a:extLst>
            <a:ext uri="{FF2B5EF4-FFF2-40B4-BE49-F238E27FC236}">
              <a16:creationId xmlns:a16="http://schemas.microsoft.com/office/drawing/2014/main" id="{3D918EE3-646E-4EED-88C6-974773BB860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8" name="Text Box 4">
          <a:extLst>
            <a:ext uri="{FF2B5EF4-FFF2-40B4-BE49-F238E27FC236}">
              <a16:creationId xmlns:a16="http://schemas.microsoft.com/office/drawing/2014/main" id="{22B069B2-1DDB-4592-AB6A-EF69CAEF252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9" name="Text Box 6">
          <a:extLst>
            <a:ext uri="{FF2B5EF4-FFF2-40B4-BE49-F238E27FC236}">
              <a16:creationId xmlns:a16="http://schemas.microsoft.com/office/drawing/2014/main" id="{8D9E4ECD-AA4C-4539-AD5B-8440CD11216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0" name="Text Box 4">
          <a:extLst>
            <a:ext uri="{FF2B5EF4-FFF2-40B4-BE49-F238E27FC236}">
              <a16:creationId xmlns:a16="http://schemas.microsoft.com/office/drawing/2014/main" id="{B20A35A0-44BE-40AF-B95F-54441FA41E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id="{EF04DFCA-6A95-41C5-A3CE-73792889292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2" name="Text Box 4">
          <a:extLst>
            <a:ext uri="{FF2B5EF4-FFF2-40B4-BE49-F238E27FC236}">
              <a16:creationId xmlns:a16="http://schemas.microsoft.com/office/drawing/2014/main" id="{FA824CCC-8AA6-486F-B6FA-D5BA0A074A5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3" name="Text Box 6">
          <a:extLst>
            <a:ext uri="{FF2B5EF4-FFF2-40B4-BE49-F238E27FC236}">
              <a16:creationId xmlns:a16="http://schemas.microsoft.com/office/drawing/2014/main" id="{E11A06AF-C380-4294-A022-C51F48FD072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4" name="Text Box 4">
          <a:extLst>
            <a:ext uri="{FF2B5EF4-FFF2-40B4-BE49-F238E27FC236}">
              <a16:creationId xmlns:a16="http://schemas.microsoft.com/office/drawing/2014/main" id="{3B64BFC5-A441-4BA4-B1E8-05392BD3340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CBBD22D7-096F-4008-955C-5E3D83D4D0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BBD2629A-EE1D-43A9-9709-7A1CDF54FF19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AED2717-956E-4FA5-934D-CC6062E1CC2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8" name="Text Box 4">
          <a:extLst>
            <a:ext uri="{FF2B5EF4-FFF2-40B4-BE49-F238E27FC236}">
              <a16:creationId xmlns:a16="http://schemas.microsoft.com/office/drawing/2014/main" id="{6C2AE815-D956-43B1-9D59-039056C4C7D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9" name="Text Box 6">
          <a:extLst>
            <a:ext uri="{FF2B5EF4-FFF2-40B4-BE49-F238E27FC236}">
              <a16:creationId xmlns:a16="http://schemas.microsoft.com/office/drawing/2014/main" id="{76F206B7-A8CB-4F39-BC7D-F973AF4AF6D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0" name="Text Box 4">
          <a:extLst>
            <a:ext uri="{FF2B5EF4-FFF2-40B4-BE49-F238E27FC236}">
              <a16:creationId xmlns:a16="http://schemas.microsoft.com/office/drawing/2014/main" id="{9788AB99-8EBE-46D9-ABF0-D6EA6E0EA78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1" name="Text Box 6">
          <a:extLst>
            <a:ext uri="{FF2B5EF4-FFF2-40B4-BE49-F238E27FC236}">
              <a16:creationId xmlns:a16="http://schemas.microsoft.com/office/drawing/2014/main" id="{0F631AAF-E48C-4D76-B10B-847B9369C71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2AC9FB7D-1D9F-46F7-8473-F04E28037E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3" name="Text Box 6">
          <a:extLst>
            <a:ext uri="{FF2B5EF4-FFF2-40B4-BE49-F238E27FC236}">
              <a16:creationId xmlns:a16="http://schemas.microsoft.com/office/drawing/2014/main" id="{727BE1EC-90C9-4686-ADE8-1F388DC5112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4" name="Text Box 4">
          <a:extLst>
            <a:ext uri="{FF2B5EF4-FFF2-40B4-BE49-F238E27FC236}">
              <a16:creationId xmlns:a16="http://schemas.microsoft.com/office/drawing/2014/main" id="{F7D0EB6E-5338-47F1-8591-60F5907C8E6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5" name="Text Box 6">
          <a:extLst>
            <a:ext uri="{FF2B5EF4-FFF2-40B4-BE49-F238E27FC236}">
              <a16:creationId xmlns:a16="http://schemas.microsoft.com/office/drawing/2014/main" id="{499606E1-3D67-47CA-A5E7-0435F7C1F58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AFCE0AF7-14C8-4E5E-976F-39EB85A13A04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7" name="Text Box 6">
          <a:extLst>
            <a:ext uri="{FF2B5EF4-FFF2-40B4-BE49-F238E27FC236}">
              <a16:creationId xmlns:a16="http://schemas.microsoft.com/office/drawing/2014/main" id="{D2AE722A-085A-43ED-BCC7-73842D83108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31ADBFC0-D959-4708-BF14-C608C06E49E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9" name="Text Box 6">
          <a:extLst>
            <a:ext uri="{FF2B5EF4-FFF2-40B4-BE49-F238E27FC236}">
              <a16:creationId xmlns:a16="http://schemas.microsoft.com/office/drawing/2014/main" id="{11953100-7D40-4A9D-81E8-B267B2B98CF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0" name="Text Box 4">
          <a:extLst>
            <a:ext uri="{FF2B5EF4-FFF2-40B4-BE49-F238E27FC236}">
              <a16:creationId xmlns:a16="http://schemas.microsoft.com/office/drawing/2014/main" id="{67144FE5-4CDE-49CC-8D73-FA4FF2150BB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1" name="Text Box 6">
          <a:extLst>
            <a:ext uri="{FF2B5EF4-FFF2-40B4-BE49-F238E27FC236}">
              <a16:creationId xmlns:a16="http://schemas.microsoft.com/office/drawing/2014/main" id="{A0D46583-4FF9-42D2-AEFD-DEE6D81A30A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D3F7EC16-9712-497D-8F92-45A54B3BE8D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3" name="Text Box 6">
          <a:extLst>
            <a:ext uri="{FF2B5EF4-FFF2-40B4-BE49-F238E27FC236}">
              <a16:creationId xmlns:a16="http://schemas.microsoft.com/office/drawing/2014/main" id="{7C079F9D-4E89-4B68-8864-B26B5142201C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B48F67AD-3B5F-4CCA-BCEF-D5A0AE665A8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5" name="Text Box 6">
          <a:extLst>
            <a:ext uri="{FF2B5EF4-FFF2-40B4-BE49-F238E27FC236}">
              <a16:creationId xmlns:a16="http://schemas.microsoft.com/office/drawing/2014/main" id="{6675BE3A-D91D-4AB3-818B-1DC71B9797F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6" name="Text Box 4">
          <a:extLst>
            <a:ext uri="{FF2B5EF4-FFF2-40B4-BE49-F238E27FC236}">
              <a16:creationId xmlns:a16="http://schemas.microsoft.com/office/drawing/2014/main" id="{44FCD6A3-3CDD-43AF-AEEB-930FD9D333B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7" name="Text Box 6">
          <a:extLst>
            <a:ext uri="{FF2B5EF4-FFF2-40B4-BE49-F238E27FC236}">
              <a16:creationId xmlns:a16="http://schemas.microsoft.com/office/drawing/2014/main" id="{8548C2E3-27D1-437E-B644-DC55C2D7C1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8" name="Text Box 4">
          <a:extLst>
            <a:ext uri="{FF2B5EF4-FFF2-40B4-BE49-F238E27FC236}">
              <a16:creationId xmlns:a16="http://schemas.microsoft.com/office/drawing/2014/main" id="{958CE444-4CC8-4E4F-A99C-BB0B4D36915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9" name="Text Box 6">
          <a:extLst>
            <a:ext uri="{FF2B5EF4-FFF2-40B4-BE49-F238E27FC236}">
              <a16:creationId xmlns:a16="http://schemas.microsoft.com/office/drawing/2014/main" id="{9323FBDB-77DC-4813-A583-147921B2F82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8E76BC4D-48DC-40A7-AA70-842133FB63A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B298CE61-761B-4D97-B602-529CF95C99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2" name="Text Box 4">
          <a:extLst>
            <a:ext uri="{FF2B5EF4-FFF2-40B4-BE49-F238E27FC236}">
              <a16:creationId xmlns:a16="http://schemas.microsoft.com/office/drawing/2014/main" id="{6E824B91-949D-4D9E-BC3E-9368E9DD881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3" name="Text Box 6">
          <a:extLst>
            <a:ext uri="{FF2B5EF4-FFF2-40B4-BE49-F238E27FC236}">
              <a16:creationId xmlns:a16="http://schemas.microsoft.com/office/drawing/2014/main" id="{1530AC14-F4D2-4E7B-9EF6-937F0C087E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4" name="Text Box 4">
          <a:extLst>
            <a:ext uri="{FF2B5EF4-FFF2-40B4-BE49-F238E27FC236}">
              <a16:creationId xmlns:a16="http://schemas.microsoft.com/office/drawing/2014/main" id="{FC01F2FF-A6D0-4246-B4E0-7DA64864947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5" name="Text Box 6">
          <a:extLst>
            <a:ext uri="{FF2B5EF4-FFF2-40B4-BE49-F238E27FC236}">
              <a16:creationId xmlns:a16="http://schemas.microsoft.com/office/drawing/2014/main" id="{4D8AA3D8-A9F7-4D95-9135-8C431C61E7B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4">
          <a:extLst>
            <a:ext uri="{FF2B5EF4-FFF2-40B4-BE49-F238E27FC236}">
              <a16:creationId xmlns:a16="http://schemas.microsoft.com/office/drawing/2014/main" id="{E3C54417-DCBD-4FC7-A1CB-A02C1BB91A5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6">
          <a:extLst>
            <a:ext uri="{FF2B5EF4-FFF2-40B4-BE49-F238E27FC236}">
              <a16:creationId xmlns:a16="http://schemas.microsoft.com/office/drawing/2014/main" id="{D9FA3D8D-85E7-4F98-8E3D-1ABDCCC4A05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A08464AA-C97B-47F3-A5E6-DF26AFD088E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7DFAF824-F072-45E7-AB8E-03C8ABF07EE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0" name="Text Box 4">
          <a:extLst>
            <a:ext uri="{FF2B5EF4-FFF2-40B4-BE49-F238E27FC236}">
              <a16:creationId xmlns:a16="http://schemas.microsoft.com/office/drawing/2014/main" id="{68B46F82-2C19-4A1C-AC46-F2BC972ADB2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1" name="Text Box 6">
          <a:extLst>
            <a:ext uri="{FF2B5EF4-FFF2-40B4-BE49-F238E27FC236}">
              <a16:creationId xmlns:a16="http://schemas.microsoft.com/office/drawing/2014/main" id="{57AE5947-4BBF-41A7-A428-6E94B96DC9F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2" name="Text Box 4">
          <a:extLst>
            <a:ext uri="{FF2B5EF4-FFF2-40B4-BE49-F238E27FC236}">
              <a16:creationId xmlns:a16="http://schemas.microsoft.com/office/drawing/2014/main" id="{203839F0-3AF8-42A6-A586-3E490CBBE18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3" name="Text Box 6">
          <a:extLst>
            <a:ext uri="{FF2B5EF4-FFF2-40B4-BE49-F238E27FC236}">
              <a16:creationId xmlns:a16="http://schemas.microsoft.com/office/drawing/2014/main" id="{83F058BD-93A3-4890-8ABA-CEB36438D16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4" name="Text Box 4">
          <a:extLst>
            <a:ext uri="{FF2B5EF4-FFF2-40B4-BE49-F238E27FC236}">
              <a16:creationId xmlns:a16="http://schemas.microsoft.com/office/drawing/2014/main" id="{3D38B826-D657-4C8D-8BA1-E935E85C4BFC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C0B17D81-7F4C-40CA-BE49-524C4CEDC93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6" name="Text Box 4">
          <a:extLst>
            <a:ext uri="{FF2B5EF4-FFF2-40B4-BE49-F238E27FC236}">
              <a16:creationId xmlns:a16="http://schemas.microsoft.com/office/drawing/2014/main" id="{A1E83477-72BF-46FE-8AD0-4FA364D4EA92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7" name="Text Box 6">
          <a:extLst>
            <a:ext uri="{FF2B5EF4-FFF2-40B4-BE49-F238E27FC236}">
              <a16:creationId xmlns:a16="http://schemas.microsoft.com/office/drawing/2014/main" id="{290C1898-4320-4F78-A118-F5AC37502FC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8" name="Text Box 4">
          <a:extLst>
            <a:ext uri="{FF2B5EF4-FFF2-40B4-BE49-F238E27FC236}">
              <a16:creationId xmlns:a16="http://schemas.microsoft.com/office/drawing/2014/main" id="{5F2CCD13-A2B3-4687-B4B3-FE504EA07D1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9" name="Text Box 6">
          <a:extLst>
            <a:ext uri="{FF2B5EF4-FFF2-40B4-BE49-F238E27FC236}">
              <a16:creationId xmlns:a16="http://schemas.microsoft.com/office/drawing/2014/main" id="{2027E10A-E8E5-4777-AD6D-8F5B79F10F3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0" name="Text Box 4">
          <a:extLst>
            <a:ext uri="{FF2B5EF4-FFF2-40B4-BE49-F238E27FC236}">
              <a16:creationId xmlns:a16="http://schemas.microsoft.com/office/drawing/2014/main" id="{48BD250D-C743-4955-B9EB-F5D47E6603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F7C8B33F-1E2F-460F-960D-7AABF091B10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2" name="Text Box 4">
          <a:extLst>
            <a:ext uri="{FF2B5EF4-FFF2-40B4-BE49-F238E27FC236}">
              <a16:creationId xmlns:a16="http://schemas.microsoft.com/office/drawing/2014/main" id="{C4849A8F-22C0-4696-BA1B-149722BE99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3" name="Text Box 6">
          <a:extLst>
            <a:ext uri="{FF2B5EF4-FFF2-40B4-BE49-F238E27FC236}">
              <a16:creationId xmlns:a16="http://schemas.microsoft.com/office/drawing/2014/main" id="{02DC1F67-E2D5-4297-AB43-749214E0598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26D38479-EEA5-47F8-8393-C0775FAC243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5" name="Text Box 6">
          <a:extLst>
            <a:ext uri="{FF2B5EF4-FFF2-40B4-BE49-F238E27FC236}">
              <a16:creationId xmlns:a16="http://schemas.microsoft.com/office/drawing/2014/main" id="{2A6D0AA8-9CED-466B-A2CC-2062B54A63B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013E179C-85A2-4097-9C6E-797C2305B59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7" name="Text Box 6">
          <a:extLst>
            <a:ext uri="{FF2B5EF4-FFF2-40B4-BE49-F238E27FC236}">
              <a16:creationId xmlns:a16="http://schemas.microsoft.com/office/drawing/2014/main" id="{0144B8B3-7494-43B0-A130-DAC0CA26E24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8" name="Text Box 4">
          <a:extLst>
            <a:ext uri="{FF2B5EF4-FFF2-40B4-BE49-F238E27FC236}">
              <a16:creationId xmlns:a16="http://schemas.microsoft.com/office/drawing/2014/main" id="{2E466E4B-03FF-478B-921F-0392264B4F05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9" name="Text Box 6">
          <a:extLst>
            <a:ext uri="{FF2B5EF4-FFF2-40B4-BE49-F238E27FC236}">
              <a16:creationId xmlns:a16="http://schemas.microsoft.com/office/drawing/2014/main" id="{93E426DA-2F1A-4E02-BF91-4E465B220CBF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48B9037C-020A-4B34-838B-5A337FA5742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1" name="Text Box 6">
          <a:extLst>
            <a:ext uri="{FF2B5EF4-FFF2-40B4-BE49-F238E27FC236}">
              <a16:creationId xmlns:a16="http://schemas.microsoft.com/office/drawing/2014/main" id="{ECA5073C-660D-44A2-B788-3FEBE99E0BCD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1FBF0AFB-D27D-49B9-8724-04E7447B23F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3" name="Text Box 6">
          <a:extLst>
            <a:ext uri="{FF2B5EF4-FFF2-40B4-BE49-F238E27FC236}">
              <a16:creationId xmlns:a16="http://schemas.microsoft.com/office/drawing/2014/main" id="{2D2F067C-AD66-493F-BDF4-08ADC71D7C2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4" name="Text Box 4">
          <a:extLst>
            <a:ext uri="{FF2B5EF4-FFF2-40B4-BE49-F238E27FC236}">
              <a16:creationId xmlns:a16="http://schemas.microsoft.com/office/drawing/2014/main" id="{46528972-2F6F-41D6-A1CE-BE9F6491FFE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5" name="Text Box 6">
          <a:extLst>
            <a:ext uri="{FF2B5EF4-FFF2-40B4-BE49-F238E27FC236}">
              <a16:creationId xmlns:a16="http://schemas.microsoft.com/office/drawing/2014/main" id="{9561BFE0-432E-41B7-B221-C1F23D40E0A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6" name="Text Box 4">
          <a:extLst>
            <a:ext uri="{FF2B5EF4-FFF2-40B4-BE49-F238E27FC236}">
              <a16:creationId xmlns:a16="http://schemas.microsoft.com/office/drawing/2014/main" id="{638DD765-1175-4245-AD52-507CF7C0BBB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7" name="Text Box 6">
          <a:extLst>
            <a:ext uri="{FF2B5EF4-FFF2-40B4-BE49-F238E27FC236}">
              <a16:creationId xmlns:a16="http://schemas.microsoft.com/office/drawing/2014/main" id="{A83F3351-7DA5-464B-BBA1-ACAAB4B72D66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465BE775-9750-47FA-9A84-E868330E090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9" name="Text Box 6">
          <a:extLst>
            <a:ext uri="{FF2B5EF4-FFF2-40B4-BE49-F238E27FC236}">
              <a16:creationId xmlns:a16="http://schemas.microsoft.com/office/drawing/2014/main" id="{F07B704D-F6B2-457C-BB36-D375CCBD9431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0" name="Text Box 4">
          <a:extLst>
            <a:ext uri="{FF2B5EF4-FFF2-40B4-BE49-F238E27FC236}">
              <a16:creationId xmlns:a16="http://schemas.microsoft.com/office/drawing/2014/main" id="{5C3C1C76-37B2-429D-8E99-286E4B64794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1" name="Text Box 6">
          <a:extLst>
            <a:ext uri="{FF2B5EF4-FFF2-40B4-BE49-F238E27FC236}">
              <a16:creationId xmlns:a16="http://schemas.microsoft.com/office/drawing/2014/main" id="{0878CA35-FE5E-45EA-B787-399310DDB87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2" name="Text Box 4">
          <a:extLst>
            <a:ext uri="{FF2B5EF4-FFF2-40B4-BE49-F238E27FC236}">
              <a16:creationId xmlns:a16="http://schemas.microsoft.com/office/drawing/2014/main" id="{D0E54215-4D96-4096-94FD-E026E3FB62B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3" name="Text Box 6">
          <a:extLst>
            <a:ext uri="{FF2B5EF4-FFF2-40B4-BE49-F238E27FC236}">
              <a16:creationId xmlns:a16="http://schemas.microsoft.com/office/drawing/2014/main" id="{8B521F00-FD02-4F77-9582-6E38A76BE1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4">
          <a:extLst>
            <a:ext uri="{FF2B5EF4-FFF2-40B4-BE49-F238E27FC236}">
              <a16:creationId xmlns:a16="http://schemas.microsoft.com/office/drawing/2014/main" id="{53086DA5-9E95-465F-8292-2BC80E73AA4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6">
          <a:extLst>
            <a:ext uri="{FF2B5EF4-FFF2-40B4-BE49-F238E27FC236}">
              <a16:creationId xmlns:a16="http://schemas.microsoft.com/office/drawing/2014/main" id="{D4A59B48-8368-4C65-8FC2-2FE7EA1B459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A739685D-B663-4AF6-A441-1E8E79DD57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7" name="Text Box 6">
          <a:extLst>
            <a:ext uri="{FF2B5EF4-FFF2-40B4-BE49-F238E27FC236}">
              <a16:creationId xmlns:a16="http://schemas.microsoft.com/office/drawing/2014/main" id="{17B713D3-1519-4DEA-82CE-170CF18993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8" name="Text Box 4">
          <a:extLst>
            <a:ext uri="{FF2B5EF4-FFF2-40B4-BE49-F238E27FC236}">
              <a16:creationId xmlns:a16="http://schemas.microsoft.com/office/drawing/2014/main" id="{26115C1F-B745-446B-9E10-E360CAF242E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9" name="Text Box 6">
          <a:extLst>
            <a:ext uri="{FF2B5EF4-FFF2-40B4-BE49-F238E27FC236}">
              <a16:creationId xmlns:a16="http://schemas.microsoft.com/office/drawing/2014/main" id="{126828E9-9971-42E8-9147-08D13D87E487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0" name="Text Box 4">
          <a:extLst>
            <a:ext uri="{FF2B5EF4-FFF2-40B4-BE49-F238E27FC236}">
              <a16:creationId xmlns:a16="http://schemas.microsoft.com/office/drawing/2014/main" id="{E322808C-6AD9-4A27-A69C-2D9DD315015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1" name="Text Box 6">
          <a:extLst>
            <a:ext uri="{FF2B5EF4-FFF2-40B4-BE49-F238E27FC236}">
              <a16:creationId xmlns:a16="http://schemas.microsoft.com/office/drawing/2014/main" id="{D0D44F82-0054-462A-A78E-319852EFA04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251A54B4-6259-4270-A167-C31706918FB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3" name="Text Box 6">
          <a:extLst>
            <a:ext uri="{FF2B5EF4-FFF2-40B4-BE49-F238E27FC236}">
              <a16:creationId xmlns:a16="http://schemas.microsoft.com/office/drawing/2014/main" id="{37BA6E6A-F6EC-4C7F-AEA5-A6326B729B5E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4" name="Text Box 4">
          <a:extLst>
            <a:ext uri="{FF2B5EF4-FFF2-40B4-BE49-F238E27FC236}">
              <a16:creationId xmlns:a16="http://schemas.microsoft.com/office/drawing/2014/main" id="{DC2D3026-7CBB-4A4F-97CD-CB47ABD7486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5" name="Text Box 6">
          <a:extLst>
            <a:ext uri="{FF2B5EF4-FFF2-40B4-BE49-F238E27FC236}">
              <a16:creationId xmlns:a16="http://schemas.microsoft.com/office/drawing/2014/main" id="{87AE712E-4EC6-4B86-B58C-E7A8AEE0B9C5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6" name="Text Box 4">
          <a:extLst>
            <a:ext uri="{FF2B5EF4-FFF2-40B4-BE49-F238E27FC236}">
              <a16:creationId xmlns:a16="http://schemas.microsoft.com/office/drawing/2014/main" id="{1B0DE528-3013-45A1-BC8A-D10C0CD1C8A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7" name="Text Box 6">
          <a:extLst>
            <a:ext uri="{FF2B5EF4-FFF2-40B4-BE49-F238E27FC236}">
              <a16:creationId xmlns:a16="http://schemas.microsoft.com/office/drawing/2014/main" id="{9E0B3586-D007-46B5-9CF8-B599F52202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4">
          <a:extLst>
            <a:ext uri="{FF2B5EF4-FFF2-40B4-BE49-F238E27FC236}">
              <a16:creationId xmlns:a16="http://schemas.microsoft.com/office/drawing/2014/main" id="{86C0FD14-7DB2-406C-995E-4B0C10F68F9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6">
          <a:extLst>
            <a:ext uri="{FF2B5EF4-FFF2-40B4-BE49-F238E27FC236}">
              <a16:creationId xmlns:a16="http://schemas.microsoft.com/office/drawing/2014/main" id="{4689A944-519E-493F-8794-8327239A97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0" name="Text Box 4">
          <a:extLst>
            <a:ext uri="{FF2B5EF4-FFF2-40B4-BE49-F238E27FC236}">
              <a16:creationId xmlns:a16="http://schemas.microsoft.com/office/drawing/2014/main" id="{9C2F646A-2A81-41F7-BC22-C207E0038AF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1" name="Text Box 6">
          <a:extLst>
            <a:ext uri="{FF2B5EF4-FFF2-40B4-BE49-F238E27FC236}">
              <a16:creationId xmlns:a16="http://schemas.microsoft.com/office/drawing/2014/main" id="{A0BC8D9E-4E86-4507-8211-9B7D5D9FDDB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2" name="Text Box 4">
          <a:extLst>
            <a:ext uri="{FF2B5EF4-FFF2-40B4-BE49-F238E27FC236}">
              <a16:creationId xmlns:a16="http://schemas.microsoft.com/office/drawing/2014/main" id="{B9BA6790-FF1B-4464-BEFC-A500892019E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3" name="Text Box 6">
          <a:extLst>
            <a:ext uri="{FF2B5EF4-FFF2-40B4-BE49-F238E27FC236}">
              <a16:creationId xmlns:a16="http://schemas.microsoft.com/office/drawing/2014/main" id="{EBB52EF0-A53A-4BA4-9582-34BB8261F238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4">
          <a:extLst>
            <a:ext uri="{FF2B5EF4-FFF2-40B4-BE49-F238E27FC236}">
              <a16:creationId xmlns:a16="http://schemas.microsoft.com/office/drawing/2014/main" id="{01A7DB48-289A-4EFE-BAF3-469B37E9A2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5" name="Text Box 6">
          <a:extLst>
            <a:ext uri="{FF2B5EF4-FFF2-40B4-BE49-F238E27FC236}">
              <a16:creationId xmlns:a16="http://schemas.microsoft.com/office/drawing/2014/main" id="{E2563F5C-238F-44EA-842B-E2DF290D24A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6" name="Text Box 4">
          <a:extLst>
            <a:ext uri="{FF2B5EF4-FFF2-40B4-BE49-F238E27FC236}">
              <a16:creationId xmlns:a16="http://schemas.microsoft.com/office/drawing/2014/main" id="{7FEC91D5-8079-4F6B-AB6C-1CD8611F091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7" name="Text Box 6">
          <a:extLst>
            <a:ext uri="{FF2B5EF4-FFF2-40B4-BE49-F238E27FC236}">
              <a16:creationId xmlns:a16="http://schemas.microsoft.com/office/drawing/2014/main" id="{6ECC6E41-FDDB-41B1-9C0D-623EE2CB87B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8" name="Text Box 4">
          <a:extLst>
            <a:ext uri="{FF2B5EF4-FFF2-40B4-BE49-F238E27FC236}">
              <a16:creationId xmlns:a16="http://schemas.microsoft.com/office/drawing/2014/main" id="{878F4866-63E2-4C62-A393-542891A01733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9" name="Text Box 6">
          <a:extLst>
            <a:ext uri="{FF2B5EF4-FFF2-40B4-BE49-F238E27FC236}">
              <a16:creationId xmlns:a16="http://schemas.microsoft.com/office/drawing/2014/main" id="{167C60A3-A30B-4F7E-BAB1-A21674FE25EA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4">
          <a:extLst>
            <a:ext uri="{FF2B5EF4-FFF2-40B4-BE49-F238E27FC236}">
              <a16:creationId xmlns:a16="http://schemas.microsoft.com/office/drawing/2014/main" id="{8029521E-D7D8-425D-90A2-7EE7CF522C8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1" name="Text Box 6">
          <a:extLst>
            <a:ext uri="{FF2B5EF4-FFF2-40B4-BE49-F238E27FC236}">
              <a16:creationId xmlns:a16="http://schemas.microsoft.com/office/drawing/2014/main" id="{957E0CAF-78F4-4239-AB98-C1A4CB4DF01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2" name="Text Box 4">
          <a:extLst>
            <a:ext uri="{FF2B5EF4-FFF2-40B4-BE49-F238E27FC236}">
              <a16:creationId xmlns:a16="http://schemas.microsoft.com/office/drawing/2014/main" id="{B1E129E8-AA80-410D-B045-90A02615AD6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3" name="Text Box 6">
          <a:extLst>
            <a:ext uri="{FF2B5EF4-FFF2-40B4-BE49-F238E27FC236}">
              <a16:creationId xmlns:a16="http://schemas.microsoft.com/office/drawing/2014/main" id="{DC439CE8-4690-4068-9C43-AC62A5F1824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13AAD706-D7DE-495B-B51E-149055A4B2F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5" name="Text Box 6">
          <a:extLst>
            <a:ext uri="{FF2B5EF4-FFF2-40B4-BE49-F238E27FC236}">
              <a16:creationId xmlns:a16="http://schemas.microsoft.com/office/drawing/2014/main" id="{2BFBA9A7-3FC2-4AF3-AF2B-81EBBC93AE2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6" name="Text Box 4">
          <a:extLst>
            <a:ext uri="{FF2B5EF4-FFF2-40B4-BE49-F238E27FC236}">
              <a16:creationId xmlns:a16="http://schemas.microsoft.com/office/drawing/2014/main" id="{93F03A49-AFD8-4BB2-97DC-C08F9E4FC1C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6">
          <a:extLst>
            <a:ext uri="{FF2B5EF4-FFF2-40B4-BE49-F238E27FC236}">
              <a16:creationId xmlns:a16="http://schemas.microsoft.com/office/drawing/2014/main" id="{66F0EE56-9782-4D41-87FC-05395D4BB9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4">
          <a:extLst>
            <a:ext uri="{FF2B5EF4-FFF2-40B4-BE49-F238E27FC236}">
              <a16:creationId xmlns:a16="http://schemas.microsoft.com/office/drawing/2014/main" id="{9F1813CD-DFF7-44A6-8C0F-326D1061F328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9" name="Text Box 6">
          <a:extLst>
            <a:ext uri="{FF2B5EF4-FFF2-40B4-BE49-F238E27FC236}">
              <a16:creationId xmlns:a16="http://schemas.microsoft.com/office/drawing/2014/main" id="{0BE17080-6CAF-43ED-803C-3B7570D105D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0" name="Text Box 4">
          <a:extLst>
            <a:ext uri="{FF2B5EF4-FFF2-40B4-BE49-F238E27FC236}">
              <a16:creationId xmlns:a16="http://schemas.microsoft.com/office/drawing/2014/main" id="{3703A53F-9A2D-471B-B005-2B000EF38F2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1" name="Text Box 6">
          <a:extLst>
            <a:ext uri="{FF2B5EF4-FFF2-40B4-BE49-F238E27FC236}">
              <a16:creationId xmlns:a16="http://schemas.microsoft.com/office/drawing/2014/main" id="{4CDCF451-2A18-427F-9339-2B6BD8483DC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2" name="Text Box 4">
          <a:extLst>
            <a:ext uri="{FF2B5EF4-FFF2-40B4-BE49-F238E27FC236}">
              <a16:creationId xmlns:a16="http://schemas.microsoft.com/office/drawing/2014/main" id="{68E46C95-C0E9-438D-A27C-76DE100C04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3" name="Text Box 6">
          <a:extLst>
            <a:ext uri="{FF2B5EF4-FFF2-40B4-BE49-F238E27FC236}">
              <a16:creationId xmlns:a16="http://schemas.microsoft.com/office/drawing/2014/main" id="{8B71F116-A131-4542-AF51-E75C834D8CF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id="{570A3616-3ADA-4330-8727-8916164C58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6">
          <a:extLst>
            <a:ext uri="{FF2B5EF4-FFF2-40B4-BE49-F238E27FC236}">
              <a16:creationId xmlns:a16="http://schemas.microsoft.com/office/drawing/2014/main" id="{B6C47B0F-F510-4502-8C92-C2F7282765A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4">
          <a:extLst>
            <a:ext uri="{FF2B5EF4-FFF2-40B4-BE49-F238E27FC236}">
              <a16:creationId xmlns:a16="http://schemas.microsoft.com/office/drawing/2014/main" id="{FE0311F9-2DE0-4948-930D-2F8957E3EC1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00139AAF-AFA0-4A49-A361-0BB031DA469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4">
          <a:extLst>
            <a:ext uri="{FF2B5EF4-FFF2-40B4-BE49-F238E27FC236}">
              <a16:creationId xmlns:a16="http://schemas.microsoft.com/office/drawing/2014/main" id="{2E5E1019-EDB3-415F-A1DF-1666E775CA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9" name="Text Box 6">
          <a:extLst>
            <a:ext uri="{FF2B5EF4-FFF2-40B4-BE49-F238E27FC236}">
              <a16:creationId xmlns:a16="http://schemas.microsoft.com/office/drawing/2014/main" id="{FCED9843-6032-4667-A21D-854498FC4B7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0" name="Text Box 4">
          <a:extLst>
            <a:ext uri="{FF2B5EF4-FFF2-40B4-BE49-F238E27FC236}">
              <a16:creationId xmlns:a16="http://schemas.microsoft.com/office/drawing/2014/main" id="{BB17A533-7E8C-4598-AB6E-D0A0CABE4F9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1" name="Text Box 6">
          <a:extLst>
            <a:ext uri="{FF2B5EF4-FFF2-40B4-BE49-F238E27FC236}">
              <a16:creationId xmlns:a16="http://schemas.microsoft.com/office/drawing/2014/main" id="{2687054E-41FC-4E0E-BFA1-2A1A07510AA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2" name="Text Box 4">
          <a:extLst>
            <a:ext uri="{FF2B5EF4-FFF2-40B4-BE49-F238E27FC236}">
              <a16:creationId xmlns:a16="http://schemas.microsoft.com/office/drawing/2014/main" id="{F308E522-F8BB-47EF-8798-1840D5F70B7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3" name="Text Box 6">
          <a:extLst>
            <a:ext uri="{FF2B5EF4-FFF2-40B4-BE49-F238E27FC236}">
              <a16:creationId xmlns:a16="http://schemas.microsoft.com/office/drawing/2014/main" id="{6FDF04AE-E302-4DE8-BAE3-8BAA585AD4B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4" name="Text Box 4">
          <a:extLst>
            <a:ext uri="{FF2B5EF4-FFF2-40B4-BE49-F238E27FC236}">
              <a16:creationId xmlns:a16="http://schemas.microsoft.com/office/drawing/2014/main" id="{4FA51751-7E5F-4A8D-A551-96F0EA3288B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5" name="Text Box 6">
          <a:extLst>
            <a:ext uri="{FF2B5EF4-FFF2-40B4-BE49-F238E27FC236}">
              <a16:creationId xmlns:a16="http://schemas.microsoft.com/office/drawing/2014/main" id="{42648911-900F-4BB4-B3E3-130413C5B2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6" name="Text Box 4">
          <a:extLst>
            <a:ext uri="{FF2B5EF4-FFF2-40B4-BE49-F238E27FC236}">
              <a16:creationId xmlns:a16="http://schemas.microsoft.com/office/drawing/2014/main" id="{320B13E3-FDE1-42CE-A56C-BDBA11C14DA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7" name="Text Box 6">
          <a:extLst>
            <a:ext uri="{FF2B5EF4-FFF2-40B4-BE49-F238E27FC236}">
              <a16:creationId xmlns:a16="http://schemas.microsoft.com/office/drawing/2014/main" id="{A4EA0132-C27F-42E1-9ED7-F5C891CBC17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8" name="Text Box 4">
          <a:extLst>
            <a:ext uri="{FF2B5EF4-FFF2-40B4-BE49-F238E27FC236}">
              <a16:creationId xmlns:a16="http://schemas.microsoft.com/office/drawing/2014/main" id="{2BDAC2AF-5F0D-4DDD-AF1C-E4C98E5661A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id="{7B3E0722-CFC7-4459-A9D1-F08613FCA59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0" name="Text Box 4">
          <a:extLst>
            <a:ext uri="{FF2B5EF4-FFF2-40B4-BE49-F238E27FC236}">
              <a16:creationId xmlns:a16="http://schemas.microsoft.com/office/drawing/2014/main" id="{31E01663-6B3F-4715-B5DB-701DEA9BF332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1" name="Text Box 6">
          <a:extLst>
            <a:ext uri="{FF2B5EF4-FFF2-40B4-BE49-F238E27FC236}">
              <a16:creationId xmlns:a16="http://schemas.microsoft.com/office/drawing/2014/main" id="{2A741BEC-856C-4640-A5B9-73F82CD66086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2" name="Text Box 4">
          <a:extLst>
            <a:ext uri="{FF2B5EF4-FFF2-40B4-BE49-F238E27FC236}">
              <a16:creationId xmlns:a16="http://schemas.microsoft.com/office/drawing/2014/main" id="{D8085ECE-4A67-41A6-8C09-D3BA982E88D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3" name="Text Box 6">
          <a:extLst>
            <a:ext uri="{FF2B5EF4-FFF2-40B4-BE49-F238E27FC236}">
              <a16:creationId xmlns:a16="http://schemas.microsoft.com/office/drawing/2014/main" id="{EAF739F4-6D38-4538-9D26-1696C843332C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4" name="Text Box 4">
          <a:extLst>
            <a:ext uri="{FF2B5EF4-FFF2-40B4-BE49-F238E27FC236}">
              <a16:creationId xmlns:a16="http://schemas.microsoft.com/office/drawing/2014/main" id="{326ABBE6-F181-427C-BD9E-A767E7DFC421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5" name="Text Box 6">
          <a:extLst>
            <a:ext uri="{FF2B5EF4-FFF2-40B4-BE49-F238E27FC236}">
              <a16:creationId xmlns:a16="http://schemas.microsoft.com/office/drawing/2014/main" id="{EAF81B69-EF68-4D69-B100-F896BA934904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4">
          <a:extLst>
            <a:ext uri="{FF2B5EF4-FFF2-40B4-BE49-F238E27FC236}">
              <a16:creationId xmlns:a16="http://schemas.microsoft.com/office/drawing/2014/main" id="{EDF8E3B1-335F-4C62-8919-9CBFBFD56A6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7" name="Text Box 6">
          <a:extLst>
            <a:ext uri="{FF2B5EF4-FFF2-40B4-BE49-F238E27FC236}">
              <a16:creationId xmlns:a16="http://schemas.microsoft.com/office/drawing/2014/main" id="{8A171D65-8EC9-4495-83EB-877131A55BC3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8" name="Text Box 4">
          <a:extLst>
            <a:ext uri="{FF2B5EF4-FFF2-40B4-BE49-F238E27FC236}">
              <a16:creationId xmlns:a16="http://schemas.microsoft.com/office/drawing/2014/main" id="{91A88948-994F-40C2-8DC0-38F690CA24B1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9" name="Text Box 6">
          <a:extLst>
            <a:ext uri="{FF2B5EF4-FFF2-40B4-BE49-F238E27FC236}">
              <a16:creationId xmlns:a16="http://schemas.microsoft.com/office/drawing/2014/main" id="{255249F6-E520-4273-9C36-D1C0537950C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2DD63551-35FF-48B1-BC0E-7994EAD0DED2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1" name="Text Box 6">
          <a:extLst>
            <a:ext uri="{FF2B5EF4-FFF2-40B4-BE49-F238E27FC236}">
              <a16:creationId xmlns:a16="http://schemas.microsoft.com/office/drawing/2014/main" id="{BAEDEF59-B79B-4055-B3CB-0E0ABEDD216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2" name="Text Box 4">
          <a:extLst>
            <a:ext uri="{FF2B5EF4-FFF2-40B4-BE49-F238E27FC236}">
              <a16:creationId xmlns:a16="http://schemas.microsoft.com/office/drawing/2014/main" id="{A484EADB-D992-4F9C-8442-2F8BF0F6E1C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3" name="Text Box 6">
          <a:extLst>
            <a:ext uri="{FF2B5EF4-FFF2-40B4-BE49-F238E27FC236}">
              <a16:creationId xmlns:a16="http://schemas.microsoft.com/office/drawing/2014/main" id="{1409A0F6-7E3E-4CC7-98A3-071BA2B8D39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4" name="Text Box 4">
          <a:extLst>
            <a:ext uri="{FF2B5EF4-FFF2-40B4-BE49-F238E27FC236}">
              <a16:creationId xmlns:a16="http://schemas.microsoft.com/office/drawing/2014/main" id="{FC73184C-A3E0-4859-B9FA-D2E2A49E2A1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5" name="Text Box 6">
          <a:extLst>
            <a:ext uri="{FF2B5EF4-FFF2-40B4-BE49-F238E27FC236}">
              <a16:creationId xmlns:a16="http://schemas.microsoft.com/office/drawing/2014/main" id="{9E23293A-7CD3-4692-A3CF-B0131D29301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896DDAA5-FB93-4CB4-BC55-25EEEDBEA3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7" name="Text Box 6">
          <a:extLst>
            <a:ext uri="{FF2B5EF4-FFF2-40B4-BE49-F238E27FC236}">
              <a16:creationId xmlns:a16="http://schemas.microsoft.com/office/drawing/2014/main" id="{C6FBF445-B65A-4D0E-9C3C-AC137A840E5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8" name="Text Box 4">
          <a:extLst>
            <a:ext uri="{FF2B5EF4-FFF2-40B4-BE49-F238E27FC236}">
              <a16:creationId xmlns:a16="http://schemas.microsoft.com/office/drawing/2014/main" id="{45BCCEAC-8B80-4364-8DBD-6E067A45D7F5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9" name="Text Box 6">
          <a:extLst>
            <a:ext uri="{FF2B5EF4-FFF2-40B4-BE49-F238E27FC236}">
              <a16:creationId xmlns:a16="http://schemas.microsoft.com/office/drawing/2014/main" id="{1C153894-A94B-4208-8C84-42DC2E06285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0" name="Text Box 4">
          <a:extLst>
            <a:ext uri="{FF2B5EF4-FFF2-40B4-BE49-F238E27FC236}">
              <a16:creationId xmlns:a16="http://schemas.microsoft.com/office/drawing/2014/main" id="{7AB3A69F-AE54-47C4-A335-9EC2A3F98C70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1" name="Text Box 6">
          <a:extLst>
            <a:ext uri="{FF2B5EF4-FFF2-40B4-BE49-F238E27FC236}">
              <a16:creationId xmlns:a16="http://schemas.microsoft.com/office/drawing/2014/main" id="{67DD3A0F-FD74-4A7A-9C8E-B653F25DA65A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2" name="Text Box 4">
          <a:extLst>
            <a:ext uri="{FF2B5EF4-FFF2-40B4-BE49-F238E27FC236}">
              <a16:creationId xmlns:a16="http://schemas.microsoft.com/office/drawing/2014/main" id="{16A1BBBA-78A1-484C-8E13-5AA96EDC6C9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3" name="Text Box 6">
          <a:extLst>
            <a:ext uri="{FF2B5EF4-FFF2-40B4-BE49-F238E27FC236}">
              <a16:creationId xmlns:a16="http://schemas.microsoft.com/office/drawing/2014/main" id="{072742A3-8040-488B-8994-F1A392DA830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4" name="Text Box 4">
          <a:extLst>
            <a:ext uri="{FF2B5EF4-FFF2-40B4-BE49-F238E27FC236}">
              <a16:creationId xmlns:a16="http://schemas.microsoft.com/office/drawing/2014/main" id="{2B5CB6A5-AD9F-4B27-BD8C-18266C0DC432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id="{FDEEEA08-6E02-4CA9-AA29-BD40B1BE7327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6" name="Text Box 4">
          <a:extLst>
            <a:ext uri="{FF2B5EF4-FFF2-40B4-BE49-F238E27FC236}">
              <a16:creationId xmlns:a16="http://schemas.microsoft.com/office/drawing/2014/main" id="{A27EAC00-53AB-4A2D-914D-BE888E260D37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7" name="Text Box 6">
          <a:extLst>
            <a:ext uri="{FF2B5EF4-FFF2-40B4-BE49-F238E27FC236}">
              <a16:creationId xmlns:a16="http://schemas.microsoft.com/office/drawing/2014/main" id="{A4BAAB09-EDC2-4C68-B7DF-BF8F6AC1305F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8" name="Text Box 4">
          <a:extLst>
            <a:ext uri="{FF2B5EF4-FFF2-40B4-BE49-F238E27FC236}">
              <a16:creationId xmlns:a16="http://schemas.microsoft.com/office/drawing/2014/main" id="{FCB539B7-94F0-4362-8B00-04A5FC02B9C0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9" name="Text Box 6">
          <a:extLst>
            <a:ext uri="{FF2B5EF4-FFF2-40B4-BE49-F238E27FC236}">
              <a16:creationId xmlns:a16="http://schemas.microsoft.com/office/drawing/2014/main" id="{B5665691-CC3A-4B34-BBDC-0DEFACACD05F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0" name="Text Box 4">
          <a:extLst>
            <a:ext uri="{FF2B5EF4-FFF2-40B4-BE49-F238E27FC236}">
              <a16:creationId xmlns:a16="http://schemas.microsoft.com/office/drawing/2014/main" id="{0EBE99E1-31D1-4604-BB4F-4F1E11AF8668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62819662-2010-4DBE-AEC8-EE834E472DA8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2" name="Text Box 4">
          <a:extLst>
            <a:ext uri="{FF2B5EF4-FFF2-40B4-BE49-F238E27FC236}">
              <a16:creationId xmlns:a16="http://schemas.microsoft.com/office/drawing/2014/main" id="{F60A0B25-9E7B-405B-AF0D-D6D39B9608F8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3" name="Text Box 6">
          <a:extLst>
            <a:ext uri="{FF2B5EF4-FFF2-40B4-BE49-F238E27FC236}">
              <a16:creationId xmlns:a16="http://schemas.microsoft.com/office/drawing/2014/main" id="{E244EAB0-2DCF-413E-809B-C07EF6BE6626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5FAFCEA5-E470-40F6-B164-9CA115740855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5" name="Text Box 6">
          <a:extLst>
            <a:ext uri="{FF2B5EF4-FFF2-40B4-BE49-F238E27FC236}">
              <a16:creationId xmlns:a16="http://schemas.microsoft.com/office/drawing/2014/main" id="{F6549B01-D5A0-41CB-816F-45B417496C24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6" name="Text Box 4">
          <a:extLst>
            <a:ext uri="{FF2B5EF4-FFF2-40B4-BE49-F238E27FC236}">
              <a16:creationId xmlns:a16="http://schemas.microsoft.com/office/drawing/2014/main" id="{8613FFA7-D6F0-41E1-9F0F-E4392E630FE5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7" name="Text Box 6">
          <a:extLst>
            <a:ext uri="{FF2B5EF4-FFF2-40B4-BE49-F238E27FC236}">
              <a16:creationId xmlns:a16="http://schemas.microsoft.com/office/drawing/2014/main" id="{0FC4B372-C21B-4711-8C5A-0A8CD3C4E234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8" name="Text Box 4">
          <a:extLst>
            <a:ext uri="{FF2B5EF4-FFF2-40B4-BE49-F238E27FC236}">
              <a16:creationId xmlns:a16="http://schemas.microsoft.com/office/drawing/2014/main" id="{17EFF1E6-8516-4F75-9816-70A74806FECA}"/>
            </a:ext>
          </a:extLst>
        </xdr:cNvPr>
        <xdr:cNvSpPr txBox="1">
          <a:spLocks noChangeArrowheads="1"/>
        </xdr:cNvSpPr>
      </xdr:nvSpPr>
      <xdr:spPr bwMode="auto">
        <a:xfrm>
          <a:off x="260032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9" name="Text Box 6">
          <a:extLst>
            <a:ext uri="{FF2B5EF4-FFF2-40B4-BE49-F238E27FC236}">
              <a16:creationId xmlns:a16="http://schemas.microsoft.com/office/drawing/2014/main" id="{276A5B09-D296-418E-B05C-7FDA2E8579F9}"/>
            </a:ext>
          </a:extLst>
        </xdr:cNvPr>
        <xdr:cNvSpPr txBox="1">
          <a:spLocks noChangeArrowheads="1"/>
        </xdr:cNvSpPr>
      </xdr:nvSpPr>
      <xdr:spPr bwMode="auto">
        <a:xfrm>
          <a:off x="260032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0" name="Text Box 4">
          <a:extLst>
            <a:ext uri="{FF2B5EF4-FFF2-40B4-BE49-F238E27FC236}">
              <a16:creationId xmlns:a16="http://schemas.microsoft.com/office/drawing/2014/main" id="{D12AF3C0-0A18-4DC7-AF1A-C50FF59FAE86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1" name="Text Box 6">
          <a:extLst>
            <a:ext uri="{FF2B5EF4-FFF2-40B4-BE49-F238E27FC236}">
              <a16:creationId xmlns:a16="http://schemas.microsoft.com/office/drawing/2014/main" id="{1DD4E4C5-DB3E-4F96-94A9-51DD9A755E36}"/>
            </a:ext>
          </a:extLst>
        </xdr:cNvPr>
        <xdr:cNvSpPr txBox="1">
          <a:spLocks noChangeArrowheads="1"/>
        </xdr:cNvSpPr>
      </xdr:nvSpPr>
      <xdr:spPr bwMode="auto">
        <a:xfrm>
          <a:off x="1209675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id="{5496F759-D8F6-4BF2-8A62-3F472DD2B60A}"/>
            </a:ext>
          </a:extLst>
        </xdr:cNvPr>
        <xdr:cNvSpPr txBox="1">
          <a:spLocks noChangeArrowheads="1"/>
        </xdr:cNvSpPr>
      </xdr:nvSpPr>
      <xdr:spPr bwMode="auto">
        <a:xfrm>
          <a:off x="0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5C68969A-2496-452B-9437-D0C486FBE9A9}"/>
            </a:ext>
          </a:extLst>
        </xdr:cNvPr>
        <xdr:cNvSpPr txBox="1">
          <a:spLocks noChangeArrowheads="1"/>
        </xdr:cNvSpPr>
      </xdr:nvSpPr>
      <xdr:spPr bwMode="auto">
        <a:xfrm>
          <a:off x="0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374" name="Text Box 6">
          <a:extLst>
            <a:ext uri="{FF2B5EF4-FFF2-40B4-BE49-F238E27FC236}">
              <a16:creationId xmlns:a16="http://schemas.microsoft.com/office/drawing/2014/main" id="{26CEDD21-F2CF-4084-A334-E5C347543DD5}"/>
            </a:ext>
          </a:extLst>
        </xdr:cNvPr>
        <xdr:cNvSpPr txBox="1">
          <a:spLocks noChangeArrowheads="1"/>
        </xdr:cNvSpPr>
      </xdr:nvSpPr>
      <xdr:spPr bwMode="auto">
        <a:xfrm>
          <a:off x="3829050" y="996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5" name="Text Box 4">
          <a:extLst>
            <a:ext uri="{FF2B5EF4-FFF2-40B4-BE49-F238E27FC236}">
              <a16:creationId xmlns:a16="http://schemas.microsoft.com/office/drawing/2014/main" id="{EE80770E-CADB-4AB8-841F-DD9A326295E4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57B1FC3D-3816-461D-B404-6AEE8C4D9B7A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7" name="Text Box 6">
          <a:extLst>
            <a:ext uri="{FF2B5EF4-FFF2-40B4-BE49-F238E27FC236}">
              <a16:creationId xmlns:a16="http://schemas.microsoft.com/office/drawing/2014/main" id="{543A501E-2DC5-47AD-A874-B40F250AA6C4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7A3FD524-C2A8-4702-A16D-FE4D952B7846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9" name="Text Box 6">
          <a:extLst>
            <a:ext uri="{FF2B5EF4-FFF2-40B4-BE49-F238E27FC236}">
              <a16:creationId xmlns:a16="http://schemas.microsoft.com/office/drawing/2014/main" id="{E04A3F12-AEC1-4865-B418-A92288263B59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0" name="Text Box 4">
          <a:extLst>
            <a:ext uri="{FF2B5EF4-FFF2-40B4-BE49-F238E27FC236}">
              <a16:creationId xmlns:a16="http://schemas.microsoft.com/office/drawing/2014/main" id="{1A194C61-9DF6-4602-80B6-A1B3ADEEAEED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0F339ADB-B3B8-4042-9595-C7C024FB67B9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382" name="Text Box 6">
          <a:extLst>
            <a:ext uri="{FF2B5EF4-FFF2-40B4-BE49-F238E27FC236}">
              <a16:creationId xmlns:a16="http://schemas.microsoft.com/office/drawing/2014/main" id="{143F58E0-1CB7-46F1-9CFC-68BDEEE6D441}"/>
            </a:ext>
          </a:extLst>
        </xdr:cNvPr>
        <xdr:cNvSpPr txBox="1">
          <a:spLocks noChangeArrowheads="1"/>
        </xdr:cNvSpPr>
      </xdr:nvSpPr>
      <xdr:spPr bwMode="auto">
        <a:xfrm>
          <a:off x="260032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3" name="Text Box 4">
          <a:extLst>
            <a:ext uri="{FF2B5EF4-FFF2-40B4-BE49-F238E27FC236}">
              <a16:creationId xmlns:a16="http://schemas.microsoft.com/office/drawing/2014/main" id="{784D97B9-FE12-4861-8A9E-72621FFCD715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4" name="Text Box 6">
          <a:extLst>
            <a:ext uri="{FF2B5EF4-FFF2-40B4-BE49-F238E27FC236}">
              <a16:creationId xmlns:a16="http://schemas.microsoft.com/office/drawing/2014/main" id="{F842B299-61A3-46F4-8834-2648E77E0A5A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5" name="Text Box 4">
          <a:extLst>
            <a:ext uri="{FF2B5EF4-FFF2-40B4-BE49-F238E27FC236}">
              <a16:creationId xmlns:a16="http://schemas.microsoft.com/office/drawing/2014/main" id="{D08B9502-C9ED-451C-92BE-747B785ACE85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6" name="Text Box 6">
          <a:extLst>
            <a:ext uri="{FF2B5EF4-FFF2-40B4-BE49-F238E27FC236}">
              <a16:creationId xmlns:a16="http://schemas.microsoft.com/office/drawing/2014/main" id="{DAA643D0-B371-4E59-80E3-1785EA3CB507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A7C8094C-1B9C-43F2-84FC-0631F068400A}"/>
            </a:ext>
          </a:extLst>
        </xdr:cNvPr>
        <xdr:cNvSpPr txBox="1">
          <a:spLocks noChangeArrowheads="1"/>
        </xdr:cNvSpPr>
      </xdr:nvSpPr>
      <xdr:spPr bwMode="auto">
        <a:xfrm>
          <a:off x="314325" y="69437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8" name="Text Box 4">
          <a:extLst>
            <a:ext uri="{FF2B5EF4-FFF2-40B4-BE49-F238E27FC236}">
              <a16:creationId xmlns:a16="http://schemas.microsoft.com/office/drawing/2014/main" id="{348AA364-6968-4B79-BB30-73F2C6E054D3}"/>
            </a:ext>
          </a:extLst>
        </xdr:cNvPr>
        <xdr:cNvSpPr txBox="1">
          <a:spLocks noChangeArrowheads="1"/>
        </xdr:cNvSpPr>
      </xdr:nvSpPr>
      <xdr:spPr bwMode="auto">
        <a:xfrm>
          <a:off x="3829050" y="87725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9" name="Text Box 6">
          <a:extLst>
            <a:ext uri="{FF2B5EF4-FFF2-40B4-BE49-F238E27FC236}">
              <a16:creationId xmlns:a16="http://schemas.microsoft.com/office/drawing/2014/main" id="{06D667C4-7075-4091-89D0-ECF3FE9E5B65}"/>
            </a:ext>
          </a:extLst>
        </xdr:cNvPr>
        <xdr:cNvSpPr txBox="1">
          <a:spLocks noChangeArrowheads="1"/>
        </xdr:cNvSpPr>
      </xdr:nvSpPr>
      <xdr:spPr bwMode="auto">
        <a:xfrm>
          <a:off x="3829050" y="87725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0" name="Text Box 6">
          <a:extLst>
            <a:ext uri="{FF2B5EF4-FFF2-40B4-BE49-F238E27FC236}">
              <a16:creationId xmlns:a16="http://schemas.microsoft.com/office/drawing/2014/main" id="{25AD3D4A-BBC4-4737-A46C-78BFD301C9E6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B949497E-7B6F-4F76-A54B-3307142A26DF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2" name="Text Box 6">
          <a:extLst>
            <a:ext uri="{FF2B5EF4-FFF2-40B4-BE49-F238E27FC236}">
              <a16:creationId xmlns:a16="http://schemas.microsoft.com/office/drawing/2014/main" id="{D9CEE5D2-2CC7-49A9-9A83-AFFFC9B05BCC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3" name="Text Box 4">
          <a:extLst>
            <a:ext uri="{FF2B5EF4-FFF2-40B4-BE49-F238E27FC236}">
              <a16:creationId xmlns:a16="http://schemas.microsoft.com/office/drawing/2014/main" id="{7B39FA2A-6725-41B5-B419-C3D58866042F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BF13F925-345E-4BD0-B67B-36BF170B9BEE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395" name="Text Box 6">
          <a:extLst>
            <a:ext uri="{FF2B5EF4-FFF2-40B4-BE49-F238E27FC236}">
              <a16:creationId xmlns:a16="http://schemas.microsoft.com/office/drawing/2014/main" id="{8F795A45-EFA6-45EA-9737-D68FB21B2D3B}"/>
            </a:ext>
          </a:extLst>
        </xdr:cNvPr>
        <xdr:cNvSpPr txBox="1">
          <a:spLocks noChangeArrowheads="1"/>
        </xdr:cNvSpPr>
      </xdr:nvSpPr>
      <xdr:spPr bwMode="auto">
        <a:xfrm>
          <a:off x="260032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6" name="Text Box 4">
          <a:extLst>
            <a:ext uri="{FF2B5EF4-FFF2-40B4-BE49-F238E27FC236}">
              <a16:creationId xmlns:a16="http://schemas.microsoft.com/office/drawing/2014/main" id="{5DA935D7-BBDB-4385-AD7A-BF2E52B7EEBA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7" name="Text Box 6">
          <a:extLst>
            <a:ext uri="{FF2B5EF4-FFF2-40B4-BE49-F238E27FC236}">
              <a16:creationId xmlns:a16="http://schemas.microsoft.com/office/drawing/2014/main" id="{BAC0B236-999A-4DB6-BCAD-070D51E747D6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8" name="Text Box 4">
          <a:extLst>
            <a:ext uri="{FF2B5EF4-FFF2-40B4-BE49-F238E27FC236}">
              <a16:creationId xmlns:a16="http://schemas.microsoft.com/office/drawing/2014/main" id="{FB033533-20BC-44CB-BFA9-D483F6884D3A}"/>
            </a:ext>
          </a:extLst>
        </xdr:cNvPr>
        <xdr:cNvSpPr txBox="1">
          <a:spLocks noChangeArrowheads="1"/>
        </xdr:cNvSpPr>
      </xdr:nvSpPr>
      <xdr:spPr bwMode="auto">
        <a:xfrm>
          <a:off x="0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9" name="Text Box 6">
          <a:extLst>
            <a:ext uri="{FF2B5EF4-FFF2-40B4-BE49-F238E27FC236}">
              <a16:creationId xmlns:a16="http://schemas.microsoft.com/office/drawing/2014/main" id="{F1807862-DD54-477C-9EE0-B5DB622FC900}"/>
            </a:ext>
          </a:extLst>
        </xdr:cNvPr>
        <xdr:cNvSpPr txBox="1">
          <a:spLocks noChangeArrowheads="1"/>
        </xdr:cNvSpPr>
      </xdr:nvSpPr>
      <xdr:spPr bwMode="auto">
        <a:xfrm>
          <a:off x="0" y="101822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0" name="Text Box 4">
          <a:extLst>
            <a:ext uri="{FF2B5EF4-FFF2-40B4-BE49-F238E27FC236}">
              <a16:creationId xmlns:a16="http://schemas.microsoft.com/office/drawing/2014/main" id="{4F18EBFF-70B0-4016-86B8-A68EF664B9FC}"/>
            </a:ext>
          </a:extLst>
        </xdr:cNvPr>
        <xdr:cNvSpPr txBox="1">
          <a:spLocks noChangeArrowheads="1"/>
        </xdr:cNvSpPr>
      </xdr:nvSpPr>
      <xdr:spPr bwMode="auto">
        <a:xfrm>
          <a:off x="3829050" y="101822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1" name="Text Box 6">
          <a:extLst>
            <a:ext uri="{FF2B5EF4-FFF2-40B4-BE49-F238E27FC236}">
              <a16:creationId xmlns:a16="http://schemas.microsoft.com/office/drawing/2014/main" id="{E1A5F74F-D5FA-4C45-8C30-A8E006E1A94F}"/>
            </a:ext>
          </a:extLst>
        </xdr:cNvPr>
        <xdr:cNvSpPr txBox="1">
          <a:spLocks noChangeArrowheads="1"/>
        </xdr:cNvSpPr>
      </xdr:nvSpPr>
      <xdr:spPr bwMode="auto">
        <a:xfrm>
          <a:off x="3829050" y="101822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2" name="Text Box 4">
          <a:extLst>
            <a:ext uri="{FF2B5EF4-FFF2-40B4-BE49-F238E27FC236}">
              <a16:creationId xmlns:a16="http://schemas.microsoft.com/office/drawing/2014/main" id="{B43C9B03-00F5-4E2D-A91D-6D7C80BF77C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3" name="Text Box 6">
          <a:extLst>
            <a:ext uri="{FF2B5EF4-FFF2-40B4-BE49-F238E27FC236}">
              <a16:creationId xmlns:a16="http://schemas.microsoft.com/office/drawing/2014/main" id="{48E2198C-99FA-4F6A-A194-2757F7F907F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4" name="Text Box 4">
          <a:extLst>
            <a:ext uri="{FF2B5EF4-FFF2-40B4-BE49-F238E27FC236}">
              <a16:creationId xmlns:a16="http://schemas.microsoft.com/office/drawing/2014/main" id="{F082B2E5-D090-4140-8FE8-C23E7B00CFBE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FC13E6F5-DB94-4E8F-BDAC-7439126C542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6" name="Text Box 4">
          <a:extLst>
            <a:ext uri="{FF2B5EF4-FFF2-40B4-BE49-F238E27FC236}">
              <a16:creationId xmlns:a16="http://schemas.microsoft.com/office/drawing/2014/main" id="{0512CADF-A4BD-4E5B-A098-BF8C79039C3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7" name="Text Box 6">
          <a:extLst>
            <a:ext uri="{FF2B5EF4-FFF2-40B4-BE49-F238E27FC236}">
              <a16:creationId xmlns:a16="http://schemas.microsoft.com/office/drawing/2014/main" id="{787DD746-DF2F-4FCF-8B5D-92002BDA8473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DBE63093-B7A0-4C26-9650-EB5DBDE8A70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9" name="Text Box 6">
          <a:extLst>
            <a:ext uri="{FF2B5EF4-FFF2-40B4-BE49-F238E27FC236}">
              <a16:creationId xmlns:a16="http://schemas.microsoft.com/office/drawing/2014/main" id="{93EE7F71-EA19-46AA-8F50-70E77C628BD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0" name="Text Box 4">
          <a:extLst>
            <a:ext uri="{FF2B5EF4-FFF2-40B4-BE49-F238E27FC236}">
              <a16:creationId xmlns:a16="http://schemas.microsoft.com/office/drawing/2014/main" id="{B15149B4-9B45-4C2E-A4CB-BAD2CC5E33FB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1" name="Text Box 6">
          <a:extLst>
            <a:ext uri="{FF2B5EF4-FFF2-40B4-BE49-F238E27FC236}">
              <a16:creationId xmlns:a16="http://schemas.microsoft.com/office/drawing/2014/main" id="{2910D898-99ED-4359-91F8-8C9F69CE0C85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2" name="Text Box 4">
          <a:extLst>
            <a:ext uri="{FF2B5EF4-FFF2-40B4-BE49-F238E27FC236}">
              <a16:creationId xmlns:a16="http://schemas.microsoft.com/office/drawing/2014/main" id="{930B41B5-E8C9-4D4F-8EB7-9F168D06EFC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3" name="Text Box 6">
          <a:extLst>
            <a:ext uri="{FF2B5EF4-FFF2-40B4-BE49-F238E27FC236}">
              <a16:creationId xmlns:a16="http://schemas.microsoft.com/office/drawing/2014/main" id="{4500141A-8B01-4F45-A7CF-DDEF4F99D0E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BC9FB399-BE02-4FFA-8811-7666BCBCB54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5" name="Text Box 6">
          <a:extLst>
            <a:ext uri="{FF2B5EF4-FFF2-40B4-BE49-F238E27FC236}">
              <a16:creationId xmlns:a16="http://schemas.microsoft.com/office/drawing/2014/main" id="{C171120C-8CE3-4709-9CC4-26FEC27D7FE8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6DDFEB4B-72F8-4718-ABD3-77BB17E35FDD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FE63E6D6-2EFA-4759-99F6-A797062F13E5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E3047F28-3FA5-4FB5-B3EE-3255C02037F6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9" name="Text Box 4">
          <a:extLst>
            <a:ext uri="{FF2B5EF4-FFF2-40B4-BE49-F238E27FC236}">
              <a16:creationId xmlns:a16="http://schemas.microsoft.com/office/drawing/2014/main" id="{76D0AE0D-CD61-4363-976F-40ECDED4E870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C57219AE-DC26-44D7-841F-D6CE4DE0F8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1" name="Text Box 6">
          <a:extLst>
            <a:ext uri="{FF2B5EF4-FFF2-40B4-BE49-F238E27FC236}">
              <a16:creationId xmlns:a16="http://schemas.microsoft.com/office/drawing/2014/main" id="{9F2825BF-9830-43CF-BAE8-1EEB9D2F5D2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D1B2967F-5F90-4465-B1CA-ECD5A47C8257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3" name="Text Box 6">
          <a:extLst>
            <a:ext uri="{FF2B5EF4-FFF2-40B4-BE49-F238E27FC236}">
              <a16:creationId xmlns:a16="http://schemas.microsoft.com/office/drawing/2014/main" id="{44B7D46E-1018-4D8A-BE88-211DF40163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4" name="Text Box 4">
          <a:extLst>
            <a:ext uri="{FF2B5EF4-FFF2-40B4-BE49-F238E27FC236}">
              <a16:creationId xmlns:a16="http://schemas.microsoft.com/office/drawing/2014/main" id="{F3A19BC3-17B7-46C4-8616-EEEF14291B1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5" name="Text Box 6">
          <a:extLst>
            <a:ext uri="{FF2B5EF4-FFF2-40B4-BE49-F238E27FC236}">
              <a16:creationId xmlns:a16="http://schemas.microsoft.com/office/drawing/2014/main" id="{5792B63F-500F-4CB7-ADD0-6B8BBDCE89ED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6" name="Text Box 4">
          <a:extLst>
            <a:ext uri="{FF2B5EF4-FFF2-40B4-BE49-F238E27FC236}">
              <a16:creationId xmlns:a16="http://schemas.microsoft.com/office/drawing/2014/main" id="{3EC495B2-BD5D-404E-9167-6A99ECDEAB0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7" name="Text Box 6">
          <a:extLst>
            <a:ext uri="{FF2B5EF4-FFF2-40B4-BE49-F238E27FC236}">
              <a16:creationId xmlns:a16="http://schemas.microsoft.com/office/drawing/2014/main" id="{AEF29BA7-202F-4B0C-A1D6-B690344A4F63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id="{B7A7C845-8374-44BB-B8E5-0928A32E073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9" name="Text Box 6">
          <a:extLst>
            <a:ext uri="{FF2B5EF4-FFF2-40B4-BE49-F238E27FC236}">
              <a16:creationId xmlns:a16="http://schemas.microsoft.com/office/drawing/2014/main" id="{FB28472C-2CFF-4554-BEFD-7A7D223BC70A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0" name="Text Box 4">
          <a:extLst>
            <a:ext uri="{FF2B5EF4-FFF2-40B4-BE49-F238E27FC236}">
              <a16:creationId xmlns:a16="http://schemas.microsoft.com/office/drawing/2014/main" id="{CC37D4AE-3179-4DF3-8F7A-23E4B13CC4DB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1" name="Text Box 6">
          <a:extLst>
            <a:ext uri="{FF2B5EF4-FFF2-40B4-BE49-F238E27FC236}">
              <a16:creationId xmlns:a16="http://schemas.microsoft.com/office/drawing/2014/main" id="{741CC198-D082-4B98-9634-180879431E7A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2" name="Text Box 4">
          <a:extLst>
            <a:ext uri="{FF2B5EF4-FFF2-40B4-BE49-F238E27FC236}">
              <a16:creationId xmlns:a16="http://schemas.microsoft.com/office/drawing/2014/main" id="{C6A844BE-FA02-45B2-82D9-768594E523EA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3" name="Text Box 6">
          <a:extLst>
            <a:ext uri="{FF2B5EF4-FFF2-40B4-BE49-F238E27FC236}">
              <a16:creationId xmlns:a16="http://schemas.microsoft.com/office/drawing/2014/main" id="{1E062C1C-C8E1-4CC5-A397-6F1FF5A4D06E}"/>
            </a:ext>
          </a:extLst>
        </xdr:cNvPr>
        <xdr:cNvSpPr txBox="1">
          <a:spLocks noChangeArrowheads="1"/>
        </xdr:cNvSpPr>
      </xdr:nvSpPr>
      <xdr:spPr bwMode="auto">
        <a:xfrm>
          <a:off x="5038725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4" name="Text Box 4">
          <a:extLst>
            <a:ext uri="{FF2B5EF4-FFF2-40B4-BE49-F238E27FC236}">
              <a16:creationId xmlns:a16="http://schemas.microsoft.com/office/drawing/2014/main" id="{CF90D58E-E971-4366-A13E-E95C3B63610E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94E3C19D-BDE7-4DEA-B315-B03F7F01D7B7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6" name="Text Box 6">
          <a:extLst>
            <a:ext uri="{FF2B5EF4-FFF2-40B4-BE49-F238E27FC236}">
              <a16:creationId xmlns:a16="http://schemas.microsoft.com/office/drawing/2014/main" id="{0A8C4BFB-C613-4579-8A61-E6DFD544600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7" name="Text Box 4">
          <a:extLst>
            <a:ext uri="{FF2B5EF4-FFF2-40B4-BE49-F238E27FC236}">
              <a16:creationId xmlns:a16="http://schemas.microsoft.com/office/drawing/2014/main" id="{F7A1E3D3-72A1-45DC-B460-0F8AB5A1C9DB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5ED66A8D-9112-4DB9-A3B8-DF85DE220AD6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9" name="Text Box 4">
          <a:extLst>
            <a:ext uri="{FF2B5EF4-FFF2-40B4-BE49-F238E27FC236}">
              <a16:creationId xmlns:a16="http://schemas.microsoft.com/office/drawing/2014/main" id="{2CF5DB3C-1CAB-4905-980E-EF4A724E8C4F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0" name="Text Box 6">
          <a:extLst>
            <a:ext uri="{FF2B5EF4-FFF2-40B4-BE49-F238E27FC236}">
              <a16:creationId xmlns:a16="http://schemas.microsoft.com/office/drawing/2014/main" id="{C82052AF-F017-4A40-A115-55CA870458F4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CA084BC6-D10D-4006-94B2-A0CF8A85165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2" name="Text Box 6">
          <a:extLst>
            <a:ext uri="{FF2B5EF4-FFF2-40B4-BE49-F238E27FC236}">
              <a16:creationId xmlns:a16="http://schemas.microsoft.com/office/drawing/2014/main" id="{68CB06A6-48B9-486B-AF05-8C15D88A9E7D}"/>
            </a:ext>
          </a:extLst>
        </xdr:cNvPr>
        <xdr:cNvSpPr txBox="1">
          <a:spLocks noChangeArrowheads="1"/>
        </xdr:cNvSpPr>
      </xdr:nvSpPr>
      <xdr:spPr bwMode="auto">
        <a:xfrm>
          <a:off x="260032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6F5A422A-0478-49C0-BA95-BA34ABE04981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4" name="Text Box 6">
          <a:extLst>
            <a:ext uri="{FF2B5EF4-FFF2-40B4-BE49-F238E27FC236}">
              <a16:creationId xmlns:a16="http://schemas.microsoft.com/office/drawing/2014/main" id="{286776A6-F71F-4C06-85D5-36436850A9E9}"/>
            </a:ext>
          </a:extLst>
        </xdr:cNvPr>
        <xdr:cNvSpPr txBox="1">
          <a:spLocks noChangeArrowheads="1"/>
        </xdr:cNvSpPr>
      </xdr:nvSpPr>
      <xdr:spPr bwMode="auto">
        <a:xfrm>
          <a:off x="1209675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F36B3B10-52E7-4924-AF29-0345055B1083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6" name="Text Box 6">
          <a:extLst>
            <a:ext uri="{FF2B5EF4-FFF2-40B4-BE49-F238E27FC236}">
              <a16:creationId xmlns:a16="http://schemas.microsoft.com/office/drawing/2014/main" id="{4313C342-A1B8-4727-BA04-ADA79EB91F40}"/>
            </a:ext>
          </a:extLst>
        </xdr:cNvPr>
        <xdr:cNvSpPr txBox="1">
          <a:spLocks noChangeArrowheads="1"/>
        </xdr:cNvSpPr>
      </xdr:nvSpPr>
      <xdr:spPr bwMode="auto">
        <a:xfrm>
          <a:off x="0" y="5217795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C12C9DD4-8F0F-4E8C-8046-A280FC62FAF9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8" name="Text Box 6">
          <a:extLst>
            <a:ext uri="{FF2B5EF4-FFF2-40B4-BE49-F238E27FC236}">
              <a16:creationId xmlns:a16="http://schemas.microsoft.com/office/drawing/2014/main" id="{CFB6A60D-52A3-49AF-B5FC-FA1E790F8678}"/>
            </a:ext>
          </a:extLst>
        </xdr:cNvPr>
        <xdr:cNvSpPr txBox="1">
          <a:spLocks noChangeArrowheads="1"/>
        </xdr:cNvSpPr>
      </xdr:nvSpPr>
      <xdr:spPr bwMode="auto">
        <a:xfrm>
          <a:off x="3829050" y="5217795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1D675E7E-6E58-4583-A990-5B82AE44BE9A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0" name="Text Box 6">
          <a:extLst>
            <a:ext uri="{FF2B5EF4-FFF2-40B4-BE49-F238E27FC236}">
              <a16:creationId xmlns:a16="http://schemas.microsoft.com/office/drawing/2014/main" id="{98C1837D-5D01-45CA-A976-9F6E62030939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1" name="Text Box 4">
          <a:extLst>
            <a:ext uri="{FF2B5EF4-FFF2-40B4-BE49-F238E27FC236}">
              <a16:creationId xmlns:a16="http://schemas.microsoft.com/office/drawing/2014/main" id="{F2A31B3E-85F6-4221-BF0F-86825E8969F6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2" name="Text Box 6">
          <a:extLst>
            <a:ext uri="{FF2B5EF4-FFF2-40B4-BE49-F238E27FC236}">
              <a16:creationId xmlns:a16="http://schemas.microsoft.com/office/drawing/2014/main" id="{599E58B4-6568-4683-A076-17440ABCB50E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id="{FB3185AA-F4FF-4192-9DFC-531B093D61F8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4" name="Text Box 6">
          <a:extLst>
            <a:ext uri="{FF2B5EF4-FFF2-40B4-BE49-F238E27FC236}">
              <a16:creationId xmlns:a16="http://schemas.microsoft.com/office/drawing/2014/main" id="{C57F74DC-90BF-4CBD-A07A-669DC6E084E8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E4D824D8-7033-40CF-B6CD-89240D2A3A1E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6" name="Text Box 6">
          <a:extLst>
            <a:ext uri="{FF2B5EF4-FFF2-40B4-BE49-F238E27FC236}">
              <a16:creationId xmlns:a16="http://schemas.microsoft.com/office/drawing/2014/main" id="{0746FFC0-A25A-4B10-88B9-10CBCD2EA64F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7" name="Text Box 4">
          <a:extLst>
            <a:ext uri="{FF2B5EF4-FFF2-40B4-BE49-F238E27FC236}">
              <a16:creationId xmlns:a16="http://schemas.microsoft.com/office/drawing/2014/main" id="{DD5CED61-978E-454C-BD62-61E7F44091AC}"/>
            </a:ext>
          </a:extLst>
        </xdr:cNvPr>
        <xdr:cNvSpPr txBox="1">
          <a:spLocks noChangeArrowheads="1"/>
        </xdr:cNvSpPr>
      </xdr:nvSpPr>
      <xdr:spPr bwMode="auto">
        <a:xfrm>
          <a:off x="260032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8" name="Text Box 6">
          <a:extLst>
            <a:ext uri="{FF2B5EF4-FFF2-40B4-BE49-F238E27FC236}">
              <a16:creationId xmlns:a16="http://schemas.microsoft.com/office/drawing/2014/main" id="{CCE619B2-F0DB-4928-B861-B0FC6CD9199C}"/>
            </a:ext>
          </a:extLst>
        </xdr:cNvPr>
        <xdr:cNvSpPr txBox="1">
          <a:spLocks noChangeArrowheads="1"/>
        </xdr:cNvSpPr>
      </xdr:nvSpPr>
      <xdr:spPr bwMode="auto">
        <a:xfrm>
          <a:off x="260032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9" name="Text Box 4">
          <a:extLst>
            <a:ext uri="{FF2B5EF4-FFF2-40B4-BE49-F238E27FC236}">
              <a16:creationId xmlns:a16="http://schemas.microsoft.com/office/drawing/2014/main" id="{938EDC11-244A-499C-BAF4-5CCF4BBEC066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60" name="Text Box 6">
          <a:extLst>
            <a:ext uri="{FF2B5EF4-FFF2-40B4-BE49-F238E27FC236}">
              <a16:creationId xmlns:a16="http://schemas.microsoft.com/office/drawing/2014/main" id="{C12E91FD-6E50-4679-AB64-537FE45C89A3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1" name="Text Box 4">
          <a:extLst>
            <a:ext uri="{FF2B5EF4-FFF2-40B4-BE49-F238E27FC236}">
              <a16:creationId xmlns:a16="http://schemas.microsoft.com/office/drawing/2014/main" id="{B3A6988A-6AE5-4E96-9767-E92877DDF288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878BB994-4D71-4E40-B81E-7059FF4551E9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463" name="Text Box 6">
          <a:extLst>
            <a:ext uri="{FF2B5EF4-FFF2-40B4-BE49-F238E27FC236}">
              <a16:creationId xmlns:a16="http://schemas.microsoft.com/office/drawing/2014/main" id="{E01E5827-2E26-436D-BA95-CD7107AD2509}"/>
            </a:ext>
          </a:extLst>
        </xdr:cNvPr>
        <xdr:cNvSpPr txBox="1">
          <a:spLocks noChangeArrowheads="1"/>
        </xdr:cNvSpPr>
      </xdr:nvSpPr>
      <xdr:spPr bwMode="auto">
        <a:xfrm>
          <a:off x="3829050" y="19040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4" name="Text Box 4">
          <a:extLst>
            <a:ext uri="{FF2B5EF4-FFF2-40B4-BE49-F238E27FC236}">
              <a16:creationId xmlns:a16="http://schemas.microsoft.com/office/drawing/2014/main" id="{14996693-5739-4748-B200-C78ABEF4CF7B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5" name="Text Box 6">
          <a:extLst>
            <a:ext uri="{FF2B5EF4-FFF2-40B4-BE49-F238E27FC236}">
              <a16:creationId xmlns:a16="http://schemas.microsoft.com/office/drawing/2014/main" id="{F69032D3-BCEA-4AD2-8A3F-42CE7E0A68BF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6" name="Text Box 6">
          <a:extLst>
            <a:ext uri="{FF2B5EF4-FFF2-40B4-BE49-F238E27FC236}">
              <a16:creationId xmlns:a16="http://schemas.microsoft.com/office/drawing/2014/main" id="{5258A556-C51E-4BA0-8097-551FD9FF1361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6E9EE876-C947-4A33-86C0-E4E8B1C5C4AC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8" name="Text Box 6">
          <a:extLst>
            <a:ext uri="{FF2B5EF4-FFF2-40B4-BE49-F238E27FC236}">
              <a16:creationId xmlns:a16="http://schemas.microsoft.com/office/drawing/2014/main" id="{C597C613-2365-4973-A4AC-A8A1D2C9725E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194029FA-636E-4762-9AAC-7CF59CA4314A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0" name="Text Box 6">
          <a:extLst>
            <a:ext uri="{FF2B5EF4-FFF2-40B4-BE49-F238E27FC236}">
              <a16:creationId xmlns:a16="http://schemas.microsoft.com/office/drawing/2014/main" id="{CC57AA7D-C49F-4DF8-9B23-78CA975A9156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1" name="Text Box 4">
          <a:extLst>
            <a:ext uri="{FF2B5EF4-FFF2-40B4-BE49-F238E27FC236}">
              <a16:creationId xmlns:a16="http://schemas.microsoft.com/office/drawing/2014/main" id="{C58E6823-5ADA-45C9-A388-7B03032C97E5}"/>
            </a:ext>
          </a:extLst>
        </xdr:cNvPr>
        <xdr:cNvSpPr txBox="1">
          <a:spLocks noChangeArrowheads="1"/>
        </xdr:cNvSpPr>
      </xdr:nvSpPr>
      <xdr:spPr bwMode="auto">
        <a:xfrm>
          <a:off x="260032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2" name="Text Box 6">
          <a:extLst>
            <a:ext uri="{FF2B5EF4-FFF2-40B4-BE49-F238E27FC236}">
              <a16:creationId xmlns:a16="http://schemas.microsoft.com/office/drawing/2014/main" id="{2D0C26B8-CE3F-4FBB-8D67-207C1E18DC2E}"/>
            </a:ext>
          </a:extLst>
        </xdr:cNvPr>
        <xdr:cNvSpPr txBox="1">
          <a:spLocks noChangeArrowheads="1"/>
        </xdr:cNvSpPr>
      </xdr:nvSpPr>
      <xdr:spPr bwMode="auto">
        <a:xfrm>
          <a:off x="260032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0D290883-99EB-4BDF-A437-ABDBC2DC3F4F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4" name="Text Box 6">
          <a:extLst>
            <a:ext uri="{FF2B5EF4-FFF2-40B4-BE49-F238E27FC236}">
              <a16:creationId xmlns:a16="http://schemas.microsoft.com/office/drawing/2014/main" id="{D7D37939-85E7-4980-B7B0-A931EBC08471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5" name="Text Box 4">
          <a:extLst>
            <a:ext uri="{FF2B5EF4-FFF2-40B4-BE49-F238E27FC236}">
              <a16:creationId xmlns:a16="http://schemas.microsoft.com/office/drawing/2014/main" id="{CA0F7409-5AB6-46AF-A09A-1C6672F922F9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6" name="Text Box 6">
          <a:extLst>
            <a:ext uri="{FF2B5EF4-FFF2-40B4-BE49-F238E27FC236}">
              <a16:creationId xmlns:a16="http://schemas.microsoft.com/office/drawing/2014/main" id="{B4FA4A11-1544-4BF2-8394-6F828ED69C33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7630ABF9-C24E-443F-932C-89345B131F13}"/>
            </a:ext>
          </a:extLst>
        </xdr:cNvPr>
        <xdr:cNvSpPr txBox="1">
          <a:spLocks noChangeArrowheads="1"/>
        </xdr:cNvSpPr>
      </xdr:nvSpPr>
      <xdr:spPr bwMode="auto">
        <a:xfrm>
          <a:off x="314325" y="1823085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8" name="Text Box 4">
          <a:extLst>
            <a:ext uri="{FF2B5EF4-FFF2-40B4-BE49-F238E27FC236}">
              <a16:creationId xmlns:a16="http://schemas.microsoft.com/office/drawing/2014/main" id="{250D25B5-F53E-499C-82F9-74DAF1D989F0}"/>
            </a:ext>
          </a:extLst>
        </xdr:cNvPr>
        <xdr:cNvSpPr txBox="1">
          <a:spLocks noChangeArrowheads="1"/>
        </xdr:cNvSpPr>
      </xdr:nvSpPr>
      <xdr:spPr bwMode="auto">
        <a:xfrm>
          <a:off x="3829050" y="19040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556A694D-2C38-448C-9645-C0E7DF906FFA}"/>
            </a:ext>
          </a:extLst>
        </xdr:cNvPr>
        <xdr:cNvSpPr txBox="1">
          <a:spLocks noChangeArrowheads="1"/>
        </xdr:cNvSpPr>
      </xdr:nvSpPr>
      <xdr:spPr bwMode="auto">
        <a:xfrm>
          <a:off x="3829050" y="19040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0" name="Text Box 6">
          <a:extLst>
            <a:ext uri="{FF2B5EF4-FFF2-40B4-BE49-F238E27FC236}">
              <a16:creationId xmlns:a16="http://schemas.microsoft.com/office/drawing/2014/main" id="{9D3BAFDB-0009-4E70-87BF-FB52D259327A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DA4DE7AF-6586-42BE-9A29-B55D92A75450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5A929C2-B81A-4D53-9A50-BBA8C0482059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3B387435-3068-4DCD-BB99-BFDE6FABFCAA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4" name="Text Box 6">
          <a:extLst>
            <a:ext uri="{FF2B5EF4-FFF2-40B4-BE49-F238E27FC236}">
              <a16:creationId xmlns:a16="http://schemas.microsoft.com/office/drawing/2014/main" id="{C3F4A5D7-0992-4906-864A-124F323283E0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440952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7BE3AE08-4733-42D0-AA98-07E1BC2011B2}"/>
            </a:ext>
          </a:extLst>
        </xdr:cNvPr>
        <xdr:cNvSpPr txBox="1">
          <a:spLocks noChangeArrowheads="1"/>
        </xdr:cNvSpPr>
      </xdr:nvSpPr>
      <xdr:spPr bwMode="auto">
        <a:xfrm>
          <a:off x="2650020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86" name="Text Box 6">
          <a:extLst>
            <a:ext uri="{FF2B5EF4-FFF2-40B4-BE49-F238E27FC236}">
              <a16:creationId xmlns:a16="http://schemas.microsoft.com/office/drawing/2014/main" id="{4C639127-9165-4140-8BC6-70DB9BAF397D}"/>
            </a:ext>
          </a:extLst>
        </xdr:cNvPr>
        <xdr:cNvSpPr txBox="1">
          <a:spLocks noChangeArrowheads="1"/>
        </xdr:cNvSpPr>
      </xdr:nvSpPr>
      <xdr:spPr bwMode="auto">
        <a:xfrm>
          <a:off x="260032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5FC8C200-7774-46E0-B246-792585E807FD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8" name="Text Box 6">
          <a:extLst>
            <a:ext uri="{FF2B5EF4-FFF2-40B4-BE49-F238E27FC236}">
              <a16:creationId xmlns:a16="http://schemas.microsoft.com/office/drawing/2014/main" id="{645410BA-5680-41C3-AEEE-5F57BDDAE474}"/>
            </a:ext>
          </a:extLst>
        </xdr:cNvPr>
        <xdr:cNvSpPr txBox="1">
          <a:spLocks noChangeArrowheads="1"/>
        </xdr:cNvSpPr>
      </xdr:nvSpPr>
      <xdr:spPr bwMode="auto">
        <a:xfrm>
          <a:off x="1209675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id="{5D2172CB-62F5-49E8-A84B-8C2D189A30F0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90" name="Text Box 6">
          <a:extLst>
            <a:ext uri="{FF2B5EF4-FFF2-40B4-BE49-F238E27FC236}">
              <a16:creationId xmlns:a16="http://schemas.microsoft.com/office/drawing/2014/main" id="{F21C969E-128E-43DC-9F6F-0642C9D193F0}"/>
            </a:ext>
          </a:extLst>
        </xdr:cNvPr>
        <xdr:cNvSpPr txBox="1">
          <a:spLocks noChangeArrowheads="1"/>
        </xdr:cNvSpPr>
      </xdr:nvSpPr>
      <xdr:spPr bwMode="auto">
        <a:xfrm>
          <a:off x="0" y="1904047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2865C18F-F4CD-42B4-A62E-2C566271F6DB}"/>
            </a:ext>
          </a:extLst>
        </xdr:cNvPr>
        <xdr:cNvSpPr txBox="1">
          <a:spLocks noChangeArrowheads="1"/>
        </xdr:cNvSpPr>
      </xdr:nvSpPr>
      <xdr:spPr bwMode="auto">
        <a:xfrm>
          <a:off x="3829050" y="19040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2" name="Text Box 6">
          <a:extLst>
            <a:ext uri="{FF2B5EF4-FFF2-40B4-BE49-F238E27FC236}">
              <a16:creationId xmlns:a16="http://schemas.microsoft.com/office/drawing/2014/main" id="{043BD9DE-97D8-4F81-8AE9-0CFE0FF2F2CD}"/>
            </a:ext>
          </a:extLst>
        </xdr:cNvPr>
        <xdr:cNvSpPr txBox="1">
          <a:spLocks noChangeArrowheads="1"/>
        </xdr:cNvSpPr>
      </xdr:nvSpPr>
      <xdr:spPr bwMode="auto">
        <a:xfrm>
          <a:off x="3829050" y="19040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6190EEC1-CB44-4DEA-BF61-5478BD7E2D4A}"/>
            </a:ext>
          </a:extLst>
        </xdr:cNvPr>
        <xdr:cNvSpPr txBox="1">
          <a:spLocks noChangeArrowheads="1"/>
        </xdr:cNvSpPr>
      </xdr:nvSpPr>
      <xdr:spPr bwMode="auto">
        <a:xfrm>
          <a:off x="314325" y="1823085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15EE18D3-CAAE-49FC-93D2-616F3A2BC548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26161F98-B67A-4AC1-A999-40CCB50E6B8D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F21A2F68-CD44-4104-A7E1-A9DBA8B4C649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A00D9526-43FA-44A2-A0B2-6C0101F371A7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F07E289F-4A92-4572-A61A-4D96B8A872FB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681EC3D1-BB58-40EC-A47F-5D31E1842DD3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0F28936C-BFD8-47A7-8D4F-7EB3F3925414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CC78F1AC-E35C-4D6E-8C03-B10FF170D0BC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EC122946-EDE5-4299-A296-9F2D8DE3B9A4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C8BAA8B1-F221-452F-BA63-8C5FBD5ED86E}"/>
            </a:ext>
          </a:extLst>
        </xdr:cNvPr>
        <xdr:cNvSpPr txBox="1">
          <a:spLocks noChangeArrowheads="1"/>
        </xdr:cNvSpPr>
      </xdr:nvSpPr>
      <xdr:spPr bwMode="auto">
        <a:xfrm>
          <a:off x="314325" y="5217795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C8ACF794-EC3A-450D-8200-BF683B2896E2}"/>
            </a:ext>
          </a:extLst>
        </xdr:cNvPr>
        <xdr:cNvSpPr txBox="1">
          <a:spLocks noChangeArrowheads="1"/>
        </xdr:cNvSpPr>
      </xdr:nvSpPr>
      <xdr:spPr bwMode="auto">
        <a:xfrm>
          <a:off x="314325" y="60579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5" name="Text Box 4">
          <a:extLst>
            <a:ext uri="{FF2B5EF4-FFF2-40B4-BE49-F238E27FC236}">
              <a16:creationId xmlns:a16="http://schemas.microsoft.com/office/drawing/2014/main" id="{78038FD7-D222-4E17-BDF7-20B8E3BB3710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6" name="Text Box 6">
          <a:extLst>
            <a:ext uri="{FF2B5EF4-FFF2-40B4-BE49-F238E27FC236}">
              <a16:creationId xmlns:a16="http://schemas.microsoft.com/office/drawing/2014/main" id="{FDF67A91-7A47-4138-949B-C83191FCEE34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7" name="Text Box 4">
          <a:extLst>
            <a:ext uri="{FF2B5EF4-FFF2-40B4-BE49-F238E27FC236}">
              <a16:creationId xmlns:a16="http://schemas.microsoft.com/office/drawing/2014/main" id="{2982943D-063C-4AEE-B8E9-E40CAF7D4DB0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0FD0FD5A-3577-41AE-9ADE-3E29F0638407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09" name="Text Box 6">
          <a:extLst>
            <a:ext uri="{FF2B5EF4-FFF2-40B4-BE49-F238E27FC236}">
              <a16:creationId xmlns:a16="http://schemas.microsoft.com/office/drawing/2014/main" id="{7C98F376-3C39-4196-9EA8-AF0C69D55346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0" name="Text Box 4">
          <a:extLst>
            <a:ext uri="{FF2B5EF4-FFF2-40B4-BE49-F238E27FC236}">
              <a16:creationId xmlns:a16="http://schemas.microsoft.com/office/drawing/2014/main" id="{08921DE2-AD0E-414D-85D7-A0D6B2CB26A3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1" name="Text Box 6">
          <a:extLst>
            <a:ext uri="{FF2B5EF4-FFF2-40B4-BE49-F238E27FC236}">
              <a16:creationId xmlns:a16="http://schemas.microsoft.com/office/drawing/2014/main" id="{10A7CE8E-7BBD-4F2E-93DA-9A68B564AF04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2" name="Text Box 4">
          <a:extLst>
            <a:ext uri="{FF2B5EF4-FFF2-40B4-BE49-F238E27FC236}">
              <a16:creationId xmlns:a16="http://schemas.microsoft.com/office/drawing/2014/main" id="{C1CCA0C2-5E9C-40D2-B56A-88024FD5E03A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3" name="Text Box 6">
          <a:extLst>
            <a:ext uri="{FF2B5EF4-FFF2-40B4-BE49-F238E27FC236}">
              <a16:creationId xmlns:a16="http://schemas.microsoft.com/office/drawing/2014/main" id="{2F97514A-1476-43FE-9C22-26019712641E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69770FFA-8F69-4C52-B349-D97427A93634}"/>
            </a:ext>
          </a:extLst>
        </xdr:cNvPr>
        <xdr:cNvSpPr txBox="1">
          <a:spLocks noChangeArrowheads="1"/>
        </xdr:cNvSpPr>
      </xdr:nvSpPr>
      <xdr:spPr bwMode="auto">
        <a:xfrm>
          <a:off x="260032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5" name="Text Box 4">
          <a:extLst>
            <a:ext uri="{FF2B5EF4-FFF2-40B4-BE49-F238E27FC236}">
              <a16:creationId xmlns:a16="http://schemas.microsoft.com/office/drawing/2014/main" id="{A2570475-C87E-4982-B7BB-A76DC2697387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6" name="Text Box 6">
          <a:extLst>
            <a:ext uri="{FF2B5EF4-FFF2-40B4-BE49-F238E27FC236}">
              <a16:creationId xmlns:a16="http://schemas.microsoft.com/office/drawing/2014/main" id="{FBB45D25-91BE-4E77-AC11-3B799EDB26CA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7" name="Text Box 4">
          <a:extLst>
            <a:ext uri="{FF2B5EF4-FFF2-40B4-BE49-F238E27FC236}">
              <a16:creationId xmlns:a16="http://schemas.microsoft.com/office/drawing/2014/main" id="{5A026498-6282-4C42-96CB-DBAB5752D8E4}"/>
            </a:ext>
          </a:extLst>
        </xdr:cNvPr>
        <xdr:cNvSpPr txBox="1">
          <a:spLocks noChangeArrowheads="1"/>
        </xdr:cNvSpPr>
      </xdr:nvSpPr>
      <xdr:spPr bwMode="auto">
        <a:xfrm>
          <a:off x="0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8" name="Text Box 6">
          <a:extLst>
            <a:ext uri="{FF2B5EF4-FFF2-40B4-BE49-F238E27FC236}">
              <a16:creationId xmlns:a16="http://schemas.microsoft.com/office/drawing/2014/main" id="{7E877593-ED04-4AC5-91D2-ADF95F985CB1}"/>
            </a:ext>
          </a:extLst>
        </xdr:cNvPr>
        <xdr:cNvSpPr txBox="1">
          <a:spLocks noChangeArrowheads="1"/>
        </xdr:cNvSpPr>
      </xdr:nvSpPr>
      <xdr:spPr bwMode="auto">
        <a:xfrm>
          <a:off x="0" y="10182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0EEB1575-61D2-4D1F-B9C3-603E4BC0F9DD}"/>
            </a:ext>
          </a:extLst>
        </xdr:cNvPr>
        <xdr:cNvSpPr txBox="1">
          <a:spLocks noChangeArrowheads="1"/>
        </xdr:cNvSpPr>
      </xdr:nvSpPr>
      <xdr:spPr bwMode="auto">
        <a:xfrm>
          <a:off x="3829050" y="101822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20" name="Text Box 6">
          <a:extLst>
            <a:ext uri="{FF2B5EF4-FFF2-40B4-BE49-F238E27FC236}">
              <a16:creationId xmlns:a16="http://schemas.microsoft.com/office/drawing/2014/main" id="{2B85055E-D190-4D90-A15D-027A946B3061}"/>
            </a:ext>
          </a:extLst>
        </xdr:cNvPr>
        <xdr:cNvSpPr txBox="1">
          <a:spLocks noChangeArrowheads="1"/>
        </xdr:cNvSpPr>
      </xdr:nvSpPr>
      <xdr:spPr bwMode="auto">
        <a:xfrm>
          <a:off x="3829050" y="101822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DE605952-FE7A-4BBF-BAF3-FA04FB0E8ACB}"/>
            </a:ext>
          </a:extLst>
        </xdr:cNvPr>
        <xdr:cNvSpPr txBox="1">
          <a:spLocks noChangeArrowheads="1"/>
        </xdr:cNvSpPr>
      </xdr:nvSpPr>
      <xdr:spPr bwMode="auto">
        <a:xfrm>
          <a:off x="314325" y="128968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2" name="Text Box 4">
          <a:extLst>
            <a:ext uri="{FF2B5EF4-FFF2-40B4-BE49-F238E27FC236}">
              <a16:creationId xmlns:a16="http://schemas.microsoft.com/office/drawing/2014/main" id="{5D12EE15-67B7-4E53-9DB6-DA0101CDBFB9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3" name="Text Box 6">
          <a:extLst>
            <a:ext uri="{FF2B5EF4-FFF2-40B4-BE49-F238E27FC236}">
              <a16:creationId xmlns:a16="http://schemas.microsoft.com/office/drawing/2014/main" id="{71AB8DBD-0776-46C4-84D8-AB541617FD4A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B36A7EFE-95F7-445A-A853-A5A4EDE39726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5" name="Text Box 6">
          <a:extLst>
            <a:ext uri="{FF2B5EF4-FFF2-40B4-BE49-F238E27FC236}">
              <a16:creationId xmlns:a16="http://schemas.microsoft.com/office/drawing/2014/main" id="{875AA403-D2AF-43E5-8DBB-B2134457456D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898E0DB5-89BF-42E2-9C41-AB840AB5CDF0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id="{C81BBDEA-1A47-4D49-ABB5-27B95EA406B8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8" name="Text Box 4">
          <a:extLst>
            <a:ext uri="{FF2B5EF4-FFF2-40B4-BE49-F238E27FC236}">
              <a16:creationId xmlns:a16="http://schemas.microsoft.com/office/drawing/2014/main" id="{A2BCC5A8-A169-4865-A49F-4A2C166C754F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9" name="Text Box 6">
          <a:extLst>
            <a:ext uri="{FF2B5EF4-FFF2-40B4-BE49-F238E27FC236}">
              <a16:creationId xmlns:a16="http://schemas.microsoft.com/office/drawing/2014/main" id="{F1FDB410-6904-49E1-B0AB-860F76B1C8F1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0" name="Text Box 4">
          <a:extLst>
            <a:ext uri="{FF2B5EF4-FFF2-40B4-BE49-F238E27FC236}">
              <a16:creationId xmlns:a16="http://schemas.microsoft.com/office/drawing/2014/main" id="{AFA97D11-BDE1-4832-BD91-EA9ECAB8E6BE}"/>
            </a:ext>
          </a:extLst>
        </xdr:cNvPr>
        <xdr:cNvSpPr txBox="1">
          <a:spLocks noChangeArrowheads="1"/>
        </xdr:cNvSpPr>
      </xdr:nvSpPr>
      <xdr:spPr bwMode="auto">
        <a:xfrm>
          <a:off x="260032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1" name="Text Box 6">
          <a:extLst>
            <a:ext uri="{FF2B5EF4-FFF2-40B4-BE49-F238E27FC236}">
              <a16:creationId xmlns:a16="http://schemas.microsoft.com/office/drawing/2014/main" id="{AA0211A4-2C53-421D-941B-81B1C47EA53F}"/>
            </a:ext>
          </a:extLst>
        </xdr:cNvPr>
        <xdr:cNvSpPr txBox="1">
          <a:spLocks noChangeArrowheads="1"/>
        </xdr:cNvSpPr>
      </xdr:nvSpPr>
      <xdr:spPr bwMode="auto">
        <a:xfrm>
          <a:off x="260032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069139BD-0CE6-40D0-8FC9-F84E7B85914A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3" name="Text Box 6">
          <a:extLst>
            <a:ext uri="{FF2B5EF4-FFF2-40B4-BE49-F238E27FC236}">
              <a16:creationId xmlns:a16="http://schemas.microsoft.com/office/drawing/2014/main" id="{4DEB2A2C-AD58-4FFA-B9D3-8DFE5DF9A849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4" name="Text Box 4">
          <a:extLst>
            <a:ext uri="{FF2B5EF4-FFF2-40B4-BE49-F238E27FC236}">
              <a16:creationId xmlns:a16="http://schemas.microsoft.com/office/drawing/2014/main" id="{E013CD4D-C0EC-4649-9C23-ADEAFF568746}"/>
            </a:ext>
          </a:extLst>
        </xdr:cNvPr>
        <xdr:cNvSpPr txBox="1">
          <a:spLocks noChangeArrowheads="1"/>
        </xdr:cNvSpPr>
      </xdr:nvSpPr>
      <xdr:spPr bwMode="auto">
        <a:xfrm>
          <a:off x="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1FE29B6D-6817-467B-90C0-BA8F811B96D7}"/>
            </a:ext>
          </a:extLst>
        </xdr:cNvPr>
        <xdr:cNvSpPr txBox="1">
          <a:spLocks noChangeArrowheads="1"/>
        </xdr:cNvSpPr>
      </xdr:nvSpPr>
      <xdr:spPr bwMode="auto">
        <a:xfrm>
          <a:off x="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536" name="Text Box 6">
          <a:extLst>
            <a:ext uri="{FF2B5EF4-FFF2-40B4-BE49-F238E27FC236}">
              <a16:creationId xmlns:a16="http://schemas.microsoft.com/office/drawing/2014/main" id="{75FB9275-4D3C-4357-B76B-3BD855BB31A6}"/>
            </a:ext>
          </a:extLst>
        </xdr:cNvPr>
        <xdr:cNvSpPr txBox="1">
          <a:spLocks noChangeArrowheads="1"/>
        </xdr:cNvSpPr>
      </xdr:nvSpPr>
      <xdr:spPr bwMode="auto">
        <a:xfrm>
          <a:off x="382905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7" name="Text Box 4">
          <a:extLst>
            <a:ext uri="{FF2B5EF4-FFF2-40B4-BE49-F238E27FC236}">
              <a16:creationId xmlns:a16="http://schemas.microsoft.com/office/drawing/2014/main" id="{0316F596-2B82-44A1-9AE9-77F827F44C47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BB55EDAF-CD7E-4225-8D64-B044338FA7BF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39" name="Text Box 6">
          <a:extLst>
            <a:ext uri="{FF2B5EF4-FFF2-40B4-BE49-F238E27FC236}">
              <a16:creationId xmlns:a16="http://schemas.microsoft.com/office/drawing/2014/main" id="{FE48271B-287F-4D74-9C35-F63FC9EBBB06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0" name="Text Box 4">
          <a:extLst>
            <a:ext uri="{FF2B5EF4-FFF2-40B4-BE49-F238E27FC236}">
              <a16:creationId xmlns:a16="http://schemas.microsoft.com/office/drawing/2014/main" id="{09004C6A-4224-4FB8-9C6A-4B418DB5F2A0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1" name="Text Box 6">
          <a:extLst>
            <a:ext uri="{FF2B5EF4-FFF2-40B4-BE49-F238E27FC236}">
              <a16:creationId xmlns:a16="http://schemas.microsoft.com/office/drawing/2014/main" id="{E15AF22B-1828-425B-8C4B-B0B1130D5567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2" name="Text Box 4">
          <a:extLst>
            <a:ext uri="{FF2B5EF4-FFF2-40B4-BE49-F238E27FC236}">
              <a16:creationId xmlns:a16="http://schemas.microsoft.com/office/drawing/2014/main" id="{A1EFBC70-1287-40C1-B226-4735CA7738A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3" name="Text Box 6">
          <a:extLst>
            <a:ext uri="{FF2B5EF4-FFF2-40B4-BE49-F238E27FC236}">
              <a16:creationId xmlns:a16="http://schemas.microsoft.com/office/drawing/2014/main" id="{0202E581-535E-42BD-9C85-CC73ACE63BAB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74</xdr:row>
      <xdr:rowOff>152400</xdr:rowOff>
    </xdr:from>
    <xdr:ext cx="85725" cy="675153"/>
    <xdr:sp macro="" textlink="">
      <xdr:nvSpPr>
        <xdr:cNvPr id="2544" name="Text Box 4">
          <a:extLst>
            <a:ext uri="{FF2B5EF4-FFF2-40B4-BE49-F238E27FC236}">
              <a16:creationId xmlns:a16="http://schemas.microsoft.com/office/drawing/2014/main" id="{C814C3DA-14E2-4B33-8BF9-A3A1AFB75001}"/>
            </a:ext>
          </a:extLst>
        </xdr:cNvPr>
        <xdr:cNvSpPr txBox="1">
          <a:spLocks noChangeArrowheads="1"/>
        </xdr:cNvSpPr>
      </xdr:nvSpPr>
      <xdr:spPr bwMode="auto">
        <a:xfrm>
          <a:off x="2609850" y="157448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545" name="Text Box 6">
          <a:extLst>
            <a:ext uri="{FF2B5EF4-FFF2-40B4-BE49-F238E27FC236}">
              <a16:creationId xmlns:a16="http://schemas.microsoft.com/office/drawing/2014/main" id="{F3C19B7C-EE63-407A-B3BB-088AD7431FFD}"/>
            </a:ext>
          </a:extLst>
        </xdr:cNvPr>
        <xdr:cNvSpPr txBox="1">
          <a:spLocks noChangeArrowheads="1"/>
        </xdr:cNvSpPr>
      </xdr:nvSpPr>
      <xdr:spPr bwMode="auto">
        <a:xfrm>
          <a:off x="260032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E5FE4739-423E-458F-9DD1-5FC78DBF3486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id="{2A59AD3B-ACEB-470B-BF68-A300B0E4706B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0A8042E5-38EF-4034-8981-A7FF760FA2DA}"/>
            </a:ext>
          </a:extLst>
        </xdr:cNvPr>
        <xdr:cNvSpPr txBox="1">
          <a:spLocks noChangeArrowheads="1"/>
        </xdr:cNvSpPr>
      </xdr:nvSpPr>
      <xdr:spPr bwMode="auto">
        <a:xfrm>
          <a:off x="0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9" name="Text Box 6">
          <a:extLst>
            <a:ext uri="{FF2B5EF4-FFF2-40B4-BE49-F238E27FC236}">
              <a16:creationId xmlns:a16="http://schemas.microsoft.com/office/drawing/2014/main" id="{AEDD907A-252C-423E-BB4D-BA1A5F0EF96B}"/>
            </a:ext>
          </a:extLst>
        </xdr:cNvPr>
        <xdr:cNvSpPr txBox="1">
          <a:spLocks noChangeArrowheads="1"/>
        </xdr:cNvSpPr>
      </xdr:nvSpPr>
      <xdr:spPr bwMode="auto">
        <a:xfrm>
          <a:off x="0" y="155924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B94A620C-7121-42B9-8278-2469332B8C84}"/>
            </a:ext>
          </a:extLst>
        </xdr:cNvPr>
        <xdr:cNvSpPr txBox="1">
          <a:spLocks noChangeArrowheads="1"/>
        </xdr:cNvSpPr>
      </xdr:nvSpPr>
      <xdr:spPr bwMode="auto">
        <a:xfrm>
          <a:off x="314325" y="13763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E2DD1F92-7428-4DCF-A4D0-E52359BA4335}"/>
            </a:ext>
          </a:extLst>
        </xdr:cNvPr>
        <xdr:cNvSpPr txBox="1">
          <a:spLocks noChangeArrowheads="1"/>
        </xdr:cNvSpPr>
      </xdr:nvSpPr>
      <xdr:spPr bwMode="auto">
        <a:xfrm>
          <a:off x="4505325" y="186023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4E457AE2-191A-4A38-AE76-CAFEB9E4BDC7}"/>
            </a:ext>
          </a:extLst>
        </xdr:cNvPr>
        <xdr:cNvSpPr txBox="1">
          <a:spLocks noChangeArrowheads="1"/>
        </xdr:cNvSpPr>
      </xdr:nvSpPr>
      <xdr:spPr bwMode="auto">
        <a:xfrm>
          <a:off x="3829050" y="155924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3" name="Text Box 6">
          <a:extLst>
            <a:ext uri="{FF2B5EF4-FFF2-40B4-BE49-F238E27FC236}">
              <a16:creationId xmlns:a16="http://schemas.microsoft.com/office/drawing/2014/main" id="{639B6345-46D8-4F3C-8D80-5666D9174A66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BCD69091-8C50-4328-87AF-710DC3CBF14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5" name="Text Box 6">
          <a:extLst>
            <a:ext uri="{FF2B5EF4-FFF2-40B4-BE49-F238E27FC236}">
              <a16:creationId xmlns:a16="http://schemas.microsoft.com/office/drawing/2014/main" id="{B95CC3D4-2454-40DC-A5D6-C13E72A2C441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6" name="Text Box 4">
          <a:extLst>
            <a:ext uri="{FF2B5EF4-FFF2-40B4-BE49-F238E27FC236}">
              <a16:creationId xmlns:a16="http://schemas.microsoft.com/office/drawing/2014/main" id="{C8D86E23-9498-405F-B962-DCD8475F413D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7" name="Text Box 6">
          <a:extLst>
            <a:ext uri="{FF2B5EF4-FFF2-40B4-BE49-F238E27FC236}">
              <a16:creationId xmlns:a16="http://schemas.microsoft.com/office/drawing/2014/main" id="{C751D247-7C6D-4951-9793-145371CEF958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558" name="Text Box 6">
          <a:extLst>
            <a:ext uri="{FF2B5EF4-FFF2-40B4-BE49-F238E27FC236}">
              <a16:creationId xmlns:a16="http://schemas.microsoft.com/office/drawing/2014/main" id="{9F1F8E9F-45A8-4F43-A094-0D13BFB8C52E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EB24C38D-E29C-469F-B4E5-24AAB96DF33C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4E7B6B71-4F4B-4474-9C9F-9D0355F7782E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9DDC1BB0-C9B3-4B43-99C2-6A703128A82B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57FAD00E-A79E-409D-A179-4DD2B51B7A48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F348DCAE-5626-4F45-A237-4372C702E261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4" name="Text Box 6">
          <a:extLst>
            <a:ext uri="{FF2B5EF4-FFF2-40B4-BE49-F238E27FC236}">
              <a16:creationId xmlns:a16="http://schemas.microsoft.com/office/drawing/2014/main" id="{01E517B7-5E11-46AD-AF27-B4EF3BFBD0F7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0A403A41-A74B-45C0-8218-11BDA0EB29BC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AFA1BAF9-F969-4F39-B023-7A83C2667F15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7" name="Text Box 4">
          <a:extLst>
            <a:ext uri="{FF2B5EF4-FFF2-40B4-BE49-F238E27FC236}">
              <a16:creationId xmlns:a16="http://schemas.microsoft.com/office/drawing/2014/main" id="{F457DC0D-6A6D-45FC-A278-EAD8971BD78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CE6E1FF9-8BF1-4386-B220-C49A528AFE4F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69" name="Text Box 6">
          <a:extLst>
            <a:ext uri="{FF2B5EF4-FFF2-40B4-BE49-F238E27FC236}">
              <a16:creationId xmlns:a16="http://schemas.microsoft.com/office/drawing/2014/main" id="{F40D416A-0707-4C55-9092-E2F381AA265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70" name="Text Box 4">
          <a:extLst>
            <a:ext uri="{FF2B5EF4-FFF2-40B4-BE49-F238E27FC236}">
              <a16:creationId xmlns:a16="http://schemas.microsoft.com/office/drawing/2014/main" id="{70E8E95C-CA04-4F22-820B-1D6B3971BE65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71" name="Text Box 6">
          <a:extLst>
            <a:ext uri="{FF2B5EF4-FFF2-40B4-BE49-F238E27FC236}">
              <a16:creationId xmlns:a16="http://schemas.microsoft.com/office/drawing/2014/main" id="{B7171442-F30C-46C4-87A5-ACC1DDC4BE31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43A6F168-AAFA-489A-86BC-EC0C669575F4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C45ACE76-660E-415B-8909-6AD866E1E11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33FBBD75-319D-467E-AE3B-02EC6CC4713D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5" name="Text Box 6">
          <a:extLst>
            <a:ext uri="{FF2B5EF4-FFF2-40B4-BE49-F238E27FC236}">
              <a16:creationId xmlns:a16="http://schemas.microsoft.com/office/drawing/2014/main" id="{0763EE7B-4087-4060-A992-209AA18470F6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9ABFBF64-8F23-4539-9B32-876767B1F6F8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7" name="Text Box 6">
          <a:extLst>
            <a:ext uri="{FF2B5EF4-FFF2-40B4-BE49-F238E27FC236}">
              <a16:creationId xmlns:a16="http://schemas.microsoft.com/office/drawing/2014/main" id="{210873DD-8D24-433D-9717-91A760C404A9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A21B178A-7264-4FF0-8914-9B395AEB8C9A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D81FD69A-257B-4C52-84E2-A5AB4E397040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2946764A-924C-4FAF-BC93-E442CEFD56DB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5D8F0877-D986-4F94-815D-B217BEA65807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A5BFFF48-1E8B-44A8-B77C-EF21F699C4B4}"/>
            </a:ext>
          </a:extLst>
        </xdr:cNvPr>
        <xdr:cNvSpPr txBox="1">
          <a:spLocks noChangeArrowheads="1"/>
        </xdr:cNvSpPr>
      </xdr:nvSpPr>
      <xdr:spPr bwMode="auto">
        <a:xfrm>
          <a:off x="314325" y="250698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3" name="Text Box 4">
          <a:extLst>
            <a:ext uri="{FF2B5EF4-FFF2-40B4-BE49-F238E27FC236}">
              <a16:creationId xmlns:a16="http://schemas.microsoft.com/office/drawing/2014/main" id="{2ECAEF62-DF5B-4FF3-B30A-DD74A432E6EF}"/>
            </a:ext>
          </a:extLst>
        </xdr:cNvPr>
        <xdr:cNvSpPr txBox="1">
          <a:spLocks noChangeArrowheads="1"/>
        </xdr:cNvSpPr>
      </xdr:nvSpPr>
      <xdr:spPr bwMode="auto">
        <a:xfrm>
          <a:off x="314325" y="250698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13AB0BC3-2F73-4B31-A33C-10A7B049AB9E}"/>
            </a:ext>
          </a:extLst>
        </xdr:cNvPr>
        <xdr:cNvSpPr txBox="1">
          <a:spLocks noChangeArrowheads="1"/>
        </xdr:cNvSpPr>
      </xdr:nvSpPr>
      <xdr:spPr bwMode="auto">
        <a:xfrm>
          <a:off x="314325" y="19707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5" name="Text Box 4">
          <a:extLst>
            <a:ext uri="{FF2B5EF4-FFF2-40B4-BE49-F238E27FC236}">
              <a16:creationId xmlns:a16="http://schemas.microsoft.com/office/drawing/2014/main" id="{73CB79D0-B430-47CD-B333-2BE00AEDF4E4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D998CA1F-D3C0-4DFF-A88F-6D1D60499CE8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5321F1E3-1105-4AD2-BB80-6F35276ACD23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8" name="Text Box 6">
          <a:extLst>
            <a:ext uri="{FF2B5EF4-FFF2-40B4-BE49-F238E27FC236}">
              <a16:creationId xmlns:a16="http://schemas.microsoft.com/office/drawing/2014/main" id="{2BE06FED-930F-445B-9CC9-36C9B4EEF9CC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9" name="Text Box 4">
          <a:extLst>
            <a:ext uri="{FF2B5EF4-FFF2-40B4-BE49-F238E27FC236}">
              <a16:creationId xmlns:a16="http://schemas.microsoft.com/office/drawing/2014/main" id="{17872EFA-F7AE-41BC-AC86-75276B6BFE11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0" name="Text Box 6">
          <a:extLst>
            <a:ext uri="{FF2B5EF4-FFF2-40B4-BE49-F238E27FC236}">
              <a16:creationId xmlns:a16="http://schemas.microsoft.com/office/drawing/2014/main" id="{6E28C365-73FB-4638-92FD-B9F49FCFB769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1" name="Text Box 4">
          <a:extLst>
            <a:ext uri="{FF2B5EF4-FFF2-40B4-BE49-F238E27FC236}">
              <a16:creationId xmlns:a16="http://schemas.microsoft.com/office/drawing/2014/main" id="{3094F7B0-D0C7-40D3-8D29-DDAB2F63A9A2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A544FDD6-B891-4839-BB0E-8FB2C15F0B38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44577BAB-5AA0-4FFE-B941-3E700FBC9979}"/>
            </a:ext>
          </a:extLst>
        </xdr:cNvPr>
        <xdr:cNvSpPr txBox="1">
          <a:spLocks noChangeArrowheads="1"/>
        </xdr:cNvSpPr>
      </xdr:nvSpPr>
      <xdr:spPr bwMode="auto">
        <a:xfrm>
          <a:off x="260032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4" name="Text Box 6">
          <a:extLst>
            <a:ext uri="{FF2B5EF4-FFF2-40B4-BE49-F238E27FC236}">
              <a16:creationId xmlns:a16="http://schemas.microsoft.com/office/drawing/2014/main" id="{2BA779C6-B99E-4DA5-86E8-FB9A2C2C5C91}"/>
            </a:ext>
          </a:extLst>
        </xdr:cNvPr>
        <xdr:cNvSpPr txBox="1">
          <a:spLocks noChangeArrowheads="1"/>
        </xdr:cNvSpPr>
      </xdr:nvSpPr>
      <xdr:spPr bwMode="auto">
        <a:xfrm>
          <a:off x="260032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6ED1239B-CAB4-4D23-BB37-703328A4878A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6" name="Text Box 6">
          <a:extLst>
            <a:ext uri="{FF2B5EF4-FFF2-40B4-BE49-F238E27FC236}">
              <a16:creationId xmlns:a16="http://schemas.microsoft.com/office/drawing/2014/main" id="{AF6E7481-F947-4234-A312-A1EFC0BDF0C7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id="{984F5580-84D8-4296-AE20-32F86572331B}"/>
            </a:ext>
          </a:extLst>
        </xdr:cNvPr>
        <xdr:cNvSpPr txBox="1">
          <a:spLocks noChangeArrowheads="1"/>
        </xdr:cNvSpPr>
      </xdr:nvSpPr>
      <xdr:spPr bwMode="auto">
        <a:xfrm>
          <a:off x="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98F8E159-3A6A-49CC-B626-41A4E1B96FCF}"/>
            </a:ext>
          </a:extLst>
        </xdr:cNvPr>
        <xdr:cNvSpPr txBox="1">
          <a:spLocks noChangeArrowheads="1"/>
        </xdr:cNvSpPr>
      </xdr:nvSpPr>
      <xdr:spPr bwMode="auto">
        <a:xfrm>
          <a:off x="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813A293F-9B59-4287-BF7A-6CDAAC97443B}"/>
            </a:ext>
          </a:extLst>
        </xdr:cNvPr>
        <xdr:cNvSpPr txBox="1">
          <a:spLocks noChangeArrowheads="1"/>
        </xdr:cNvSpPr>
      </xdr:nvSpPr>
      <xdr:spPr bwMode="auto">
        <a:xfrm>
          <a:off x="382905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496C50E4-7770-4242-82D4-BB7A03C21C76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2233E5D6-2F72-446D-A919-A31882C14465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2" name="Text Box 6">
          <a:extLst>
            <a:ext uri="{FF2B5EF4-FFF2-40B4-BE49-F238E27FC236}">
              <a16:creationId xmlns:a16="http://schemas.microsoft.com/office/drawing/2014/main" id="{8085E937-F27E-4A72-99DD-583BDE8967E1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5C150653-6C12-4CD7-A7ED-425D7E6F7030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4" name="Text Box 6">
          <a:extLst>
            <a:ext uri="{FF2B5EF4-FFF2-40B4-BE49-F238E27FC236}">
              <a16:creationId xmlns:a16="http://schemas.microsoft.com/office/drawing/2014/main" id="{FD1108C7-8C5C-41A7-BF53-D1C955B5D2D4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F1C960DF-3BE7-4FE7-A36F-3133800CEC9C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6" name="Text Box 6">
          <a:extLst>
            <a:ext uri="{FF2B5EF4-FFF2-40B4-BE49-F238E27FC236}">
              <a16:creationId xmlns:a16="http://schemas.microsoft.com/office/drawing/2014/main" id="{8567C9A7-ADAF-476A-91B2-97BFA0A10A78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607" name="Text Box 4">
          <a:extLst>
            <a:ext uri="{FF2B5EF4-FFF2-40B4-BE49-F238E27FC236}">
              <a16:creationId xmlns:a16="http://schemas.microsoft.com/office/drawing/2014/main" id="{91828BCB-997D-44CE-A730-45A9871BB3F7}"/>
            </a:ext>
          </a:extLst>
        </xdr:cNvPr>
        <xdr:cNvSpPr txBox="1">
          <a:spLocks noChangeArrowheads="1"/>
        </xdr:cNvSpPr>
      </xdr:nvSpPr>
      <xdr:spPr bwMode="auto">
        <a:xfrm>
          <a:off x="2628900" y="225742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608" name="Text Box 6">
          <a:extLst>
            <a:ext uri="{FF2B5EF4-FFF2-40B4-BE49-F238E27FC236}">
              <a16:creationId xmlns:a16="http://schemas.microsoft.com/office/drawing/2014/main" id="{E17E0261-83F5-4B6C-8E40-94ED87CA69D2}"/>
            </a:ext>
          </a:extLst>
        </xdr:cNvPr>
        <xdr:cNvSpPr txBox="1">
          <a:spLocks noChangeArrowheads="1"/>
        </xdr:cNvSpPr>
      </xdr:nvSpPr>
      <xdr:spPr bwMode="auto">
        <a:xfrm>
          <a:off x="260032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B7E994EF-A701-4C12-ABB0-178710D1D35B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10" name="Text Box 6">
          <a:extLst>
            <a:ext uri="{FF2B5EF4-FFF2-40B4-BE49-F238E27FC236}">
              <a16:creationId xmlns:a16="http://schemas.microsoft.com/office/drawing/2014/main" id="{BD04ECD1-4E00-4F1F-9943-3B5CFC412C9E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1" name="Text Box 4">
          <a:extLst>
            <a:ext uri="{FF2B5EF4-FFF2-40B4-BE49-F238E27FC236}">
              <a16:creationId xmlns:a16="http://schemas.microsoft.com/office/drawing/2014/main" id="{B725F41F-7EFD-4169-98F1-A5547EC91BE2}"/>
            </a:ext>
          </a:extLst>
        </xdr:cNvPr>
        <xdr:cNvSpPr txBox="1">
          <a:spLocks noChangeArrowheads="1"/>
        </xdr:cNvSpPr>
      </xdr:nvSpPr>
      <xdr:spPr bwMode="auto">
        <a:xfrm>
          <a:off x="0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2" name="Text Box 6">
          <a:extLst>
            <a:ext uri="{FF2B5EF4-FFF2-40B4-BE49-F238E27FC236}">
              <a16:creationId xmlns:a16="http://schemas.microsoft.com/office/drawing/2014/main" id="{88B6FF5D-92D7-4E6A-92F3-F74FAA8FE068}"/>
            </a:ext>
          </a:extLst>
        </xdr:cNvPr>
        <xdr:cNvSpPr txBox="1">
          <a:spLocks noChangeArrowheads="1"/>
        </xdr:cNvSpPr>
      </xdr:nvSpPr>
      <xdr:spPr bwMode="auto">
        <a:xfrm>
          <a:off x="0" y="22402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21060ABA-D289-4C13-8D89-90B0D636C1C2}"/>
            </a:ext>
          </a:extLst>
        </xdr:cNvPr>
        <xdr:cNvSpPr txBox="1">
          <a:spLocks noChangeArrowheads="1"/>
        </xdr:cNvSpPr>
      </xdr:nvSpPr>
      <xdr:spPr bwMode="auto">
        <a:xfrm>
          <a:off x="314325" y="2057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58E5A3AE-C524-4272-A41F-0B3381194435}"/>
            </a:ext>
          </a:extLst>
        </xdr:cNvPr>
        <xdr:cNvSpPr txBox="1">
          <a:spLocks noChangeArrowheads="1"/>
        </xdr:cNvSpPr>
      </xdr:nvSpPr>
      <xdr:spPr bwMode="auto">
        <a:xfrm>
          <a:off x="3829050" y="22402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0ABF837F-B8ED-4039-8110-F3056F95A9C8}"/>
            </a:ext>
          </a:extLst>
        </xdr:cNvPr>
        <xdr:cNvSpPr txBox="1">
          <a:spLocks noChangeArrowheads="1"/>
        </xdr:cNvSpPr>
      </xdr:nvSpPr>
      <xdr:spPr bwMode="auto">
        <a:xfrm>
          <a:off x="3829050" y="22402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6" name="Text Box 6">
          <a:extLst>
            <a:ext uri="{FF2B5EF4-FFF2-40B4-BE49-F238E27FC236}">
              <a16:creationId xmlns:a16="http://schemas.microsoft.com/office/drawing/2014/main" id="{D47D3657-F3BF-4E0C-AEC4-0F8B691BFE1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7" name="Text Box 4">
          <a:extLst>
            <a:ext uri="{FF2B5EF4-FFF2-40B4-BE49-F238E27FC236}">
              <a16:creationId xmlns:a16="http://schemas.microsoft.com/office/drawing/2014/main" id="{AEC96337-522E-429A-BA7F-D3A58029DC45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8" name="Text Box 6">
          <a:extLst>
            <a:ext uri="{FF2B5EF4-FFF2-40B4-BE49-F238E27FC236}">
              <a16:creationId xmlns:a16="http://schemas.microsoft.com/office/drawing/2014/main" id="{1F47D213-A8E8-4A86-8836-E81839EA92BF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729AA9DB-B6A1-489D-8356-6CF8ECD50C0D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0" name="Text Box 6">
          <a:extLst>
            <a:ext uri="{FF2B5EF4-FFF2-40B4-BE49-F238E27FC236}">
              <a16:creationId xmlns:a16="http://schemas.microsoft.com/office/drawing/2014/main" id="{93468323-3581-46F6-BDAF-90C6E6C9700F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1" name="Text Box 4">
          <a:extLst>
            <a:ext uri="{FF2B5EF4-FFF2-40B4-BE49-F238E27FC236}">
              <a16:creationId xmlns:a16="http://schemas.microsoft.com/office/drawing/2014/main" id="{0B646A35-D485-4718-91A1-EBF7ACCD08A6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2" name="Text Box 6">
          <a:extLst>
            <a:ext uri="{FF2B5EF4-FFF2-40B4-BE49-F238E27FC236}">
              <a16:creationId xmlns:a16="http://schemas.microsoft.com/office/drawing/2014/main" id="{8B47CDE9-C9AC-4F42-8884-B80ADB637D15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734149DF-4C26-482A-8A2B-E317B245B16B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id="{E89BD856-F429-4AB9-BE5E-352E4B17BF1D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5" name="Text Box 4">
          <a:extLst>
            <a:ext uri="{FF2B5EF4-FFF2-40B4-BE49-F238E27FC236}">
              <a16:creationId xmlns:a16="http://schemas.microsoft.com/office/drawing/2014/main" id="{896A32DD-D55D-487B-AF91-9BE09AF0BD13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6" name="Text Box 6">
          <a:extLst>
            <a:ext uri="{FF2B5EF4-FFF2-40B4-BE49-F238E27FC236}">
              <a16:creationId xmlns:a16="http://schemas.microsoft.com/office/drawing/2014/main" id="{C0F861B8-2B0F-40F1-AE47-29C72BEEB525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7" name="Text Box 4">
          <a:extLst>
            <a:ext uri="{FF2B5EF4-FFF2-40B4-BE49-F238E27FC236}">
              <a16:creationId xmlns:a16="http://schemas.microsoft.com/office/drawing/2014/main" id="{C4B48EA9-B86C-4218-B5EC-F39B4A228C42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8" name="Text Box 6">
          <a:extLst>
            <a:ext uri="{FF2B5EF4-FFF2-40B4-BE49-F238E27FC236}">
              <a16:creationId xmlns:a16="http://schemas.microsoft.com/office/drawing/2014/main" id="{400A19DA-9142-4094-BA04-2AA8237196B0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9" name="Text Box 4">
          <a:extLst>
            <a:ext uri="{FF2B5EF4-FFF2-40B4-BE49-F238E27FC236}">
              <a16:creationId xmlns:a16="http://schemas.microsoft.com/office/drawing/2014/main" id="{203EA3FA-546F-40AA-AC8A-973F798657F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B9B4DFD5-2ECC-4758-9936-C420E9D0078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1" name="Text Box 4">
          <a:extLst>
            <a:ext uri="{FF2B5EF4-FFF2-40B4-BE49-F238E27FC236}">
              <a16:creationId xmlns:a16="http://schemas.microsoft.com/office/drawing/2014/main" id="{6D103B49-EFD2-4A88-B069-DA56D4144370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2" name="Text Box 6">
          <a:extLst>
            <a:ext uri="{FF2B5EF4-FFF2-40B4-BE49-F238E27FC236}">
              <a16:creationId xmlns:a16="http://schemas.microsoft.com/office/drawing/2014/main" id="{5F8B818C-186A-4592-9007-FD1380591B69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3" name="Text Box 6">
          <a:extLst>
            <a:ext uri="{FF2B5EF4-FFF2-40B4-BE49-F238E27FC236}">
              <a16:creationId xmlns:a16="http://schemas.microsoft.com/office/drawing/2014/main" id="{16D6977C-F36A-42D5-A15B-98056A0BD23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2E90BF35-CA73-45A4-9084-A5093BA5B169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5" name="Text Box 6">
          <a:extLst>
            <a:ext uri="{FF2B5EF4-FFF2-40B4-BE49-F238E27FC236}">
              <a16:creationId xmlns:a16="http://schemas.microsoft.com/office/drawing/2014/main" id="{3A51EBD8-7179-4CEF-839C-E687FDEA8B50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4A3A8665-8168-43AC-AEEC-1AA3AD856AB5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7" name="Text Box 6">
          <a:extLst>
            <a:ext uri="{FF2B5EF4-FFF2-40B4-BE49-F238E27FC236}">
              <a16:creationId xmlns:a16="http://schemas.microsoft.com/office/drawing/2014/main" id="{71888712-2657-4C48-9557-DBAB87580EB6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E506CC88-19A3-465F-81AF-F68F58152E56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9" name="Text Box 6">
          <a:extLst>
            <a:ext uri="{FF2B5EF4-FFF2-40B4-BE49-F238E27FC236}">
              <a16:creationId xmlns:a16="http://schemas.microsoft.com/office/drawing/2014/main" id="{10BCB2CA-2086-46EA-BEBD-654B2DCB0742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9846CD22-F372-471C-BBD4-1D0ABA19A5D9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41" name="Text Box 6">
          <a:extLst>
            <a:ext uri="{FF2B5EF4-FFF2-40B4-BE49-F238E27FC236}">
              <a16:creationId xmlns:a16="http://schemas.microsoft.com/office/drawing/2014/main" id="{6629055B-1F8D-4906-8D6A-0B6F7E857558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3CA1F9C1-5AA9-4F08-B943-0C7DF4D7D3BC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3" name="Text Box 6">
          <a:extLst>
            <a:ext uri="{FF2B5EF4-FFF2-40B4-BE49-F238E27FC236}">
              <a16:creationId xmlns:a16="http://schemas.microsoft.com/office/drawing/2014/main" id="{255F75C9-1055-4954-AE07-9F0BE95EED5D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29105056-1D2E-4C5F-B23C-A659FC8CE9D2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5" name="Text Box 6">
          <a:extLst>
            <a:ext uri="{FF2B5EF4-FFF2-40B4-BE49-F238E27FC236}">
              <a16:creationId xmlns:a16="http://schemas.microsoft.com/office/drawing/2014/main" id="{18CA4F5D-8F75-45CD-8060-B5001A090C4C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6AA73EB9-F8D9-48E3-A15B-EECAE3656B12}"/>
            </a:ext>
          </a:extLst>
        </xdr:cNvPr>
        <xdr:cNvSpPr txBox="1">
          <a:spLocks noChangeArrowheads="1"/>
        </xdr:cNvSpPr>
      </xdr:nvSpPr>
      <xdr:spPr bwMode="auto">
        <a:xfrm>
          <a:off x="314325" y="316420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7C86F33B-E860-4F4C-9403-AE2121A0FC66}"/>
            </a:ext>
          </a:extLst>
        </xdr:cNvPr>
        <xdr:cNvSpPr txBox="1">
          <a:spLocks noChangeArrowheads="1"/>
        </xdr:cNvSpPr>
      </xdr:nvSpPr>
      <xdr:spPr bwMode="auto">
        <a:xfrm>
          <a:off x="314325" y="316420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4C14252F-CD49-4B11-913B-28DB92DD9843}"/>
            </a:ext>
          </a:extLst>
        </xdr:cNvPr>
        <xdr:cNvSpPr txBox="1">
          <a:spLocks noChangeArrowheads="1"/>
        </xdr:cNvSpPr>
      </xdr:nvSpPr>
      <xdr:spPr bwMode="auto">
        <a:xfrm>
          <a:off x="314325" y="262794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9" name="Text Box 4">
          <a:extLst>
            <a:ext uri="{FF2B5EF4-FFF2-40B4-BE49-F238E27FC236}">
              <a16:creationId xmlns:a16="http://schemas.microsoft.com/office/drawing/2014/main" id="{662EE674-E37A-47F2-9B68-3B9C8796CDB5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50" name="Text Box 6">
          <a:extLst>
            <a:ext uri="{FF2B5EF4-FFF2-40B4-BE49-F238E27FC236}">
              <a16:creationId xmlns:a16="http://schemas.microsoft.com/office/drawing/2014/main" id="{D12B21CB-0F19-444F-8727-ED08F0FB0C44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BB3159DD-2E33-4788-A421-783B8BA3DA57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2" name="Text Box 6">
          <a:extLst>
            <a:ext uri="{FF2B5EF4-FFF2-40B4-BE49-F238E27FC236}">
              <a16:creationId xmlns:a16="http://schemas.microsoft.com/office/drawing/2014/main" id="{314D838B-AE84-48C3-BFC8-333DFE1BE6CA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EED5D34E-57B2-4E6E-AD64-26E5F769D8DB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7CB3DE9A-68CD-44DF-B62D-5C7704E419A2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5" name="Text Box 4">
          <a:extLst>
            <a:ext uri="{FF2B5EF4-FFF2-40B4-BE49-F238E27FC236}">
              <a16:creationId xmlns:a16="http://schemas.microsoft.com/office/drawing/2014/main" id="{4512FBBE-62EF-4238-94BA-2371EE74D9C0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6" name="Text Box 6">
          <a:extLst>
            <a:ext uri="{FF2B5EF4-FFF2-40B4-BE49-F238E27FC236}">
              <a16:creationId xmlns:a16="http://schemas.microsoft.com/office/drawing/2014/main" id="{471DAF64-40B8-42A7-B0C1-46E22737766D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7" name="Text Box 4">
          <a:extLst>
            <a:ext uri="{FF2B5EF4-FFF2-40B4-BE49-F238E27FC236}">
              <a16:creationId xmlns:a16="http://schemas.microsoft.com/office/drawing/2014/main" id="{1162B7EC-2019-4C83-B7A8-E920986C5BE4}"/>
            </a:ext>
          </a:extLst>
        </xdr:cNvPr>
        <xdr:cNvSpPr txBox="1">
          <a:spLocks noChangeArrowheads="1"/>
        </xdr:cNvSpPr>
      </xdr:nvSpPr>
      <xdr:spPr bwMode="auto">
        <a:xfrm>
          <a:off x="260032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3ECD58FB-C027-4339-8738-F01BE5954390}"/>
            </a:ext>
          </a:extLst>
        </xdr:cNvPr>
        <xdr:cNvSpPr txBox="1">
          <a:spLocks noChangeArrowheads="1"/>
        </xdr:cNvSpPr>
      </xdr:nvSpPr>
      <xdr:spPr bwMode="auto">
        <a:xfrm>
          <a:off x="260032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22B94CB8-5545-45D5-B2EB-73B014FDA793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60" name="Text Box 6">
          <a:extLst>
            <a:ext uri="{FF2B5EF4-FFF2-40B4-BE49-F238E27FC236}">
              <a16:creationId xmlns:a16="http://schemas.microsoft.com/office/drawing/2014/main" id="{E8FA385A-D5E3-46B0-9D05-3894D665F735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1" name="Text Box 4">
          <a:extLst>
            <a:ext uri="{FF2B5EF4-FFF2-40B4-BE49-F238E27FC236}">
              <a16:creationId xmlns:a16="http://schemas.microsoft.com/office/drawing/2014/main" id="{4591D340-0CAD-4827-B558-D0082421AA9E}"/>
            </a:ext>
          </a:extLst>
        </xdr:cNvPr>
        <xdr:cNvSpPr txBox="1">
          <a:spLocks noChangeArrowheads="1"/>
        </xdr:cNvSpPr>
      </xdr:nvSpPr>
      <xdr:spPr bwMode="auto">
        <a:xfrm>
          <a:off x="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E2BB5F43-1855-4DCA-8F68-16A35AAF8692}"/>
            </a:ext>
          </a:extLst>
        </xdr:cNvPr>
        <xdr:cNvSpPr txBox="1">
          <a:spLocks noChangeArrowheads="1"/>
        </xdr:cNvSpPr>
      </xdr:nvSpPr>
      <xdr:spPr bwMode="auto">
        <a:xfrm>
          <a:off x="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663" name="Text Box 6">
          <a:extLst>
            <a:ext uri="{FF2B5EF4-FFF2-40B4-BE49-F238E27FC236}">
              <a16:creationId xmlns:a16="http://schemas.microsoft.com/office/drawing/2014/main" id="{ECAA5D07-F4C1-441A-BA65-365F7E78FA13}"/>
            </a:ext>
          </a:extLst>
        </xdr:cNvPr>
        <xdr:cNvSpPr txBox="1">
          <a:spLocks noChangeArrowheads="1"/>
        </xdr:cNvSpPr>
      </xdr:nvSpPr>
      <xdr:spPr bwMode="auto">
        <a:xfrm>
          <a:off x="382905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4" name="Text Box 4">
          <a:extLst>
            <a:ext uri="{FF2B5EF4-FFF2-40B4-BE49-F238E27FC236}">
              <a16:creationId xmlns:a16="http://schemas.microsoft.com/office/drawing/2014/main" id="{76DC1D70-3EE8-4D7B-8515-92760E8D6A6C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5" name="Text Box 6">
          <a:extLst>
            <a:ext uri="{FF2B5EF4-FFF2-40B4-BE49-F238E27FC236}">
              <a16:creationId xmlns:a16="http://schemas.microsoft.com/office/drawing/2014/main" id="{DF474C9E-074E-4DFE-8839-8EC04522E004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9108AB9C-EE91-4230-9D84-5284ADDAB7E1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C0E70C8A-3465-4E90-842E-C5A5CDC077BD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61713CD1-A8E1-49FB-ADCA-4110ED41890F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83232E4C-52F3-40FD-ABD4-7DEFD6D7C401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E87E7664-1FBD-4083-862B-4F6CF28A519D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44FFAFB1-0FF7-40E6-92C5-AC8872043FB3}"/>
            </a:ext>
          </a:extLst>
        </xdr:cNvPr>
        <xdr:cNvSpPr txBox="1">
          <a:spLocks noChangeArrowheads="1"/>
        </xdr:cNvSpPr>
      </xdr:nvSpPr>
      <xdr:spPr bwMode="auto">
        <a:xfrm>
          <a:off x="260032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2" name="Text Box 6">
          <a:extLst>
            <a:ext uri="{FF2B5EF4-FFF2-40B4-BE49-F238E27FC236}">
              <a16:creationId xmlns:a16="http://schemas.microsoft.com/office/drawing/2014/main" id="{CDAB524A-D50C-44C8-8E11-B624AC0740AD}"/>
            </a:ext>
          </a:extLst>
        </xdr:cNvPr>
        <xdr:cNvSpPr txBox="1">
          <a:spLocks noChangeArrowheads="1"/>
        </xdr:cNvSpPr>
      </xdr:nvSpPr>
      <xdr:spPr bwMode="auto">
        <a:xfrm>
          <a:off x="260032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AFA20E1C-6175-4778-A234-3C82CD1A2DF4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8ECE7FE1-1F58-41CE-AFE2-40C1FC5B9E67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09F53554-472F-498A-B1A4-510825EB3D5E}"/>
            </a:ext>
          </a:extLst>
        </xdr:cNvPr>
        <xdr:cNvSpPr txBox="1">
          <a:spLocks noChangeArrowheads="1"/>
        </xdr:cNvSpPr>
      </xdr:nvSpPr>
      <xdr:spPr bwMode="auto">
        <a:xfrm>
          <a:off x="0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6" name="Text Box 6">
          <a:extLst>
            <a:ext uri="{FF2B5EF4-FFF2-40B4-BE49-F238E27FC236}">
              <a16:creationId xmlns:a16="http://schemas.microsoft.com/office/drawing/2014/main" id="{27722BE6-D5C5-4814-B1F1-6FA1CCA047BC}"/>
            </a:ext>
          </a:extLst>
        </xdr:cNvPr>
        <xdr:cNvSpPr txBox="1">
          <a:spLocks noChangeArrowheads="1"/>
        </xdr:cNvSpPr>
      </xdr:nvSpPr>
      <xdr:spPr bwMode="auto">
        <a:xfrm>
          <a:off x="0" y="289750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CA9E8E83-AFD5-42A6-89F0-02A3C3B207B6}"/>
            </a:ext>
          </a:extLst>
        </xdr:cNvPr>
        <xdr:cNvSpPr txBox="1">
          <a:spLocks noChangeArrowheads="1"/>
        </xdr:cNvSpPr>
      </xdr:nvSpPr>
      <xdr:spPr bwMode="auto">
        <a:xfrm>
          <a:off x="314325" y="271462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B444E026-9C7A-44A4-AFB8-999B028C97ED}"/>
            </a:ext>
          </a:extLst>
        </xdr:cNvPr>
        <xdr:cNvSpPr txBox="1">
          <a:spLocks noChangeArrowheads="1"/>
        </xdr:cNvSpPr>
      </xdr:nvSpPr>
      <xdr:spPr bwMode="auto">
        <a:xfrm>
          <a:off x="3829050" y="289750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4E6333ED-7EAC-4679-987C-9DF131FC2559}"/>
            </a:ext>
          </a:extLst>
        </xdr:cNvPr>
        <xdr:cNvSpPr txBox="1">
          <a:spLocks noChangeArrowheads="1"/>
        </xdr:cNvSpPr>
      </xdr:nvSpPr>
      <xdr:spPr bwMode="auto">
        <a:xfrm>
          <a:off x="3829050" y="289750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0134E7EB-CDAF-4836-8028-D56CCCF91E8D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id="{1275E680-B425-40EF-B83F-4E562B397C4A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2" name="Text Box 6">
          <a:extLst>
            <a:ext uri="{FF2B5EF4-FFF2-40B4-BE49-F238E27FC236}">
              <a16:creationId xmlns:a16="http://schemas.microsoft.com/office/drawing/2014/main" id="{DE9707FD-6884-4D9F-BB7E-66228B81971A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3" name="Text Box 4">
          <a:extLst>
            <a:ext uri="{FF2B5EF4-FFF2-40B4-BE49-F238E27FC236}">
              <a16:creationId xmlns:a16="http://schemas.microsoft.com/office/drawing/2014/main" id="{8A70A65D-1E69-4F20-8F58-CAED7A613A90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4" name="Text Box 6">
          <a:extLst>
            <a:ext uri="{FF2B5EF4-FFF2-40B4-BE49-F238E27FC236}">
              <a16:creationId xmlns:a16="http://schemas.microsoft.com/office/drawing/2014/main" id="{01518187-C20C-44CF-84AE-4713D861234A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153B7E69-200B-4FE7-A4A5-8B4F3EB511A0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6" name="Text Box 6">
          <a:extLst>
            <a:ext uri="{FF2B5EF4-FFF2-40B4-BE49-F238E27FC236}">
              <a16:creationId xmlns:a16="http://schemas.microsoft.com/office/drawing/2014/main" id="{085B76B6-A6E9-4556-969A-753B2AC66BE4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7" name="Text Box 4">
          <a:extLst>
            <a:ext uri="{FF2B5EF4-FFF2-40B4-BE49-F238E27FC236}">
              <a16:creationId xmlns:a16="http://schemas.microsoft.com/office/drawing/2014/main" id="{B584775F-4DCF-45D5-8DFD-F7D916A4F68C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8" name="Text Box 6">
          <a:extLst>
            <a:ext uri="{FF2B5EF4-FFF2-40B4-BE49-F238E27FC236}">
              <a16:creationId xmlns:a16="http://schemas.microsoft.com/office/drawing/2014/main" id="{F7D02507-DE5F-48AA-B46C-08BE3FC75909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5E4B1376-18C8-4934-9BED-C5BC40294E53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652BA6D3-C3DB-4C27-B2B7-F6366CB2E833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27BBA96E-166D-4D08-B159-6DF482858A3A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2" name="Text Box 6">
          <a:extLst>
            <a:ext uri="{FF2B5EF4-FFF2-40B4-BE49-F238E27FC236}">
              <a16:creationId xmlns:a16="http://schemas.microsoft.com/office/drawing/2014/main" id="{4CECE633-722A-4BBF-AF14-D33738B7C2C8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3" name="Text Box 4">
          <a:extLst>
            <a:ext uri="{FF2B5EF4-FFF2-40B4-BE49-F238E27FC236}">
              <a16:creationId xmlns:a16="http://schemas.microsoft.com/office/drawing/2014/main" id="{19AA376D-F888-4C01-B748-35AECF757EF6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E99EBBAE-9AD4-4B19-8567-F79621E1ABB9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5" name="Text Box 4">
          <a:extLst>
            <a:ext uri="{FF2B5EF4-FFF2-40B4-BE49-F238E27FC236}">
              <a16:creationId xmlns:a16="http://schemas.microsoft.com/office/drawing/2014/main" id="{201B3A0E-C053-471F-9610-78FBF899B221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15220415-C7C5-4E03-B517-1D4580EDCAC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7" name="Text Box 6">
          <a:extLst>
            <a:ext uri="{FF2B5EF4-FFF2-40B4-BE49-F238E27FC236}">
              <a16:creationId xmlns:a16="http://schemas.microsoft.com/office/drawing/2014/main" id="{D803B76A-2E98-4123-9A74-D2647E4ED96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FB2EF72A-16B8-4E19-ACE6-E6CABBECB862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9" name="Text Box 6">
          <a:extLst>
            <a:ext uri="{FF2B5EF4-FFF2-40B4-BE49-F238E27FC236}">
              <a16:creationId xmlns:a16="http://schemas.microsoft.com/office/drawing/2014/main" id="{80ACB3A0-4352-4774-9D4A-2727DBC5F73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40EB0F94-ADE0-493E-B6FD-FFF97A60F80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1" name="Text Box 6">
          <a:extLst>
            <a:ext uri="{FF2B5EF4-FFF2-40B4-BE49-F238E27FC236}">
              <a16:creationId xmlns:a16="http://schemas.microsoft.com/office/drawing/2014/main" id="{A4CAC622-7C9E-45BD-8770-D0F3D721AF17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D9F497CF-E418-44E8-A333-FDADB0B7A065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3" name="Text Box 6">
          <a:extLst>
            <a:ext uri="{FF2B5EF4-FFF2-40B4-BE49-F238E27FC236}">
              <a16:creationId xmlns:a16="http://schemas.microsoft.com/office/drawing/2014/main" id="{6554DC9F-C77D-477B-B2DD-084383D422C2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3BAD634A-E72F-41A9-B1B5-513BD1FB2F22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5" name="Text Box 6">
          <a:extLst>
            <a:ext uri="{FF2B5EF4-FFF2-40B4-BE49-F238E27FC236}">
              <a16:creationId xmlns:a16="http://schemas.microsoft.com/office/drawing/2014/main" id="{98E7A341-E9FE-4B7D-BAAE-882B7B2EC65A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6" name="Text Box 4">
          <a:extLst>
            <a:ext uri="{FF2B5EF4-FFF2-40B4-BE49-F238E27FC236}">
              <a16:creationId xmlns:a16="http://schemas.microsoft.com/office/drawing/2014/main" id="{2B14CBD7-37D2-4AFB-A4BA-DCE9D7621E34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id="{D6CC4C37-8A8A-4977-9816-F702169E08BA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10014AFF-6846-4C5B-978E-51B89B3FC369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9" name="Text Box 6">
          <a:extLst>
            <a:ext uri="{FF2B5EF4-FFF2-40B4-BE49-F238E27FC236}">
              <a16:creationId xmlns:a16="http://schemas.microsoft.com/office/drawing/2014/main" id="{04550187-2B9D-4577-B8D8-34D5501DD347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01E0467E-3F1E-4A4F-B5BC-0D9DBAED1127}"/>
            </a:ext>
          </a:extLst>
        </xdr:cNvPr>
        <xdr:cNvSpPr txBox="1">
          <a:spLocks noChangeArrowheads="1"/>
        </xdr:cNvSpPr>
      </xdr:nvSpPr>
      <xdr:spPr bwMode="auto">
        <a:xfrm>
          <a:off x="314325" y="3824287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401A3C0-C13F-4244-A0A4-A2411CCEBEBE}"/>
            </a:ext>
          </a:extLst>
        </xdr:cNvPr>
        <xdr:cNvSpPr txBox="1">
          <a:spLocks noChangeArrowheads="1"/>
        </xdr:cNvSpPr>
      </xdr:nvSpPr>
      <xdr:spPr bwMode="auto">
        <a:xfrm>
          <a:off x="314325" y="3824287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3557128B-8E8D-4239-96CD-E9746FF7CBFC}"/>
            </a:ext>
          </a:extLst>
        </xdr:cNvPr>
        <xdr:cNvSpPr txBox="1">
          <a:spLocks noChangeArrowheads="1"/>
        </xdr:cNvSpPr>
      </xdr:nvSpPr>
      <xdr:spPr bwMode="auto">
        <a:xfrm>
          <a:off x="314325" y="32880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3" name="Text Box 4">
          <a:extLst>
            <a:ext uri="{FF2B5EF4-FFF2-40B4-BE49-F238E27FC236}">
              <a16:creationId xmlns:a16="http://schemas.microsoft.com/office/drawing/2014/main" id="{E82B383E-C49C-4119-B313-1FC8A030A0E4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4" name="Text Box 6">
          <a:extLst>
            <a:ext uri="{FF2B5EF4-FFF2-40B4-BE49-F238E27FC236}">
              <a16:creationId xmlns:a16="http://schemas.microsoft.com/office/drawing/2014/main" id="{FF1A6D0B-F0C8-4F12-AA33-F2AAF6C06FF4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ACB35AFC-36DE-471C-96FC-0F3D2F02CB3A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6" name="Text Box 6">
          <a:extLst>
            <a:ext uri="{FF2B5EF4-FFF2-40B4-BE49-F238E27FC236}">
              <a16:creationId xmlns:a16="http://schemas.microsoft.com/office/drawing/2014/main" id="{E02C7BF3-6A43-44C0-8390-75C346F348BA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1AA3E232-D79B-4DCE-9D19-6123A1B74A9D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8" name="Text Box 6">
          <a:extLst>
            <a:ext uri="{FF2B5EF4-FFF2-40B4-BE49-F238E27FC236}">
              <a16:creationId xmlns:a16="http://schemas.microsoft.com/office/drawing/2014/main" id="{6436D700-0CFF-49CD-B46B-81693D28D2CB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BD22BD44-48B7-46B5-921A-FBE406E34183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0" name="Text Box 6">
          <a:extLst>
            <a:ext uri="{FF2B5EF4-FFF2-40B4-BE49-F238E27FC236}">
              <a16:creationId xmlns:a16="http://schemas.microsoft.com/office/drawing/2014/main" id="{F7825138-0185-4893-88AF-E15CCA3795E9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B29CD4F2-704E-4331-9380-49592E3CB97F}"/>
            </a:ext>
          </a:extLst>
        </xdr:cNvPr>
        <xdr:cNvSpPr txBox="1">
          <a:spLocks noChangeArrowheads="1"/>
        </xdr:cNvSpPr>
      </xdr:nvSpPr>
      <xdr:spPr bwMode="auto">
        <a:xfrm>
          <a:off x="260032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2" name="Text Box 6">
          <a:extLst>
            <a:ext uri="{FF2B5EF4-FFF2-40B4-BE49-F238E27FC236}">
              <a16:creationId xmlns:a16="http://schemas.microsoft.com/office/drawing/2014/main" id="{B7F1FE99-744C-4FBA-9C3E-080154DDA136}"/>
            </a:ext>
          </a:extLst>
        </xdr:cNvPr>
        <xdr:cNvSpPr txBox="1">
          <a:spLocks noChangeArrowheads="1"/>
        </xdr:cNvSpPr>
      </xdr:nvSpPr>
      <xdr:spPr bwMode="auto">
        <a:xfrm>
          <a:off x="260032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E0410142-B6BB-45A0-A6EA-054A950573F4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5D80B8EB-9EC1-472F-A7DB-DE2AB9EDA26D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9A7B79B3-E74F-4E32-8A13-A105DE7068B7}"/>
            </a:ext>
          </a:extLst>
        </xdr:cNvPr>
        <xdr:cNvSpPr txBox="1">
          <a:spLocks noChangeArrowheads="1"/>
        </xdr:cNvSpPr>
      </xdr:nvSpPr>
      <xdr:spPr bwMode="auto">
        <a:xfrm>
          <a:off x="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BF5DFC79-5578-4B47-856F-A4031FE3A22F}"/>
            </a:ext>
          </a:extLst>
        </xdr:cNvPr>
        <xdr:cNvSpPr txBox="1">
          <a:spLocks noChangeArrowheads="1"/>
        </xdr:cNvSpPr>
      </xdr:nvSpPr>
      <xdr:spPr bwMode="auto">
        <a:xfrm>
          <a:off x="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727" name="Text Box 6">
          <a:extLst>
            <a:ext uri="{FF2B5EF4-FFF2-40B4-BE49-F238E27FC236}">
              <a16:creationId xmlns:a16="http://schemas.microsoft.com/office/drawing/2014/main" id="{42FA4942-EA47-4D49-ADB8-3C9311297CB3}"/>
            </a:ext>
          </a:extLst>
        </xdr:cNvPr>
        <xdr:cNvSpPr txBox="1">
          <a:spLocks noChangeArrowheads="1"/>
        </xdr:cNvSpPr>
      </xdr:nvSpPr>
      <xdr:spPr bwMode="auto">
        <a:xfrm>
          <a:off x="382905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8" name="Text Box 4">
          <a:extLst>
            <a:ext uri="{FF2B5EF4-FFF2-40B4-BE49-F238E27FC236}">
              <a16:creationId xmlns:a16="http://schemas.microsoft.com/office/drawing/2014/main" id="{E4F4B11F-DA62-4E79-A749-81E03C1055C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1C4B4AEA-FF6E-4993-AD5C-D4CF8B2E015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0" name="Text Box 6">
          <a:extLst>
            <a:ext uri="{FF2B5EF4-FFF2-40B4-BE49-F238E27FC236}">
              <a16:creationId xmlns:a16="http://schemas.microsoft.com/office/drawing/2014/main" id="{E6F1803D-93B0-4CF0-B6F7-6DEEBAB05ECE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1" name="Text Box 4">
          <a:extLst>
            <a:ext uri="{FF2B5EF4-FFF2-40B4-BE49-F238E27FC236}">
              <a16:creationId xmlns:a16="http://schemas.microsoft.com/office/drawing/2014/main" id="{69095886-10A0-4386-BA9C-6AAC07E103AD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2" name="Text Box 6">
          <a:extLst>
            <a:ext uri="{FF2B5EF4-FFF2-40B4-BE49-F238E27FC236}">
              <a16:creationId xmlns:a16="http://schemas.microsoft.com/office/drawing/2014/main" id="{1250FAF3-5BE0-4498-AB9C-938FB44942D4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3" name="Text Box 4">
          <a:extLst>
            <a:ext uri="{FF2B5EF4-FFF2-40B4-BE49-F238E27FC236}">
              <a16:creationId xmlns:a16="http://schemas.microsoft.com/office/drawing/2014/main" id="{B89A2475-C103-4A03-A4FD-BAFCB986F3A5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4" name="Text Box 6">
          <a:extLst>
            <a:ext uri="{FF2B5EF4-FFF2-40B4-BE49-F238E27FC236}">
              <a16:creationId xmlns:a16="http://schemas.microsoft.com/office/drawing/2014/main" id="{9EF1482A-BF83-4D9F-A3C3-F8BABC375A1A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5153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75F04940-308B-4E43-B29D-193AA6F416DF}"/>
            </a:ext>
          </a:extLst>
        </xdr:cNvPr>
        <xdr:cNvSpPr txBox="1">
          <a:spLocks noChangeArrowheads="1"/>
        </xdr:cNvSpPr>
      </xdr:nvSpPr>
      <xdr:spPr bwMode="auto">
        <a:xfrm>
          <a:off x="260032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7D82F7FB-C0AE-4D4A-9E0A-04E551CEF0C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7" name="Text Box 6">
          <a:extLst>
            <a:ext uri="{FF2B5EF4-FFF2-40B4-BE49-F238E27FC236}">
              <a16:creationId xmlns:a16="http://schemas.microsoft.com/office/drawing/2014/main" id="{BDA06AD7-B5A8-4A0E-9543-EAFF4EDD930A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AD490C49-C7C8-49C0-A215-5DF857977C3A}"/>
            </a:ext>
          </a:extLst>
        </xdr:cNvPr>
        <xdr:cNvSpPr txBox="1">
          <a:spLocks noChangeArrowheads="1"/>
        </xdr:cNvSpPr>
      </xdr:nvSpPr>
      <xdr:spPr bwMode="auto">
        <a:xfrm>
          <a:off x="0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id="{708C5475-5B25-4925-9506-CF1053137F9F}"/>
            </a:ext>
          </a:extLst>
        </xdr:cNvPr>
        <xdr:cNvSpPr txBox="1">
          <a:spLocks noChangeArrowheads="1"/>
        </xdr:cNvSpPr>
      </xdr:nvSpPr>
      <xdr:spPr bwMode="auto">
        <a:xfrm>
          <a:off x="0" y="355758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33AC2583-9B7F-4BFE-B846-1634A00199F5}"/>
            </a:ext>
          </a:extLst>
        </xdr:cNvPr>
        <xdr:cNvSpPr txBox="1">
          <a:spLocks noChangeArrowheads="1"/>
        </xdr:cNvSpPr>
      </xdr:nvSpPr>
      <xdr:spPr bwMode="auto">
        <a:xfrm>
          <a:off x="314325" y="337470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E44E5920-3133-4034-91F4-3449DBC03267}"/>
            </a:ext>
          </a:extLst>
        </xdr:cNvPr>
        <xdr:cNvSpPr txBox="1">
          <a:spLocks noChangeArrowheads="1"/>
        </xdr:cNvSpPr>
      </xdr:nvSpPr>
      <xdr:spPr bwMode="auto">
        <a:xfrm>
          <a:off x="3829050" y="355758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BB0818B7-F1C3-44F3-BF80-F4905028FB46}"/>
            </a:ext>
          </a:extLst>
        </xdr:cNvPr>
        <xdr:cNvSpPr txBox="1">
          <a:spLocks noChangeArrowheads="1"/>
        </xdr:cNvSpPr>
      </xdr:nvSpPr>
      <xdr:spPr bwMode="auto">
        <a:xfrm>
          <a:off x="3829050" y="355758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id="{AED33B63-49FE-4319-B602-C9AE0693773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68610FC0-E188-497D-9DF8-0B15000FFFA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5" name="Text Box 6">
          <a:extLst>
            <a:ext uri="{FF2B5EF4-FFF2-40B4-BE49-F238E27FC236}">
              <a16:creationId xmlns:a16="http://schemas.microsoft.com/office/drawing/2014/main" id="{CABD5390-85B0-47EE-B034-5A2C17CCAD1B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6F56712A-3DBC-4C61-B3DE-C36ACE86C194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7" name="Text Box 6">
          <a:extLst>
            <a:ext uri="{FF2B5EF4-FFF2-40B4-BE49-F238E27FC236}">
              <a16:creationId xmlns:a16="http://schemas.microsoft.com/office/drawing/2014/main" id="{A585B1B6-BBDC-478A-AC54-F14C667C946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7603B00D-CC40-4062-A956-4D5B532FC905}"/>
            </a:ext>
          </a:extLst>
        </xdr:cNvPr>
        <xdr:cNvSpPr txBox="1">
          <a:spLocks noChangeArrowheads="1"/>
        </xdr:cNvSpPr>
      </xdr:nvSpPr>
      <xdr:spPr bwMode="auto">
        <a:xfrm>
          <a:off x="3276600" y="37252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749" name="Text Box 6">
          <a:extLst>
            <a:ext uri="{FF2B5EF4-FFF2-40B4-BE49-F238E27FC236}">
              <a16:creationId xmlns:a16="http://schemas.microsoft.com/office/drawing/2014/main" id="{C6FA63F7-FDBA-4D95-83D1-E9139AA2A747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F9C358E5-1FED-48B9-8C38-2B9BB0040147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3F0DAFBF-25CA-4A2C-B569-0FC021C03F2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2" name="Text Box 4">
          <a:extLst>
            <a:ext uri="{FF2B5EF4-FFF2-40B4-BE49-F238E27FC236}">
              <a16:creationId xmlns:a16="http://schemas.microsoft.com/office/drawing/2014/main" id="{470A29E1-56DC-41EF-A949-FDAF91452974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3" name="Text Box 6">
          <a:extLst>
            <a:ext uri="{FF2B5EF4-FFF2-40B4-BE49-F238E27FC236}">
              <a16:creationId xmlns:a16="http://schemas.microsoft.com/office/drawing/2014/main" id="{1B71191D-6C70-4EB3-AC81-3753249C9808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FF064C89-233C-47D7-AE91-F86ABEB31E90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id="{32DA70DA-5508-483C-AF8D-C6BD5A22DAE7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158B0BC5-A752-4E08-A08E-05653754515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C3391984-9C53-4FCE-9B51-D013DB987292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8" name="Text Box 4">
          <a:extLst>
            <a:ext uri="{FF2B5EF4-FFF2-40B4-BE49-F238E27FC236}">
              <a16:creationId xmlns:a16="http://schemas.microsoft.com/office/drawing/2014/main" id="{23C18460-C2CB-46B9-B0C5-BA06EF44DA5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FF89F61C-3520-455B-A8AE-AFAE56ADB440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0" name="Text Box 6">
          <a:extLst>
            <a:ext uri="{FF2B5EF4-FFF2-40B4-BE49-F238E27FC236}">
              <a16:creationId xmlns:a16="http://schemas.microsoft.com/office/drawing/2014/main" id="{ABF57013-1FD2-4F14-8A9D-D86975C56702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37EBA727-8360-420A-BAB1-4271C53831A4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2" name="Text Box 6">
          <a:extLst>
            <a:ext uri="{FF2B5EF4-FFF2-40B4-BE49-F238E27FC236}">
              <a16:creationId xmlns:a16="http://schemas.microsoft.com/office/drawing/2014/main" id="{988E692F-A3C0-468D-B4EE-43A0B88B8235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34529A89-CE95-4483-858B-FAD25FA4928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4" name="Text Box 6">
          <a:extLst>
            <a:ext uri="{FF2B5EF4-FFF2-40B4-BE49-F238E27FC236}">
              <a16:creationId xmlns:a16="http://schemas.microsoft.com/office/drawing/2014/main" id="{3563B6E1-5A87-41A5-ADA1-2DDDB48BE32F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id="{6E82CAB3-4A14-4F31-9EBA-7862CB9B1493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6" name="Text Box 6">
          <a:extLst>
            <a:ext uri="{FF2B5EF4-FFF2-40B4-BE49-F238E27FC236}">
              <a16:creationId xmlns:a16="http://schemas.microsoft.com/office/drawing/2014/main" id="{F728EB57-B5C1-401F-A461-9E9E420613F3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D86CB145-0F56-4E53-A4B6-03608886F2CF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BA26701B-2E9E-4587-8C19-027F10175014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4A8CAE88-01A4-4B34-845F-63EDE0D516C6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70" name="Text Box 6">
          <a:extLst>
            <a:ext uri="{FF2B5EF4-FFF2-40B4-BE49-F238E27FC236}">
              <a16:creationId xmlns:a16="http://schemas.microsoft.com/office/drawing/2014/main" id="{81BAD6B2-A2B4-458E-BD78-475356203123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1" name="Text Box 4">
          <a:extLst>
            <a:ext uri="{FF2B5EF4-FFF2-40B4-BE49-F238E27FC236}">
              <a16:creationId xmlns:a16="http://schemas.microsoft.com/office/drawing/2014/main" id="{1DB34F07-DF40-4DEE-ABB5-AE8D9E0AAC22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2" name="Text Box 6">
          <a:extLst>
            <a:ext uri="{FF2B5EF4-FFF2-40B4-BE49-F238E27FC236}">
              <a16:creationId xmlns:a16="http://schemas.microsoft.com/office/drawing/2014/main" id="{4A2EB286-47BD-483B-A1F6-86084F3386EC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8F0A608F-D694-456B-9F55-482C791BFAF9}"/>
            </a:ext>
          </a:extLst>
        </xdr:cNvPr>
        <xdr:cNvSpPr txBox="1">
          <a:spLocks noChangeArrowheads="1"/>
        </xdr:cNvSpPr>
      </xdr:nvSpPr>
      <xdr:spPr bwMode="auto">
        <a:xfrm>
          <a:off x="314325" y="448437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B58E628F-5D4B-49DA-8B53-3CE280F54507}"/>
            </a:ext>
          </a:extLst>
        </xdr:cNvPr>
        <xdr:cNvSpPr txBox="1">
          <a:spLocks noChangeArrowheads="1"/>
        </xdr:cNvSpPr>
      </xdr:nvSpPr>
      <xdr:spPr bwMode="auto">
        <a:xfrm>
          <a:off x="314325" y="448437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C10D66FF-3795-40F3-A146-FD65C9661F36}"/>
            </a:ext>
          </a:extLst>
        </xdr:cNvPr>
        <xdr:cNvSpPr txBox="1">
          <a:spLocks noChangeArrowheads="1"/>
        </xdr:cNvSpPr>
      </xdr:nvSpPr>
      <xdr:spPr bwMode="auto">
        <a:xfrm>
          <a:off x="314325" y="394811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F25EB7EB-1B9D-4A81-B43E-A8464E02D19B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7" name="Text Box 6">
          <a:extLst>
            <a:ext uri="{FF2B5EF4-FFF2-40B4-BE49-F238E27FC236}">
              <a16:creationId xmlns:a16="http://schemas.microsoft.com/office/drawing/2014/main" id="{EABB7C59-D304-4B0C-A69B-22F1738E0FE8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8" name="Text Box 4">
          <a:extLst>
            <a:ext uri="{FF2B5EF4-FFF2-40B4-BE49-F238E27FC236}">
              <a16:creationId xmlns:a16="http://schemas.microsoft.com/office/drawing/2014/main" id="{9E642C76-8444-4458-9D5C-BA06D8A756EE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id="{4EE9E969-35C6-4460-87DD-578F56308B2C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8B6226A4-7476-4A2A-BA72-22FD3E4A80D7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FB145122-4CEA-4BB6-B6F3-DB1C70ED820C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3E5A8E1B-ABC0-4435-93FB-B864541C6BD7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3" name="Text Box 6">
          <a:extLst>
            <a:ext uri="{FF2B5EF4-FFF2-40B4-BE49-F238E27FC236}">
              <a16:creationId xmlns:a16="http://schemas.microsoft.com/office/drawing/2014/main" id="{6ED287C1-2A01-48C2-8D9A-EBB25B1A7822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4" name="Text Box 4">
          <a:extLst>
            <a:ext uri="{FF2B5EF4-FFF2-40B4-BE49-F238E27FC236}">
              <a16:creationId xmlns:a16="http://schemas.microsoft.com/office/drawing/2014/main" id="{ECB42C16-7FD5-4616-B3E2-A2F8DAD61A0C}"/>
            </a:ext>
          </a:extLst>
        </xdr:cNvPr>
        <xdr:cNvSpPr txBox="1">
          <a:spLocks noChangeArrowheads="1"/>
        </xdr:cNvSpPr>
      </xdr:nvSpPr>
      <xdr:spPr bwMode="auto">
        <a:xfrm>
          <a:off x="260032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5" name="Text Box 6">
          <a:extLst>
            <a:ext uri="{FF2B5EF4-FFF2-40B4-BE49-F238E27FC236}">
              <a16:creationId xmlns:a16="http://schemas.microsoft.com/office/drawing/2014/main" id="{EEE569AB-6E8D-414D-BD93-EABFD0991645}"/>
            </a:ext>
          </a:extLst>
        </xdr:cNvPr>
        <xdr:cNvSpPr txBox="1">
          <a:spLocks noChangeArrowheads="1"/>
        </xdr:cNvSpPr>
      </xdr:nvSpPr>
      <xdr:spPr bwMode="auto">
        <a:xfrm>
          <a:off x="260032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6" name="Text Box 4">
          <a:extLst>
            <a:ext uri="{FF2B5EF4-FFF2-40B4-BE49-F238E27FC236}">
              <a16:creationId xmlns:a16="http://schemas.microsoft.com/office/drawing/2014/main" id="{C8C0D2BE-A9DB-4F5E-80C7-48BD3DEA7240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7" name="Text Box 6">
          <a:extLst>
            <a:ext uri="{FF2B5EF4-FFF2-40B4-BE49-F238E27FC236}">
              <a16:creationId xmlns:a16="http://schemas.microsoft.com/office/drawing/2014/main" id="{D3A6569E-5CDF-4CA3-93CA-60508343B545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EDA43DBC-9FD2-42CA-8021-60451C4D2E39}"/>
            </a:ext>
          </a:extLst>
        </xdr:cNvPr>
        <xdr:cNvSpPr txBox="1">
          <a:spLocks noChangeArrowheads="1"/>
        </xdr:cNvSpPr>
      </xdr:nvSpPr>
      <xdr:spPr bwMode="auto">
        <a:xfrm>
          <a:off x="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69C45C99-8527-45CF-9D50-AEF6371F7257}"/>
            </a:ext>
          </a:extLst>
        </xdr:cNvPr>
        <xdr:cNvSpPr txBox="1">
          <a:spLocks noChangeArrowheads="1"/>
        </xdr:cNvSpPr>
      </xdr:nvSpPr>
      <xdr:spPr bwMode="auto">
        <a:xfrm>
          <a:off x="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AA03BDDF-3370-42C0-A359-9BBE57B740DB}"/>
            </a:ext>
          </a:extLst>
        </xdr:cNvPr>
        <xdr:cNvSpPr txBox="1">
          <a:spLocks noChangeArrowheads="1"/>
        </xdr:cNvSpPr>
      </xdr:nvSpPr>
      <xdr:spPr bwMode="auto">
        <a:xfrm>
          <a:off x="382905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AF4407BB-7437-4EA9-9D03-98F57493FA03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2" name="Text Box 6">
          <a:extLst>
            <a:ext uri="{FF2B5EF4-FFF2-40B4-BE49-F238E27FC236}">
              <a16:creationId xmlns:a16="http://schemas.microsoft.com/office/drawing/2014/main" id="{20CFF87B-8314-4102-BA57-D1ACC0CA2BB9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3" name="Text Box 6">
          <a:extLst>
            <a:ext uri="{FF2B5EF4-FFF2-40B4-BE49-F238E27FC236}">
              <a16:creationId xmlns:a16="http://schemas.microsoft.com/office/drawing/2014/main" id="{054D6321-E85F-477D-9FFE-2FF93B45D90C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CE43E64A-C2E0-45F0-A2B5-A4B01F361DFF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B5956822-4BA5-4EF6-BD64-364B72AD1904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6" name="Text Box 4">
          <a:extLst>
            <a:ext uri="{FF2B5EF4-FFF2-40B4-BE49-F238E27FC236}">
              <a16:creationId xmlns:a16="http://schemas.microsoft.com/office/drawing/2014/main" id="{40F518E6-CA9D-43ED-BF40-0F391754ADEC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3F78406A-D7FC-46FC-8312-B7FB181B0CA7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798" name="Text Box 6">
          <a:extLst>
            <a:ext uri="{FF2B5EF4-FFF2-40B4-BE49-F238E27FC236}">
              <a16:creationId xmlns:a16="http://schemas.microsoft.com/office/drawing/2014/main" id="{12FA9005-AB19-4C4E-8727-154775F02F25}"/>
            </a:ext>
          </a:extLst>
        </xdr:cNvPr>
        <xdr:cNvSpPr txBox="1">
          <a:spLocks noChangeArrowheads="1"/>
        </xdr:cNvSpPr>
      </xdr:nvSpPr>
      <xdr:spPr bwMode="auto">
        <a:xfrm>
          <a:off x="3152775" y="425672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E78FD03A-01FB-4421-B436-C74B7F718D40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800" name="Text Box 6">
          <a:extLst>
            <a:ext uri="{FF2B5EF4-FFF2-40B4-BE49-F238E27FC236}">
              <a16:creationId xmlns:a16="http://schemas.microsoft.com/office/drawing/2014/main" id="{BA21DAB0-FC6C-4AFF-B2B2-7B46877ABC7E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8A40919A-F9C8-4431-A308-FB6AD2E6BFAC}"/>
            </a:ext>
          </a:extLst>
        </xdr:cNvPr>
        <xdr:cNvSpPr txBox="1">
          <a:spLocks noChangeArrowheads="1"/>
        </xdr:cNvSpPr>
      </xdr:nvSpPr>
      <xdr:spPr bwMode="auto">
        <a:xfrm>
          <a:off x="0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2" name="Text Box 6">
          <a:extLst>
            <a:ext uri="{FF2B5EF4-FFF2-40B4-BE49-F238E27FC236}">
              <a16:creationId xmlns:a16="http://schemas.microsoft.com/office/drawing/2014/main" id="{FF9750D6-7618-4914-BF41-786047D661DE}"/>
            </a:ext>
          </a:extLst>
        </xdr:cNvPr>
        <xdr:cNvSpPr txBox="1">
          <a:spLocks noChangeArrowheads="1"/>
        </xdr:cNvSpPr>
      </xdr:nvSpPr>
      <xdr:spPr bwMode="auto">
        <a:xfrm>
          <a:off x="0" y="421767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126746A6-3E3C-49E4-B4D1-FA1E27FCF462}"/>
            </a:ext>
          </a:extLst>
        </xdr:cNvPr>
        <xdr:cNvSpPr txBox="1">
          <a:spLocks noChangeArrowheads="1"/>
        </xdr:cNvSpPr>
      </xdr:nvSpPr>
      <xdr:spPr bwMode="auto">
        <a:xfrm>
          <a:off x="314325" y="403479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64FAD0A7-097D-42F5-AAE0-06B54D48742D}"/>
            </a:ext>
          </a:extLst>
        </xdr:cNvPr>
        <xdr:cNvSpPr txBox="1">
          <a:spLocks noChangeArrowheads="1"/>
        </xdr:cNvSpPr>
      </xdr:nvSpPr>
      <xdr:spPr bwMode="auto">
        <a:xfrm>
          <a:off x="3829050" y="421767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5" name="Text Box 6">
          <a:extLst>
            <a:ext uri="{FF2B5EF4-FFF2-40B4-BE49-F238E27FC236}">
              <a16:creationId xmlns:a16="http://schemas.microsoft.com/office/drawing/2014/main" id="{4BBAF97C-A609-4ED9-80C8-0C49B3C29711}"/>
            </a:ext>
          </a:extLst>
        </xdr:cNvPr>
        <xdr:cNvSpPr txBox="1">
          <a:spLocks noChangeArrowheads="1"/>
        </xdr:cNvSpPr>
      </xdr:nvSpPr>
      <xdr:spPr bwMode="auto">
        <a:xfrm>
          <a:off x="3829050" y="421767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6" name="Text Box 6">
          <a:extLst>
            <a:ext uri="{FF2B5EF4-FFF2-40B4-BE49-F238E27FC236}">
              <a16:creationId xmlns:a16="http://schemas.microsoft.com/office/drawing/2014/main" id="{F7B107C9-5EA4-46DF-8281-B66C0166F0DA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3E6B124B-DC77-4619-B83F-8FCA680B3577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8" name="Text Box 6">
          <a:extLst>
            <a:ext uri="{FF2B5EF4-FFF2-40B4-BE49-F238E27FC236}">
              <a16:creationId xmlns:a16="http://schemas.microsoft.com/office/drawing/2014/main" id="{0EE5D9A1-F20C-47F1-A847-DFB882288A9A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9" name="Text Box 4">
          <a:extLst>
            <a:ext uri="{FF2B5EF4-FFF2-40B4-BE49-F238E27FC236}">
              <a16:creationId xmlns:a16="http://schemas.microsoft.com/office/drawing/2014/main" id="{7C9108CB-9C3B-4EF8-8FBC-9A008CA6472C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0" name="Text Box 6">
          <a:extLst>
            <a:ext uri="{FF2B5EF4-FFF2-40B4-BE49-F238E27FC236}">
              <a16:creationId xmlns:a16="http://schemas.microsoft.com/office/drawing/2014/main" id="{3C0DD77B-FF29-4451-AAF9-390B3B578CF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1" name="Text Box 4">
          <a:extLst>
            <a:ext uri="{FF2B5EF4-FFF2-40B4-BE49-F238E27FC236}">
              <a16:creationId xmlns:a16="http://schemas.microsoft.com/office/drawing/2014/main" id="{40132AE7-DA5D-4045-884D-0115CB11AA0F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2" name="Text Box 6">
          <a:extLst>
            <a:ext uri="{FF2B5EF4-FFF2-40B4-BE49-F238E27FC236}">
              <a16:creationId xmlns:a16="http://schemas.microsoft.com/office/drawing/2014/main" id="{BFABEBF6-AAA6-4660-91A6-699A9BEF6EC3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8D3FA85C-3D87-4A2A-B81D-D85B738FFEF0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4" name="Text Box 6">
          <a:extLst>
            <a:ext uri="{FF2B5EF4-FFF2-40B4-BE49-F238E27FC236}">
              <a16:creationId xmlns:a16="http://schemas.microsoft.com/office/drawing/2014/main" id="{2F1979D6-6796-4495-A9A7-E9886F5CDD22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9D5C43D1-3590-42AF-8699-00E1E274A8D8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6" name="Text Box 6">
          <a:extLst>
            <a:ext uri="{FF2B5EF4-FFF2-40B4-BE49-F238E27FC236}">
              <a16:creationId xmlns:a16="http://schemas.microsoft.com/office/drawing/2014/main" id="{37DC919E-B9B9-461A-A968-6AD0100B21E1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7" name="Text Box 4">
          <a:extLst>
            <a:ext uri="{FF2B5EF4-FFF2-40B4-BE49-F238E27FC236}">
              <a16:creationId xmlns:a16="http://schemas.microsoft.com/office/drawing/2014/main" id="{B9C53FF8-7670-4C69-9B30-3B1A1F8FAAB1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8" name="Text Box 6">
          <a:extLst>
            <a:ext uri="{FF2B5EF4-FFF2-40B4-BE49-F238E27FC236}">
              <a16:creationId xmlns:a16="http://schemas.microsoft.com/office/drawing/2014/main" id="{108B7E41-90FD-4054-9123-886AA1DD77A8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91B1A2DC-AEF0-490B-AFBA-D6DBE6B9C44B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7BFD1E3C-360A-4B18-BBA1-247B2AE7C9EC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3AFD0FCE-ADCD-4839-9370-73EA81A1D76F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A019D6E2-80F8-456D-9237-DE7626C6C88A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2C7FB756-48EE-4556-AD1B-EA426D89466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390B4106-AE62-426E-B42B-DC4D2BFB2B18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5" name="Text Box 6">
          <a:extLst>
            <a:ext uri="{FF2B5EF4-FFF2-40B4-BE49-F238E27FC236}">
              <a16:creationId xmlns:a16="http://schemas.microsoft.com/office/drawing/2014/main" id="{DCFF6FD3-9909-47C5-BA63-6AE8983CA6C7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0ADF63B1-CFA3-4FC1-9C2E-34826CC2D79D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443B2B88-08EF-4166-872A-9F292404CE7D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8" name="Text Box 4">
          <a:extLst>
            <a:ext uri="{FF2B5EF4-FFF2-40B4-BE49-F238E27FC236}">
              <a16:creationId xmlns:a16="http://schemas.microsoft.com/office/drawing/2014/main" id="{925944CA-5E37-46B7-A29B-21E6F225C726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9" name="Text Box 6">
          <a:extLst>
            <a:ext uri="{FF2B5EF4-FFF2-40B4-BE49-F238E27FC236}">
              <a16:creationId xmlns:a16="http://schemas.microsoft.com/office/drawing/2014/main" id="{62C6D837-E209-48DD-A6C0-889D5CCAE85D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3C260433-91D3-41E3-9670-AA72BA339F30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31" name="Text Box 6">
          <a:extLst>
            <a:ext uri="{FF2B5EF4-FFF2-40B4-BE49-F238E27FC236}">
              <a16:creationId xmlns:a16="http://schemas.microsoft.com/office/drawing/2014/main" id="{C804E3E1-F6F2-4502-A7D2-3DB531375ACE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D81F0B2B-47A8-4DE1-9EB7-70DB47F52284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3" name="Text Box 6">
          <a:extLst>
            <a:ext uri="{FF2B5EF4-FFF2-40B4-BE49-F238E27FC236}">
              <a16:creationId xmlns:a16="http://schemas.microsoft.com/office/drawing/2014/main" id="{0B09E0A4-5C69-4AEE-A93D-129ACDEF3625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4" name="Text Box 4">
          <a:extLst>
            <a:ext uri="{FF2B5EF4-FFF2-40B4-BE49-F238E27FC236}">
              <a16:creationId xmlns:a16="http://schemas.microsoft.com/office/drawing/2014/main" id="{A0003A86-B23C-4578-AEE2-7171CA7B2F7E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5" name="Text Box 6">
          <a:extLst>
            <a:ext uri="{FF2B5EF4-FFF2-40B4-BE49-F238E27FC236}">
              <a16:creationId xmlns:a16="http://schemas.microsoft.com/office/drawing/2014/main" id="{771DFBCA-85CF-4D96-98F5-24C3C64619DA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0526D02E-1106-495A-A7FC-FD8A9297B3F2}"/>
            </a:ext>
          </a:extLst>
        </xdr:cNvPr>
        <xdr:cNvSpPr txBox="1">
          <a:spLocks noChangeArrowheads="1"/>
        </xdr:cNvSpPr>
      </xdr:nvSpPr>
      <xdr:spPr bwMode="auto">
        <a:xfrm>
          <a:off x="314325" y="51415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C4E34F44-ED90-4AAA-92FC-A7B3586E5957}"/>
            </a:ext>
          </a:extLst>
        </xdr:cNvPr>
        <xdr:cNvSpPr txBox="1">
          <a:spLocks noChangeArrowheads="1"/>
        </xdr:cNvSpPr>
      </xdr:nvSpPr>
      <xdr:spPr bwMode="auto">
        <a:xfrm>
          <a:off x="314325" y="51415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35A67353-AE90-41A5-9EFB-8FEE6EF2FF34}"/>
            </a:ext>
          </a:extLst>
        </xdr:cNvPr>
        <xdr:cNvSpPr txBox="1">
          <a:spLocks noChangeArrowheads="1"/>
        </xdr:cNvSpPr>
      </xdr:nvSpPr>
      <xdr:spPr bwMode="auto">
        <a:xfrm>
          <a:off x="314325" y="46053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BAFAB84B-735E-4FF3-9886-19868767201D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BEC2B611-EE16-44E5-AC14-B4D0DEEA9438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DEFD61F1-11F1-4B01-8582-270261347C37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2" name="Text Box 6">
          <a:extLst>
            <a:ext uri="{FF2B5EF4-FFF2-40B4-BE49-F238E27FC236}">
              <a16:creationId xmlns:a16="http://schemas.microsoft.com/office/drawing/2014/main" id="{ECB1AF16-4A44-43BF-B1F9-D412D4DBCBFB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84A0831D-D33D-4A17-93AC-B211DF10FF6C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4" name="Text Box 6">
          <a:extLst>
            <a:ext uri="{FF2B5EF4-FFF2-40B4-BE49-F238E27FC236}">
              <a16:creationId xmlns:a16="http://schemas.microsoft.com/office/drawing/2014/main" id="{183B819D-B85A-416F-AD85-7C8BEBC5000D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E510EBAF-4C10-4DBB-9668-C3582F682509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F9D12A12-00E1-4302-9E39-8B2E4FB5CAA6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7" name="Text Box 4">
          <a:extLst>
            <a:ext uri="{FF2B5EF4-FFF2-40B4-BE49-F238E27FC236}">
              <a16:creationId xmlns:a16="http://schemas.microsoft.com/office/drawing/2014/main" id="{75A9C7A6-732D-4C95-8941-777B3478793C}"/>
            </a:ext>
          </a:extLst>
        </xdr:cNvPr>
        <xdr:cNvSpPr txBox="1">
          <a:spLocks noChangeArrowheads="1"/>
        </xdr:cNvSpPr>
      </xdr:nvSpPr>
      <xdr:spPr bwMode="auto">
        <a:xfrm>
          <a:off x="260032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8" name="Text Box 6">
          <a:extLst>
            <a:ext uri="{FF2B5EF4-FFF2-40B4-BE49-F238E27FC236}">
              <a16:creationId xmlns:a16="http://schemas.microsoft.com/office/drawing/2014/main" id="{498C99B4-C1CA-4ED7-841D-92119E513114}"/>
            </a:ext>
          </a:extLst>
        </xdr:cNvPr>
        <xdr:cNvSpPr txBox="1">
          <a:spLocks noChangeArrowheads="1"/>
        </xdr:cNvSpPr>
      </xdr:nvSpPr>
      <xdr:spPr bwMode="auto">
        <a:xfrm>
          <a:off x="260032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F10ECDC6-2320-41DA-BD11-629B669DB3DA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50" name="Text Box 6">
          <a:extLst>
            <a:ext uri="{FF2B5EF4-FFF2-40B4-BE49-F238E27FC236}">
              <a16:creationId xmlns:a16="http://schemas.microsoft.com/office/drawing/2014/main" id="{D92A744E-75AB-4124-AE77-DEBD163D1086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4288DCF3-45BD-4877-B9EF-1FB4EDC9E25F}"/>
            </a:ext>
          </a:extLst>
        </xdr:cNvPr>
        <xdr:cNvSpPr txBox="1">
          <a:spLocks noChangeArrowheads="1"/>
        </xdr:cNvSpPr>
      </xdr:nvSpPr>
      <xdr:spPr bwMode="auto">
        <a:xfrm>
          <a:off x="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57D716C7-4974-49DF-A720-4ED39A46FB4A}"/>
            </a:ext>
          </a:extLst>
        </xdr:cNvPr>
        <xdr:cNvSpPr txBox="1">
          <a:spLocks noChangeArrowheads="1"/>
        </xdr:cNvSpPr>
      </xdr:nvSpPr>
      <xdr:spPr bwMode="auto">
        <a:xfrm>
          <a:off x="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4F96E7D1-7798-4D0E-9491-D1F6FF356837}"/>
            </a:ext>
          </a:extLst>
        </xdr:cNvPr>
        <xdr:cNvSpPr txBox="1">
          <a:spLocks noChangeArrowheads="1"/>
        </xdr:cNvSpPr>
      </xdr:nvSpPr>
      <xdr:spPr bwMode="auto">
        <a:xfrm>
          <a:off x="382905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ACA3D0DF-5E64-4B24-9094-64EF20546028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FBF4BCC2-5C37-47C3-81C9-4A8F05B736DF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6" name="Text Box 6">
          <a:extLst>
            <a:ext uri="{FF2B5EF4-FFF2-40B4-BE49-F238E27FC236}">
              <a16:creationId xmlns:a16="http://schemas.microsoft.com/office/drawing/2014/main" id="{A44B88C1-99A6-4918-A4C3-36747DEFFD0F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5DD3E21A-EC4F-409B-80CD-76E47BF6FC4B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8" name="Text Box 6">
          <a:extLst>
            <a:ext uri="{FF2B5EF4-FFF2-40B4-BE49-F238E27FC236}">
              <a16:creationId xmlns:a16="http://schemas.microsoft.com/office/drawing/2014/main" id="{999853B2-F0F2-4A21-94FE-F24100C7D5A7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9" name="Text Box 4">
          <a:extLst>
            <a:ext uri="{FF2B5EF4-FFF2-40B4-BE49-F238E27FC236}">
              <a16:creationId xmlns:a16="http://schemas.microsoft.com/office/drawing/2014/main" id="{6EDDA316-3D8A-4C2A-852C-A60765ADE010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0" name="Text Box 6">
          <a:extLst>
            <a:ext uri="{FF2B5EF4-FFF2-40B4-BE49-F238E27FC236}">
              <a16:creationId xmlns:a16="http://schemas.microsoft.com/office/drawing/2014/main" id="{91E22FAE-EFFF-484F-A1D9-82688FBB4661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id="{AC08B971-369C-46EB-89EE-EE9AE1A5AA6F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2" name="Text Box 6">
          <a:extLst>
            <a:ext uri="{FF2B5EF4-FFF2-40B4-BE49-F238E27FC236}">
              <a16:creationId xmlns:a16="http://schemas.microsoft.com/office/drawing/2014/main" id="{15D93F98-3D62-4587-9918-67D56A39E0E1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3" name="Text Box 4">
          <a:extLst>
            <a:ext uri="{FF2B5EF4-FFF2-40B4-BE49-F238E27FC236}">
              <a16:creationId xmlns:a16="http://schemas.microsoft.com/office/drawing/2014/main" id="{E7EC54AB-198E-41FC-A1AA-2BF206D5C9FC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4" name="Text Box 6">
          <a:extLst>
            <a:ext uri="{FF2B5EF4-FFF2-40B4-BE49-F238E27FC236}">
              <a16:creationId xmlns:a16="http://schemas.microsoft.com/office/drawing/2014/main" id="{39AB30DC-F855-4C36-895C-E537DF5F8806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4C889818-FE79-48D1-903F-6EABEAFBEF39}"/>
            </a:ext>
          </a:extLst>
        </xdr:cNvPr>
        <xdr:cNvSpPr txBox="1">
          <a:spLocks noChangeArrowheads="1"/>
        </xdr:cNvSpPr>
      </xdr:nvSpPr>
      <xdr:spPr bwMode="auto">
        <a:xfrm>
          <a:off x="0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6" name="Text Box 6">
          <a:extLst>
            <a:ext uri="{FF2B5EF4-FFF2-40B4-BE49-F238E27FC236}">
              <a16:creationId xmlns:a16="http://schemas.microsoft.com/office/drawing/2014/main" id="{89DA9817-0669-4321-8820-FB089376577A}"/>
            </a:ext>
          </a:extLst>
        </xdr:cNvPr>
        <xdr:cNvSpPr txBox="1">
          <a:spLocks noChangeArrowheads="1"/>
        </xdr:cNvSpPr>
      </xdr:nvSpPr>
      <xdr:spPr bwMode="auto">
        <a:xfrm>
          <a:off x="0" y="48748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742A5D09-376B-4C68-A297-9CAE39E06D66}"/>
            </a:ext>
          </a:extLst>
        </xdr:cNvPr>
        <xdr:cNvSpPr txBox="1">
          <a:spLocks noChangeArrowheads="1"/>
        </xdr:cNvSpPr>
      </xdr:nvSpPr>
      <xdr:spPr bwMode="auto">
        <a:xfrm>
          <a:off x="314325" y="46920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13F11805-B7D4-4DAA-83B0-CEC306D69CF0}"/>
            </a:ext>
          </a:extLst>
        </xdr:cNvPr>
        <xdr:cNvSpPr txBox="1">
          <a:spLocks noChangeArrowheads="1"/>
        </xdr:cNvSpPr>
      </xdr:nvSpPr>
      <xdr:spPr bwMode="auto">
        <a:xfrm>
          <a:off x="3829050" y="48748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9" name="Text Box 6">
          <a:extLst>
            <a:ext uri="{FF2B5EF4-FFF2-40B4-BE49-F238E27FC236}">
              <a16:creationId xmlns:a16="http://schemas.microsoft.com/office/drawing/2014/main" id="{8FEF98F6-4632-4321-A82A-5C53E66A440D}"/>
            </a:ext>
          </a:extLst>
        </xdr:cNvPr>
        <xdr:cNvSpPr txBox="1">
          <a:spLocks noChangeArrowheads="1"/>
        </xdr:cNvSpPr>
      </xdr:nvSpPr>
      <xdr:spPr bwMode="auto">
        <a:xfrm>
          <a:off x="3829050" y="48748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3DCEDBE0-EA6F-44A2-B3AF-34A669C142A0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1" name="Text Box 4">
          <a:extLst>
            <a:ext uri="{FF2B5EF4-FFF2-40B4-BE49-F238E27FC236}">
              <a16:creationId xmlns:a16="http://schemas.microsoft.com/office/drawing/2014/main" id="{5729D1CE-0546-4434-8DC9-48FAEBE4247D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2" name="Text Box 6">
          <a:extLst>
            <a:ext uri="{FF2B5EF4-FFF2-40B4-BE49-F238E27FC236}">
              <a16:creationId xmlns:a16="http://schemas.microsoft.com/office/drawing/2014/main" id="{5C5F2591-C16C-4F79-ADFF-1B29B4BA8C0C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3" name="Text Box 4">
          <a:extLst>
            <a:ext uri="{FF2B5EF4-FFF2-40B4-BE49-F238E27FC236}">
              <a16:creationId xmlns:a16="http://schemas.microsoft.com/office/drawing/2014/main" id="{963BF76E-D079-4AAB-9BC3-9CA566D65554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4" name="Text Box 6">
          <a:extLst>
            <a:ext uri="{FF2B5EF4-FFF2-40B4-BE49-F238E27FC236}">
              <a16:creationId xmlns:a16="http://schemas.microsoft.com/office/drawing/2014/main" id="{5656C946-4B30-41C7-8835-948EFA4CE08A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5" name="Text Box 4">
          <a:extLst>
            <a:ext uri="{FF2B5EF4-FFF2-40B4-BE49-F238E27FC236}">
              <a16:creationId xmlns:a16="http://schemas.microsoft.com/office/drawing/2014/main" id="{F6FB072C-29E5-49CB-80A8-072DD36B5DF5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6" name="Text Box 6">
          <a:extLst>
            <a:ext uri="{FF2B5EF4-FFF2-40B4-BE49-F238E27FC236}">
              <a16:creationId xmlns:a16="http://schemas.microsoft.com/office/drawing/2014/main" id="{01500A4B-F18C-4D86-A4ED-A367580145CB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4E2F17CC-1B4C-4E53-901C-D249874B7447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8" name="Text Box 6">
          <a:extLst>
            <a:ext uri="{FF2B5EF4-FFF2-40B4-BE49-F238E27FC236}">
              <a16:creationId xmlns:a16="http://schemas.microsoft.com/office/drawing/2014/main" id="{42EE2BB1-B918-4624-9FC9-C392D501D053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9" name="Text Box 4">
          <a:extLst>
            <a:ext uri="{FF2B5EF4-FFF2-40B4-BE49-F238E27FC236}">
              <a16:creationId xmlns:a16="http://schemas.microsoft.com/office/drawing/2014/main" id="{39C82BA6-8DBE-4DD6-8CF0-6152C009C1A3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80" name="Text Box 6">
          <a:extLst>
            <a:ext uri="{FF2B5EF4-FFF2-40B4-BE49-F238E27FC236}">
              <a16:creationId xmlns:a16="http://schemas.microsoft.com/office/drawing/2014/main" id="{2E249E9B-0B87-4BC8-B9B3-DD8F3B49EE60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1" name="Text Box 4">
          <a:extLst>
            <a:ext uri="{FF2B5EF4-FFF2-40B4-BE49-F238E27FC236}">
              <a16:creationId xmlns:a16="http://schemas.microsoft.com/office/drawing/2014/main" id="{3224ED2A-DC18-4B59-A57D-A3ED7F928988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3C3BAEE2-EC10-4784-A973-50F3EFF7030A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7223AF22-9F2A-471A-956E-68354BC0CBDF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4" name="Text Box 6">
          <a:extLst>
            <a:ext uri="{FF2B5EF4-FFF2-40B4-BE49-F238E27FC236}">
              <a16:creationId xmlns:a16="http://schemas.microsoft.com/office/drawing/2014/main" id="{FB22E835-4F0D-4B10-88AF-ADB37346B945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78AC788D-1810-4608-B62B-27EB00B1DBEA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1355AFE6-8585-40B8-A07F-C0515C2F9BFF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id="{E4F708C9-B6F5-4FC2-A37B-0223D972E0A7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C89C8348-C98F-4DC9-8484-6EE633C25904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B4790DA2-294E-4219-9F15-D761085B364A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14E3310F-A7A6-44D7-A6D3-062BB4F98D5E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432BEA2E-B681-4501-A454-A47EE3107C99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2" name="Text Box 4">
          <a:extLst>
            <a:ext uri="{FF2B5EF4-FFF2-40B4-BE49-F238E27FC236}">
              <a16:creationId xmlns:a16="http://schemas.microsoft.com/office/drawing/2014/main" id="{FD43AEE7-34EE-4DEC-B1A9-F6081B8D4789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3" name="Text Box 6">
          <a:extLst>
            <a:ext uri="{FF2B5EF4-FFF2-40B4-BE49-F238E27FC236}">
              <a16:creationId xmlns:a16="http://schemas.microsoft.com/office/drawing/2014/main" id="{9356DE73-5525-42FC-85EA-6B61597CF7AC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4" name="Text Box 4">
          <a:extLst>
            <a:ext uri="{FF2B5EF4-FFF2-40B4-BE49-F238E27FC236}">
              <a16:creationId xmlns:a16="http://schemas.microsoft.com/office/drawing/2014/main" id="{30D4CA2C-C719-4F9A-8688-FA3A276BAE11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FC3B766F-4D8F-4F7D-98D3-4463541B204F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2A7F6C5B-29F6-4B12-925C-57BA94A914AD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7" name="Text Box 6">
          <a:extLst>
            <a:ext uri="{FF2B5EF4-FFF2-40B4-BE49-F238E27FC236}">
              <a16:creationId xmlns:a16="http://schemas.microsoft.com/office/drawing/2014/main" id="{46A24698-AD4B-4B53-9338-9363F6E389FD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7A799FD7-7272-40BF-9FC0-7CC42802D34B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20F44307-2605-44F5-9368-D825550BFCA1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0" name="Text Box 4">
          <a:extLst>
            <a:ext uri="{FF2B5EF4-FFF2-40B4-BE49-F238E27FC236}">
              <a16:creationId xmlns:a16="http://schemas.microsoft.com/office/drawing/2014/main" id="{926B3CCE-2C61-44CF-837C-BCF8139D0273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1" name="Text Box 6">
          <a:extLst>
            <a:ext uri="{FF2B5EF4-FFF2-40B4-BE49-F238E27FC236}">
              <a16:creationId xmlns:a16="http://schemas.microsoft.com/office/drawing/2014/main" id="{D246441F-DCA3-4C4E-B8F8-B29ECCD0662E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2" name="Text Box 8">
          <a:extLst>
            <a:ext uri="{FF2B5EF4-FFF2-40B4-BE49-F238E27FC236}">
              <a16:creationId xmlns:a16="http://schemas.microsoft.com/office/drawing/2014/main" id="{AF1493AC-A439-4BCD-B7A9-8FE029A125D7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487D74CA-696D-4355-B6E9-4F5D5D886ED9}"/>
            </a:ext>
          </a:extLst>
        </xdr:cNvPr>
        <xdr:cNvSpPr txBox="1">
          <a:spLocks noChangeArrowheads="1"/>
        </xdr:cNvSpPr>
      </xdr:nvSpPr>
      <xdr:spPr bwMode="auto">
        <a:xfrm>
          <a:off x="314325" y="69437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2A3ED908-EB90-4AA0-8F6F-06C044B110C6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id="{3252FEEA-ECD7-44BD-9E0A-14D4593A2905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320C9126-7906-42D5-949C-FB48C4733694}"/>
            </a:ext>
          </a:extLst>
        </xdr:cNvPr>
        <xdr:cNvSpPr txBox="1">
          <a:spLocks noChangeArrowheads="1"/>
        </xdr:cNvSpPr>
      </xdr:nvSpPr>
      <xdr:spPr bwMode="auto">
        <a:xfrm>
          <a:off x="1800225" y="88201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907" name="Text Box 6">
          <a:extLst>
            <a:ext uri="{FF2B5EF4-FFF2-40B4-BE49-F238E27FC236}">
              <a16:creationId xmlns:a16="http://schemas.microsoft.com/office/drawing/2014/main" id="{63BDE140-1DE6-4DA9-8A0B-BCAD96D4FCFC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8" name="Text Box 6">
          <a:extLst>
            <a:ext uri="{FF2B5EF4-FFF2-40B4-BE49-F238E27FC236}">
              <a16:creationId xmlns:a16="http://schemas.microsoft.com/office/drawing/2014/main" id="{63242BA6-5AC0-4048-ACA2-72D27C2FD099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5988AD8F-717C-4BC5-88DE-1B51601D2D93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0905B965-881D-4F69-9B73-1299AFD5B5D1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1" name="Text Box 4">
          <a:extLst>
            <a:ext uri="{FF2B5EF4-FFF2-40B4-BE49-F238E27FC236}">
              <a16:creationId xmlns:a16="http://schemas.microsoft.com/office/drawing/2014/main" id="{C14BCF8B-049D-49FF-A370-FCDB45F0C556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2" name="Text Box 6">
          <a:extLst>
            <a:ext uri="{FF2B5EF4-FFF2-40B4-BE49-F238E27FC236}">
              <a16:creationId xmlns:a16="http://schemas.microsoft.com/office/drawing/2014/main" id="{3D187FD5-FEF5-47F9-8DB7-8C4721B8FB58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95349150-72E5-4780-89DE-90C39B4FB50B}"/>
            </a:ext>
          </a:extLst>
        </xdr:cNvPr>
        <xdr:cNvSpPr txBox="1">
          <a:spLocks noChangeArrowheads="1"/>
        </xdr:cNvSpPr>
      </xdr:nvSpPr>
      <xdr:spPr bwMode="auto">
        <a:xfrm>
          <a:off x="260032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8497CA4F-0204-4814-856D-573F2CF15206}"/>
            </a:ext>
          </a:extLst>
        </xdr:cNvPr>
        <xdr:cNvSpPr txBox="1">
          <a:spLocks noChangeArrowheads="1"/>
        </xdr:cNvSpPr>
      </xdr:nvSpPr>
      <xdr:spPr bwMode="auto">
        <a:xfrm>
          <a:off x="12096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43</xdr:row>
      <xdr:rowOff>0</xdr:rowOff>
    </xdr:from>
    <xdr:to>
      <xdr:col>2</xdr:col>
      <xdr:colOff>1000125</xdr:colOff>
      <xdr:row>45</xdr:row>
      <xdr:rowOff>238124</xdr:rowOff>
    </xdr:to>
    <xdr:sp macro="" textlink="">
      <xdr:nvSpPr>
        <xdr:cNvPr id="2915" name="Text Box 6">
          <a:extLst>
            <a:ext uri="{FF2B5EF4-FFF2-40B4-BE49-F238E27FC236}">
              <a16:creationId xmlns:a16="http://schemas.microsoft.com/office/drawing/2014/main" id="{8C6E0F7F-6387-4E56-A9C1-C216C136C786}"/>
            </a:ext>
          </a:extLst>
        </xdr:cNvPr>
        <xdr:cNvSpPr txBox="1">
          <a:spLocks noChangeArrowheads="1"/>
        </xdr:cNvSpPr>
      </xdr:nvSpPr>
      <xdr:spPr bwMode="auto">
        <a:xfrm>
          <a:off x="2124075" y="8772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BC4251C5-0797-43D3-B096-60F6F211B294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E77EF50E-78A1-40F4-9837-2385D941911C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BE8545D8-B199-49BB-A1E6-B03F29936734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3E5C7C23-9339-4641-B776-B9DF1219F4D2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36F6CC4D-5074-4145-A2EC-63974F274B4F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8C05377B-5D37-4983-9856-891694C70D62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31FFEC60-AB71-43CC-94A4-DA3B35D51CDE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3" name="Text Box 6">
          <a:extLst>
            <a:ext uri="{FF2B5EF4-FFF2-40B4-BE49-F238E27FC236}">
              <a16:creationId xmlns:a16="http://schemas.microsoft.com/office/drawing/2014/main" id="{08E09EFC-CFDB-4B83-9407-3B06B35B72AF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4" name="Text Box 4">
          <a:extLst>
            <a:ext uri="{FF2B5EF4-FFF2-40B4-BE49-F238E27FC236}">
              <a16:creationId xmlns:a16="http://schemas.microsoft.com/office/drawing/2014/main" id="{B9A8A61E-814E-4A7D-B33F-F4F625B4AFE1}"/>
            </a:ext>
          </a:extLst>
        </xdr:cNvPr>
        <xdr:cNvSpPr txBox="1">
          <a:spLocks noChangeArrowheads="1"/>
        </xdr:cNvSpPr>
      </xdr:nvSpPr>
      <xdr:spPr bwMode="auto">
        <a:xfrm>
          <a:off x="1209675" y="10182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2925" name="Text Box 6">
          <a:extLst>
            <a:ext uri="{FF2B5EF4-FFF2-40B4-BE49-F238E27FC236}">
              <a16:creationId xmlns:a16="http://schemas.microsoft.com/office/drawing/2014/main" id="{7FF98C78-33FF-490E-8FE9-85BD6D71B923}"/>
            </a:ext>
          </a:extLst>
        </xdr:cNvPr>
        <xdr:cNvSpPr txBox="1">
          <a:spLocks noChangeArrowheads="1"/>
        </xdr:cNvSpPr>
      </xdr:nvSpPr>
      <xdr:spPr bwMode="auto">
        <a:xfrm>
          <a:off x="2124075" y="10182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6" name="Text Box 4">
          <a:extLst>
            <a:ext uri="{FF2B5EF4-FFF2-40B4-BE49-F238E27FC236}">
              <a16:creationId xmlns:a16="http://schemas.microsoft.com/office/drawing/2014/main" id="{D463A3ED-12B0-4ED8-AEED-3FEB4DFCDD87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7" name="Text Box 6">
          <a:extLst>
            <a:ext uri="{FF2B5EF4-FFF2-40B4-BE49-F238E27FC236}">
              <a16:creationId xmlns:a16="http://schemas.microsoft.com/office/drawing/2014/main" id="{81BA004C-9F94-4D18-B65F-56356BC7329B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8" name="Text Box 4">
          <a:extLst>
            <a:ext uri="{FF2B5EF4-FFF2-40B4-BE49-F238E27FC236}">
              <a16:creationId xmlns:a16="http://schemas.microsoft.com/office/drawing/2014/main" id="{9E64387C-1E28-41F3-B06B-5ED5D933972F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9" name="Text Box 6">
          <a:extLst>
            <a:ext uri="{FF2B5EF4-FFF2-40B4-BE49-F238E27FC236}">
              <a16:creationId xmlns:a16="http://schemas.microsoft.com/office/drawing/2014/main" id="{99F034E6-71A0-4130-AEFC-399F9BA622EE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BD0D96CA-AFBB-475E-B6BE-04C64B0636AF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FF98C778-74AC-4E4D-ADAA-622A9181C7A9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D496DC4A-4B58-46AB-A5F5-2889F5EB5C90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EDBDBBCB-1E30-4216-BBB8-7AD31E0184B2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5265CA6F-0A75-4A6C-94AF-A9D48CEA3AC3}"/>
            </a:ext>
          </a:extLst>
        </xdr:cNvPr>
        <xdr:cNvSpPr txBox="1">
          <a:spLocks noChangeArrowheads="1"/>
        </xdr:cNvSpPr>
      </xdr:nvSpPr>
      <xdr:spPr bwMode="auto">
        <a:xfrm>
          <a:off x="260032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4410E337-499B-4C3F-B64C-43128054EFFC}"/>
            </a:ext>
          </a:extLst>
        </xdr:cNvPr>
        <xdr:cNvSpPr txBox="1">
          <a:spLocks noChangeArrowheads="1"/>
        </xdr:cNvSpPr>
      </xdr:nvSpPr>
      <xdr:spPr bwMode="auto">
        <a:xfrm>
          <a:off x="260032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8C4F7C36-7EC6-460E-BE84-08E8FF8BFB11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id="{E402CE73-ACEC-48FA-A3ED-114D5A59F91D}"/>
            </a:ext>
          </a:extLst>
        </xdr:cNvPr>
        <xdr:cNvSpPr txBox="1">
          <a:spLocks noChangeArrowheads="1"/>
        </xdr:cNvSpPr>
      </xdr:nvSpPr>
      <xdr:spPr bwMode="auto">
        <a:xfrm>
          <a:off x="1209675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8" name="Text Box 4">
          <a:extLst>
            <a:ext uri="{FF2B5EF4-FFF2-40B4-BE49-F238E27FC236}">
              <a16:creationId xmlns:a16="http://schemas.microsoft.com/office/drawing/2014/main" id="{C25CE87F-5A5E-4679-A3BD-1D8D55FB0D70}"/>
            </a:ext>
          </a:extLst>
        </xdr:cNvPr>
        <xdr:cNvSpPr txBox="1">
          <a:spLocks noChangeArrowheads="1"/>
        </xdr:cNvSpPr>
      </xdr:nvSpPr>
      <xdr:spPr bwMode="auto">
        <a:xfrm>
          <a:off x="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FDFAFD31-33C6-4BC7-9B16-1F0E716B75F5}"/>
            </a:ext>
          </a:extLst>
        </xdr:cNvPr>
        <xdr:cNvSpPr txBox="1">
          <a:spLocks noChangeArrowheads="1"/>
        </xdr:cNvSpPr>
      </xdr:nvSpPr>
      <xdr:spPr bwMode="auto">
        <a:xfrm>
          <a:off x="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940" name="Text Box 6">
          <a:extLst>
            <a:ext uri="{FF2B5EF4-FFF2-40B4-BE49-F238E27FC236}">
              <a16:creationId xmlns:a16="http://schemas.microsoft.com/office/drawing/2014/main" id="{F80A896D-37AE-42E8-86E1-68E4E33FC31A}"/>
            </a:ext>
          </a:extLst>
        </xdr:cNvPr>
        <xdr:cNvSpPr txBox="1">
          <a:spLocks noChangeArrowheads="1"/>
        </xdr:cNvSpPr>
      </xdr:nvSpPr>
      <xdr:spPr bwMode="auto">
        <a:xfrm>
          <a:off x="3829050" y="16783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1" name="Text Box 4">
          <a:extLst>
            <a:ext uri="{FF2B5EF4-FFF2-40B4-BE49-F238E27FC236}">
              <a16:creationId xmlns:a16="http://schemas.microsoft.com/office/drawing/2014/main" id="{CCC1A221-6A8C-4771-83BF-1FA0C40C3343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A3DB5C58-3C0F-47A6-8E7B-4143BB19C25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3" name="Text Box 6">
          <a:extLst>
            <a:ext uri="{FF2B5EF4-FFF2-40B4-BE49-F238E27FC236}">
              <a16:creationId xmlns:a16="http://schemas.microsoft.com/office/drawing/2014/main" id="{F8B5BDBB-3C48-47CC-98BD-230EF99E0C85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4" name="Text Box 4">
          <a:extLst>
            <a:ext uri="{FF2B5EF4-FFF2-40B4-BE49-F238E27FC236}">
              <a16:creationId xmlns:a16="http://schemas.microsoft.com/office/drawing/2014/main" id="{2CA7107B-DB72-4C77-91BA-F2C114F3301F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1E9D5198-5B60-4A3D-AE4F-36DB22CE235C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6" name="Text Box 4">
          <a:extLst>
            <a:ext uri="{FF2B5EF4-FFF2-40B4-BE49-F238E27FC236}">
              <a16:creationId xmlns:a16="http://schemas.microsoft.com/office/drawing/2014/main" id="{291EB632-E223-4428-BAEB-C9CA2D9DABE5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id="{D4D8D387-FB4C-4D45-9CE5-61C71259D887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BBB0C495-3091-4997-AAA9-73242CC0E725}"/>
            </a:ext>
          </a:extLst>
        </xdr:cNvPr>
        <xdr:cNvSpPr txBox="1">
          <a:spLocks noChangeArrowheads="1"/>
        </xdr:cNvSpPr>
      </xdr:nvSpPr>
      <xdr:spPr bwMode="auto">
        <a:xfrm>
          <a:off x="260032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9" name="Text Box 6">
          <a:extLst>
            <a:ext uri="{FF2B5EF4-FFF2-40B4-BE49-F238E27FC236}">
              <a16:creationId xmlns:a16="http://schemas.microsoft.com/office/drawing/2014/main" id="{805628B7-7503-4537-9BAF-D01D0A4F89A8}"/>
            </a:ext>
          </a:extLst>
        </xdr:cNvPr>
        <xdr:cNvSpPr txBox="1">
          <a:spLocks noChangeArrowheads="1"/>
        </xdr:cNvSpPr>
      </xdr:nvSpPr>
      <xdr:spPr bwMode="auto">
        <a:xfrm>
          <a:off x="260032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50" name="Text Box 4">
          <a:extLst>
            <a:ext uri="{FF2B5EF4-FFF2-40B4-BE49-F238E27FC236}">
              <a16:creationId xmlns:a16="http://schemas.microsoft.com/office/drawing/2014/main" id="{1054C90B-1E6F-4819-A428-1FD7A1E091E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75943955-F051-49B4-8325-D4E4CA88C82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2" name="Text Box 4">
          <a:extLst>
            <a:ext uri="{FF2B5EF4-FFF2-40B4-BE49-F238E27FC236}">
              <a16:creationId xmlns:a16="http://schemas.microsoft.com/office/drawing/2014/main" id="{AEE14306-3C6C-4AC9-9184-6BBD0FA7B5DC}"/>
            </a:ext>
          </a:extLst>
        </xdr:cNvPr>
        <xdr:cNvSpPr txBox="1">
          <a:spLocks noChangeArrowheads="1"/>
        </xdr:cNvSpPr>
      </xdr:nvSpPr>
      <xdr:spPr bwMode="auto">
        <a:xfrm>
          <a:off x="0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3" name="Text Box 6">
          <a:extLst>
            <a:ext uri="{FF2B5EF4-FFF2-40B4-BE49-F238E27FC236}">
              <a16:creationId xmlns:a16="http://schemas.microsoft.com/office/drawing/2014/main" id="{FC4C3E58-8B2E-44FD-BEC2-1E26CB2284C2}"/>
            </a:ext>
          </a:extLst>
        </xdr:cNvPr>
        <xdr:cNvSpPr txBox="1">
          <a:spLocks noChangeArrowheads="1"/>
        </xdr:cNvSpPr>
      </xdr:nvSpPr>
      <xdr:spPr bwMode="auto">
        <a:xfrm>
          <a:off x="0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EAFBAB6D-56E4-4DB7-8C72-E17EC0359F9F}"/>
            </a:ext>
          </a:extLst>
        </xdr:cNvPr>
        <xdr:cNvSpPr txBox="1">
          <a:spLocks noChangeArrowheads="1"/>
        </xdr:cNvSpPr>
      </xdr:nvSpPr>
      <xdr:spPr bwMode="auto">
        <a:xfrm>
          <a:off x="314325" y="13763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CCFA7984-BDAA-4BF4-A759-7FC7F840B2E1}"/>
            </a:ext>
          </a:extLst>
        </xdr:cNvPr>
        <xdr:cNvSpPr txBox="1">
          <a:spLocks noChangeArrowheads="1"/>
        </xdr:cNvSpPr>
      </xdr:nvSpPr>
      <xdr:spPr bwMode="auto">
        <a:xfrm>
          <a:off x="3829050" y="155924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55E9DD8F-5F51-4B36-9103-673BA982420D}"/>
            </a:ext>
          </a:extLst>
        </xdr:cNvPr>
        <xdr:cNvSpPr txBox="1">
          <a:spLocks noChangeArrowheads="1"/>
        </xdr:cNvSpPr>
      </xdr:nvSpPr>
      <xdr:spPr bwMode="auto">
        <a:xfrm>
          <a:off x="3829050" y="155924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79FFB5A8-AE60-49AB-ACCA-9C473A1C1F8F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9446D6A0-71AA-4263-8EFC-18D2FCE36F86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9" name="Text Box 6">
          <a:extLst>
            <a:ext uri="{FF2B5EF4-FFF2-40B4-BE49-F238E27FC236}">
              <a16:creationId xmlns:a16="http://schemas.microsoft.com/office/drawing/2014/main" id="{E0129280-6E74-4D29-A501-C2C259BA2CB0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0" name="Text Box 4">
          <a:extLst>
            <a:ext uri="{FF2B5EF4-FFF2-40B4-BE49-F238E27FC236}">
              <a16:creationId xmlns:a16="http://schemas.microsoft.com/office/drawing/2014/main" id="{56336371-DD38-4A07-BE34-38D3A0646FA6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1" name="Text Box 6">
          <a:extLst>
            <a:ext uri="{FF2B5EF4-FFF2-40B4-BE49-F238E27FC236}">
              <a16:creationId xmlns:a16="http://schemas.microsoft.com/office/drawing/2014/main" id="{72B2EEBF-0679-4F5E-B85B-8557D779644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2" name="Text Box 4">
          <a:extLst>
            <a:ext uri="{FF2B5EF4-FFF2-40B4-BE49-F238E27FC236}">
              <a16:creationId xmlns:a16="http://schemas.microsoft.com/office/drawing/2014/main" id="{481C04D0-B2BA-43B4-A157-283F2008E270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580AE36E-FBBF-414A-9C57-84221635E35D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26F71438-A744-44DF-B924-32A5B4308469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5" name="Text Box 6">
          <a:extLst>
            <a:ext uri="{FF2B5EF4-FFF2-40B4-BE49-F238E27FC236}">
              <a16:creationId xmlns:a16="http://schemas.microsoft.com/office/drawing/2014/main" id="{76417938-1461-4440-9EC0-68CB3BDA4699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616A4594-E52A-425D-BFC7-05F082BD32A9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5F67EDC2-9338-454C-B87E-FFE70ED916F4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E8A0A5E5-7C74-46DE-83C7-21F57839C565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9" name="Text Box 6">
          <a:extLst>
            <a:ext uri="{FF2B5EF4-FFF2-40B4-BE49-F238E27FC236}">
              <a16:creationId xmlns:a16="http://schemas.microsoft.com/office/drawing/2014/main" id="{3A64477D-90F5-4D67-A6F7-F9D8A3CC1136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C8C63555-D1F3-4D27-8492-D903BFDB5F4C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id="{0F4AA7B8-E9A7-43CA-ADF6-5C5A49EE7E35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2" name="Text Box 4">
          <a:extLst>
            <a:ext uri="{FF2B5EF4-FFF2-40B4-BE49-F238E27FC236}">
              <a16:creationId xmlns:a16="http://schemas.microsoft.com/office/drawing/2014/main" id="{C4C8DE68-B8F0-45C6-8AA6-AC598AFCEF74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A26DC047-E281-4C36-B57E-97046C5767EC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4" name="Text Box 6">
          <a:extLst>
            <a:ext uri="{FF2B5EF4-FFF2-40B4-BE49-F238E27FC236}">
              <a16:creationId xmlns:a16="http://schemas.microsoft.com/office/drawing/2014/main" id="{A8CF0503-7BC1-4218-A55B-4CFB9F215423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D3E7E45B-0002-4293-A302-4439105E17FB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322095B-DD30-41DA-A69F-057ED0D79FC3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ACCA92CD-3669-46CA-93DD-5ABB5D608ED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8" name="Text Box 6">
          <a:extLst>
            <a:ext uri="{FF2B5EF4-FFF2-40B4-BE49-F238E27FC236}">
              <a16:creationId xmlns:a16="http://schemas.microsoft.com/office/drawing/2014/main" id="{13460278-F52D-4F73-BFA0-63BBA9F864ED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979" name="Text Box 4">
          <a:extLst>
            <a:ext uri="{FF2B5EF4-FFF2-40B4-BE49-F238E27FC236}">
              <a16:creationId xmlns:a16="http://schemas.microsoft.com/office/drawing/2014/main" id="{71935AAE-1730-4052-B363-3CF76499B362}"/>
            </a:ext>
          </a:extLst>
        </xdr:cNvPr>
        <xdr:cNvSpPr txBox="1">
          <a:spLocks noChangeArrowheads="1"/>
        </xdr:cNvSpPr>
      </xdr:nvSpPr>
      <xdr:spPr bwMode="auto">
        <a:xfrm>
          <a:off x="260032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2980" name="Text Box 6">
          <a:extLst>
            <a:ext uri="{FF2B5EF4-FFF2-40B4-BE49-F238E27FC236}">
              <a16:creationId xmlns:a16="http://schemas.microsoft.com/office/drawing/2014/main" id="{BB175528-E8BD-4E5D-91A4-10A8826AE258}"/>
            </a:ext>
          </a:extLst>
        </xdr:cNvPr>
        <xdr:cNvSpPr txBox="1">
          <a:spLocks noChangeArrowheads="1"/>
        </xdr:cNvSpPr>
      </xdr:nvSpPr>
      <xdr:spPr bwMode="auto">
        <a:xfrm>
          <a:off x="3495675" y="170783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20361E64-DDDA-4564-A04D-347709AB98E5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69E192F3-8238-4F20-AB76-42986E15707A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3" name="Text Box 4">
          <a:extLst>
            <a:ext uri="{FF2B5EF4-FFF2-40B4-BE49-F238E27FC236}">
              <a16:creationId xmlns:a16="http://schemas.microsoft.com/office/drawing/2014/main" id="{20AF2988-3FDC-47DF-97D4-D51578D47183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4" name="Text Box 6">
          <a:extLst>
            <a:ext uri="{FF2B5EF4-FFF2-40B4-BE49-F238E27FC236}">
              <a16:creationId xmlns:a16="http://schemas.microsoft.com/office/drawing/2014/main" id="{E90A2172-83EB-49BA-87EE-BDC64E6997C6}"/>
            </a:ext>
          </a:extLst>
        </xdr:cNvPr>
        <xdr:cNvSpPr txBox="1">
          <a:spLocks noChangeArrowheads="1"/>
        </xdr:cNvSpPr>
      </xdr:nvSpPr>
      <xdr:spPr bwMode="auto">
        <a:xfrm>
          <a:off x="0" y="170021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5" name="Text Box 4">
          <a:extLst>
            <a:ext uri="{FF2B5EF4-FFF2-40B4-BE49-F238E27FC236}">
              <a16:creationId xmlns:a16="http://schemas.microsoft.com/office/drawing/2014/main" id="{136FB7E3-EE7A-4947-B7B0-FE826E3B4EFC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6" name="Text Box 6">
          <a:extLst>
            <a:ext uri="{FF2B5EF4-FFF2-40B4-BE49-F238E27FC236}">
              <a16:creationId xmlns:a16="http://schemas.microsoft.com/office/drawing/2014/main" id="{F5BC9E36-EB2A-477A-B15E-B60D4EAEAD59}"/>
            </a:ext>
          </a:extLst>
        </xdr:cNvPr>
        <xdr:cNvSpPr txBox="1">
          <a:spLocks noChangeArrowheads="1"/>
        </xdr:cNvSpPr>
      </xdr:nvSpPr>
      <xdr:spPr bwMode="auto">
        <a:xfrm>
          <a:off x="3829050" y="170021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A9AE3476-08FE-45C7-B537-4F4317685568}"/>
            </a:ext>
          </a:extLst>
        </xdr:cNvPr>
        <xdr:cNvSpPr txBox="1">
          <a:spLocks noChangeArrowheads="1"/>
        </xdr:cNvSpPr>
      </xdr:nvSpPr>
      <xdr:spPr bwMode="auto">
        <a:xfrm>
          <a:off x="314325" y="13763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8" name="Text Box 4">
          <a:extLst>
            <a:ext uri="{FF2B5EF4-FFF2-40B4-BE49-F238E27FC236}">
              <a16:creationId xmlns:a16="http://schemas.microsoft.com/office/drawing/2014/main" id="{33F5A1B6-4F73-46B7-88F6-3EA6E1DD2186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39C906C8-F8F2-48E4-AE12-8AEDC13DAF5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2990" name="Text Box 4">
          <a:extLst>
            <a:ext uri="{FF2B5EF4-FFF2-40B4-BE49-F238E27FC236}">
              <a16:creationId xmlns:a16="http://schemas.microsoft.com/office/drawing/2014/main" id="{62E1E8E7-A82C-4702-87A8-67557280E5DD}"/>
            </a:ext>
          </a:extLst>
        </xdr:cNvPr>
        <xdr:cNvSpPr txBox="1">
          <a:spLocks noChangeArrowheads="1"/>
        </xdr:cNvSpPr>
      </xdr:nvSpPr>
      <xdr:spPr bwMode="auto">
        <a:xfrm>
          <a:off x="1800225" y="156400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91" name="Text Box 6">
          <a:extLst>
            <a:ext uri="{FF2B5EF4-FFF2-40B4-BE49-F238E27FC236}">
              <a16:creationId xmlns:a16="http://schemas.microsoft.com/office/drawing/2014/main" id="{51C4AD3A-15B5-4D1D-9D84-9A7EBBE8450E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2" name="Text Box 6">
          <a:extLst>
            <a:ext uri="{FF2B5EF4-FFF2-40B4-BE49-F238E27FC236}">
              <a16:creationId xmlns:a16="http://schemas.microsoft.com/office/drawing/2014/main" id="{3658CC7E-DF31-4523-B3E5-8962110B4171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52AAAEE7-0311-4629-B8D3-530800F0ED87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4" name="Text Box 6">
          <a:extLst>
            <a:ext uri="{FF2B5EF4-FFF2-40B4-BE49-F238E27FC236}">
              <a16:creationId xmlns:a16="http://schemas.microsoft.com/office/drawing/2014/main" id="{5C7F4278-92C0-4D09-9DE2-CFF780AA2DCC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5" name="Text Box 4">
          <a:extLst>
            <a:ext uri="{FF2B5EF4-FFF2-40B4-BE49-F238E27FC236}">
              <a16:creationId xmlns:a16="http://schemas.microsoft.com/office/drawing/2014/main" id="{DADBDDAC-087B-4765-A8A0-26B0D63656B6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6" name="Text Box 6">
          <a:extLst>
            <a:ext uri="{FF2B5EF4-FFF2-40B4-BE49-F238E27FC236}">
              <a16:creationId xmlns:a16="http://schemas.microsoft.com/office/drawing/2014/main" id="{97EE8BBB-9526-48C5-83CC-46E8C22F1F9F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D942E05E-D296-41FE-BC89-FC51E0327D70}"/>
            </a:ext>
          </a:extLst>
        </xdr:cNvPr>
        <xdr:cNvSpPr txBox="1">
          <a:spLocks noChangeArrowheads="1"/>
        </xdr:cNvSpPr>
      </xdr:nvSpPr>
      <xdr:spPr bwMode="auto">
        <a:xfrm>
          <a:off x="260032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956E361C-7EE6-4117-ACBF-CC175CE8CB06}"/>
            </a:ext>
          </a:extLst>
        </xdr:cNvPr>
        <xdr:cNvSpPr txBox="1">
          <a:spLocks noChangeArrowheads="1"/>
        </xdr:cNvSpPr>
      </xdr:nvSpPr>
      <xdr:spPr bwMode="auto">
        <a:xfrm>
          <a:off x="260032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2B0E3E05-796B-4CC2-9EF5-560C2D54432E}"/>
            </a:ext>
          </a:extLst>
        </xdr:cNvPr>
        <xdr:cNvSpPr txBox="1">
          <a:spLocks noChangeArrowheads="1"/>
        </xdr:cNvSpPr>
      </xdr:nvSpPr>
      <xdr:spPr bwMode="auto">
        <a:xfrm>
          <a:off x="1209675" y="155924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3000" name="Text Box 6">
          <a:extLst>
            <a:ext uri="{FF2B5EF4-FFF2-40B4-BE49-F238E27FC236}">
              <a16:creationId xmlns:a16="http://schemas.microsoft.com/office/drawing/2014/main" id="{1C2E39A4-74E0-43EB-AC58-FF3B72F7449A}"/>
            </a:ext>
          </a:extLst>
        </xdr:cNvPr>
        <xdr:cNvSpPr txBox="1">
          <a:spLocks noChangeArrowheads="1"/>
        </xdr:cNvSpPr>
      </xdr:nvSpPr>
      <xdr:spPr bwMode="auto">
        <a:xfrm>
          <a:off x="2190750" y="158781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52A66943-71DB-4A34-9352-EBBDB380B95F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E7923F8C-3FC5-409A-83F1-D05AB43309A5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9921F074-7206-4301-A975-5B6B00F7CB2E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4" name="Text Box 6">
          <a:extLst>
            <a:ext uri="{FF2B5EF4-FFF2-40B4-BE49-F238E27FC236}">
              <a16:creationId xmlns:a16="http://schemas.microsoft.com/office/drawing/2014/main" id="{DDA98357-B862-4C9B-9FB7-135110B8D5B7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4CD194CF-25B7-4A3F-AC73-6D7FABF889ED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6" name="Text Box 6">
          <a:extLst>
            <a:ext uri="{FF2B5EF4-FFF2-40B4-BE49-F238E27FC236}">
              <a16:creationId xmlns:a16="http://schemas.microsoft.com/office/drawing/2014/main" id="{F2880E57-0F68-4553-A375-E136C10DB3CB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6B1CDA70-D41D-43C2-BB6B-6DFBF2940984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id="{54C88DD9-3A0E-4624-AE1F-523BAB7598AF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9" name="Text Box 4">
          <a:extLst>
            <a:ext uri="{FF2B5EF4-FFF2-40B4-BE49-F238E27FC236}">
              <a16:creationId xmlns:a16="http://schemas.microsoft.com/office/drawing/2014/main" id="{3585C4CF-5B1F-4300-998E-109CABD71D7D}"/>
            </a:ext>
          </a:extLst>
        </xdr:cNvPr>
        <xdr:cNvSpPr txBox="1">
          <a:spLocks noChangeArrowheads="1"/>
        </xdr:cNvSpPr>
      </xdr:nvSpPr>
      <xdr:spPr bwMode="auto">
        <a:xfrm>
          <a:off x="1209675" y="170021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85358EAF-7EE7-42FD-A057-1885324494C9}"/>
            </a:ext>
          </a:extLst>
        </xdr:cNvPr>
        <xdr:cNvSpPr txBox="1">
          <a:spLocks noChangeArrowheads="1"/>
        </xdr:cNvSpPr>
      </xdr:nvSpPr>
      <xdr:spPr bwMode="auto">
        <a:xfrm>
          <a:off x="2124075" y="170021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F2EA2C7A-F77B-4B67-B6D3-05385960272A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2F979C65-F8DC-46BC-9951-84BA042D0830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4888E1CD-A686-4C6D-A5ED-8A861064DA1A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9B7B0F36-FFDF-4255-A368-AE984F15F036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1B0AE4C4-5040-425F-8BFA-529390D6F727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6" name="Text Box 6">
          <a:extLst>
            <a:ext uri="{FF2B5EF4-FFF2-40B4-BE49-F238E27FC236}">
              <a16:creationId xmlns:a16="http://schemas.microsoft.com/office/drawing/2014/main" id="{74483B48-F61E-40EC-8B8C-1B1153435FC6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2DB4E3E2-7117-49F7-836D-9A50D44A4344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8" name="Text Box 6">
          <a:extLst>
            <a:ext uri="{FF2B5EF4-FFF2-40B4-BE49-F238E27FC236}">
              <a16:creationId xmlns:a16="http://schemas.microsoft.com/office/drawing/2014/main" id="{48B02360-A6E1-43DA-98CE-2FD235FE5686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DBD8D1EE-8B5E-4B10-B138-FCB76EEA871C}"/>
            </a:ext>
          </a:extLst>
        </xdr:cNvPr>
        <xdr:cNvSpPr txBox="1">
          <a:spLocks noChangeArrowheads="1"/>
        </xdr:cNvSpPr>
      </xdr:nvSpPr>
      <xdr:spPr bwMode="auto">
        <a:xfrm>
          <a:off x="260032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A3545437-AC29-4992-81CA-6B85D01C134F}"/>
            </a:ext>
          </a:extLst>
        </xdr:cNvPr>
        <xdr:cNvSpPr txBox="1">
          <a:spLocks noChangeArrowheads="1"/>
        </xdr:cNvSpPr>
      </xdr:nvSpPr>
      <xdr:spPr bwMode="auto">
        <a:xfrm>
          <a:off x="260032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1" name="Text Box 4">
          <a:extLst>
            <a:ext uri="{FF2B5EF4-FFF2-40B4-BE49-F238E27FC236}">
              <a16:creationId xmlns:a16="http://schemas.microsoft.com/office/drawing/2014/main" id="{1DD65247-E358-4458-8A7A-7595C569A439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2" name="Text Box 6">
          <a:extLst>
            <a:ext uri="{FF2B5EF4-FFF2-40B4-BE49-F238E27FC236}">
              <a16:creationId xmlns:a16="http://schemas.microsoft.com/office/drawing/2014/main" id="{22F2ADD7-B420-454A-8778-932433FC6253}"/>
            </a:ext>
          </a:extLst>
        </xdr:cNvPr>
        <xdr:cNvSpPr txBox="1">
          <a:spLocks noChangeArrowheads="1"/>
        </xdr:cNvSpPr>
      </xdr:nvSpPr>
      <xdr:spPr bwMode="auto">
        <a:xfrm>
          <a:off x="1209675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5DB40369-58A8-4178-BAB9-FCB549674FDA}"/>
            </a:ext>
          </a:extLst>
        </xdr:cNvPr>
        <xdr:cNvSpPr txBox="1">
          <a:spLocks noChangeArrowheads="1"/>
        </xdr:cNvSpPr>
      </xdr:nvSpPr>
      <xdr:spPr bwMode="auto">
        <a:xfrm>
          <a:off x="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1473E462-CC48-4493-984D-616475C6874B}"/>
            </a:ext>
          </a:extLst>
        </xdr:cNvPr>
        <xdr:cNvSpPr txBox="1">
          <a:spLocks noChangeArrowheads="1"/>
        </xdr:cNvSpPr>
      </xdr:nvSpPr>
      <xdr:spPr bwMode="auto">
        <a:xfrm>
          <a:off x="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025" name="Text Box 6">
          <a:extLst>
            <a:ext uri="{FF2B5EF4-FFF2-40B4-BE49-F238E27FC236}">
              <a16:creationId xmlns:a16="http://schemas.microsoft.com/office/drawing/2014/main" id="{BF301AB5-DB7C-47AC-AD3D-7142B5431F3E}"/>
            </a:ext>
          </a:extLst>
        </xdr:cNvPr>
        <xdr:cNvSpPr txBox="1">
          <a:spLocks noChangeArrowheads="1"/>
        </xdr:cNvSpPr>
      </xdr:nvSpPr>
      <xdr:spPr bwMode="auto">
        <a:xfrm>
          <a:off x="3829050" y="235934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6" name="Text Box 4">
          <a:extLst>
            <a:ext uri="{FF2B5EF4-FFF2-40B4-BE49-F238E27FC236}">
              <a16:creationId xmlns:a16="http://schemas.microsoft.com/office/drawing/2014/main" id="{54D21AC4-E979-4F00-B1C8-5A98F835E86E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E9249A18-C557-451B-96F8-B6652C6039F0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8" name="Text Box 6">
          <a:extLst>
            <a:ext uri="{FF2B5EF4-FFF2-40B4-BE49-F238E27FC236}">
              <a16:creationId xmlns:a16="http://schemas.microsoft.com/office/drawing/2014/main" id="{FBB6DAE9-2A53-49E4-9186-981065310953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A5B61AC7-FA90-45D0-8BB9-476430394797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0980BE1B-9B7B-4B77-8241-C8E748DCBCFC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B508C35B-E1E9-4487-A386-A55FFA89C03A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0D230614-511C-4E1C-82E9-A18139583ED4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3" name="Text Box 4">
          <a:extLst>
            <a:ext uri="{FF2B5EF4-FFF2-40B4-BE49-F238E27FC236}">
              <a16:creationId xmlns:a16="http://schemas.microsoft.com/office/drawing/2014/main" id="{D8AE96FF-33BE-4C39-84AE-2964D5298C53}"/>
            </a:ext>
          </a:extLst>
        </xdr:cNvPr>
        <xdr:cNvSpPr txBox="1">
          <a:spLocks noChangeArrowheads="1"/>
        </xdr:cNvSpPr>
      </xdr:nvSpPr>
      <xdr:spPr bwMode="auto">
        <a:xfrm>
          <a:off x="260032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4" name="Text Box 6">
          <a:extLst>
            <a:ext uri="{FF2B5EF4-FFF2-40B4-BE49-F238E27FC236}">
              <a16:creationId xmlns:a16="http://schemas.microsoft.com/office/drawing/2014/main" id="{27BE57A3-739C-4C8A-9C36-EC51A8CB4991}"/>
            </a:ext>
          </a:extLst>
        </xdr:cNvPr>
        <xdr:cNvSpPr txBox="1">
          <a:spLocks noChangeArrowheads="1"/>
        </xdr:cNvSpPr>
      </xdr:nvSpPr>
      <xdr:spPr bwMode="auto">
        <a:xfrm>
          <a:off x="260032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5" name="Text Box 4">
          <a:extLst>
            <a:ext uri="{FF2B5EF4-FFF2-40B4-BE49-F238E27FC236}">
              <a16:creationId xmlns:a16="http://schemas.microsoft.com/office/drawing/2014/main" id="{1245460A-6C2E-445C-964F-AC9ED8ADDCC5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6" name="Text Box 6">
          <a:extLst>
            <a:ext uri="{FF2B5EF4-FFF2-40B4-BE49-F238E27FC236}">
              <a16:creationId xmlns:a16="http://schemas.microsoft.com/office/drawing/2014/main" id="{AAE2680A-5B92-4478-BDCB-6025DE7F3E3B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4B6DC08E-2F04-45A6-8DC6-8526AB4A559E}"/>
            </a:ext>
          </a:extLst>
        </xdr:cNvPr>
        <xdr:cNvSpPr txBox="1">
          <a:spLocks noChangeArrowheads="1"/>
        </xdr:cNvSpPr>
      </xdr:nvSpPr>
      <xdr:spPr bwMode="auto">
        <a:xfrm>
          <a:off x="0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8" name="Text Box 6">
          <a:extLst>
            <a:ext uri="{FF2B5EF4-FFF2-40B4-BE49-F238E27FC236}">
              <a16:creationId xmlns:a16="http://schemas.microsoft.com/office/drawing/2014/main" id="{771792C8-E933-4FEE-BEA7-375818B27033}"/>
            </a:ext>
          </a:extLst>
        </xdr:cNvPr>
        <xdr:cNvSpPr txBox="1">
          <a:spLocks noChangeArrowheads="1"/>
        </xdr:cNvSpPr>
      </xdr:nvSpPr>
      <xdr:spPr bwMode="auto">
        <a:xfrm>
          <a:off x="0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6C5A27AB-1FCD-4660-97D3-E37D15435A4E}"/>
            </a:ext>
          </a:extLst>
        </xdr:cNvPr>
        <xdr:cNvSpPr txBox="1">
          <a:spLocks noChangeArrowheads="1"/>
        </xdr:cNvSpPr>
      </xdr:nvSpPr>
      <xdr:spPr bwMode="auto">
        <a:xfrm>
          <a:off x="314325" y="2057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40" name="Text Box 4">
          <a:extLst>
            <a:ext uri="{FF2B5EF4-FFF2-40B4-BE49-F238E27FC236}">
              <a16:creationId xmlns:a16="http://schemas.microsoft.com/office/drawing/2014/main" id="{1F20AC73-AAAF-45E3-B93F-CE332534724E}"/>
            </a:ext>
          </a:extLst>
        </xdr:cNvPr>
        <xdr:cNvSpPr txBox="1">
          <a:spLocks noChangeArrowheads="1"/>
        </xdr:cNvSpPr>
      </xdr:nvSpPr>
      <xdr:spPr bwMode="auto">
        <a:xfrm>
          <a:off x="3829050" y="22402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24B64BF7-7CAC-476F-9634-61FFB145D4CE}"/>
            </a:ext>
          </a:extLst>
        </xdr:cNvPr>
        <xdr:cNvSpPr txBox="1">
          <a:spLocks noChangeArrowheads="1"/>
        </xdr:cNvSpPr>
      </xdr:nvSpPr>
      <xdr:spPr bwMode="auto">
        <a:xfrm>
          <a:off x="3829050" y="22402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2" name="Text Box 6">
          <a:extLst>
            <a:ext uri="{FF2B5EF4-FFF2-40B4-BE49-F238E27FC236}">
              <a16:creationId xmlns:a16="http://schemas.microsoft.com/office/drawing/2014/main" id="{2C83BF61-C514-4272-80DB-021E11D50218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53FCF221-F553-43F6-87EA-AF2A1A7663D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4" name="Text Box 6">
          <a:extLst>
            <a:ext uri="{FF2B5EF4-FFF2-40B4-BE49-F238E27FC236}">
              <a16:creationId xmlns:a16="http://schemas.microsoft.com/office/drawing/2014/main" id="{30BA43B7-7995-4D8E-BE74-41160470617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5" name="Text Box 4">
          <a:extLst>
            <a:ext uri="{FF2B5EF4-FFF2-40B4-BE49-F238E27FC236}">
              <a16:creationId xmlns:a16="http://schemas.microsoft.com/office/drawing/2014/main" id="{CB3BE7D1-6E38-44D5-B51D-F570CCCC1600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10F31DDA-EC0E-4663-9396-DFAF735B18C6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7" name="Text Box 4">
          <a:extLst>
            <a:ext uri="{FF2B5EF4-FFF2-40B4-BE49-F238E27FC236}">
              <a16:creationId xmlns:a16="http://schemas.microsoft.com/office/drawing/2014/main" id="{63AD1F40-5B09-4B09-87DE-21D2C86BA1CC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8" name="Text Box 6">
          <a:extLst>
            <a:ext uri="{FF2B5EF4-FFF2-40B4-BE49-F238E27FC236}">
              <a16:creationId xmlns:a16="http://schemas.microsoft.com/office/drawing/2014/main" id="{7840183E-A05E-4204-93BF-713D6A02B821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1FC1A5CF-9C23-4B72-A70F-D0AC8FC02F6F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50" name="Text Box 6">
          <a:extLst>
            <a:ext uri="{FF2B5EF4-FFF2-40B4-BE49-F238E27FC236}">
              <a16:creationId xmlns:a16="http://schemas.microsoft.com/office/drawing/2014/main" id="{31A7AC0E-6DFB-47C3-9CB6-D92162A6BE53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1" name="Text Box 4">
          <a:extLst>
            <a:ext uri="{FF2B5EF4-FFF2-40B4-BE49-F238E27FC236}">
              <a16:creationId xmlns:a16="http://schemas.microsoft.com/office/drawing/2014/main" id="{DB4E6795-2C5A-454D-BCA7-629FBF355C2B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EC53507B-8DFC-4DC9-B1BF-61EBFBF87CEB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id="{59591C8E-CC89-4827-80FD-D67CA11B3F5E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4" name="Text Box 6">
          <a:extLst>
            <a:ext uri="{FF2B5EF4-FFF2-40B4-BE49-F238E27FC236}">
              <a16:creationId xmlns:a16="http://schemas.microsoft.com/office/drawing/2014/main" id="{EA213C27-866C-4F67-8EB2-F0289AFDA0AE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5" name="Text Box 4">
          <a:extLst>
            <a:ext uri="{FF2B5EF4-FFF2-40B4-BE49-F238E27FC236}">
              <a16:creationId xmlns:a16="http://schemas.microsoft.com/office/drawing/2014/main" id="{3F8259ED-384D-40D9-BB8F-924010D04CA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6" name="Text Box 6">
          <a:extLst>
            <a:ext uri="{FF2B5EF4-FFF2-40B4-BE49-F238E27FC236}">
              <a16:creationId xmlns:a16="http://schemas.microsoft.com/office/drawing/2014/main" id="{895DF60B-89B9-48C0-98C6-F7F92325462F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7" name="Text Box 4">
          <a:extLst>
            <a:ext uri="{FF2B5EF4-FFF2-40B4-BE49-F238E27FC236}">
              <a16:creationId xmlns:a16="http://schemas.microsoft.com/office/drawing/2014/main" id="{CE858FB5-809A-4FBC-B947-316A8E423FCC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E31DA95A-3F12-4861-8864-242169F0F31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7C5BAC87-F12F-47C4-A1FD-2384845D8286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38652489-0043-41B4-AEFA-C0230969540A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61" name="Text Box 6">
          <a:extLst>
            <a:ext uri="{FF2B5EF4-FFF2-40B4-BE49-F238E27FC236}">
              <a16:creationId xmlns:a16="http://schemas.microsoft.com/office/drawing/2014/main" id="{374E9AD4-C658-451D-86E2-1C0673992F7B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B3F8462C-1923-488D-8A3F-BEAC63D6395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3" name="Text Box 6">
          <a:extLst>
            <a:ext uri="{FF2B5EF4-FFF2-40B4-BE49-F238E27FC236}">
              <a16:creationId xmlns:a16="http://schemas.microsoft.com/office/drawing/2014/main" id="{AD08B6F9-C1AC-4E4F-BDA0-09860BE5DF2D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13D73EB5-C1AA-450E-B552-68E6D219E891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56839A1-680E-4716-AB0E-6CAC897751D0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A4D1D87B-3079-4338-9BED-23E0788E81CD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7" name="Text Box 6">
          <a:extLst>
            <a:ext uri="{FF2B5EF4-FFF2-40B4-BE49-F238E27FC236}">
              <a16:creationId xmlns:a16="http://schemas.microsoft.com/office/drawing/2014/main" id="{04475A9C-4808-4A1B-95A2-EF6AF718D070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BB0782C8-803D-4FED-A030-A74F0DEF29A9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9" name="Text Box 6">
          <a:extLst>
            <a:ext uri="{FF2B5EF4-FFF2-40B4-BE49-F238E27FC236}">
              <a16:creationId xmlns:a16="http://schemas.microsoft.com/office/drawing/2014/main" id="{2744A754-121B-4B97-AE7D-D10CED0B4FBC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5BF5AFED-2CE7-43FC-A899-66451F711995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DBF765B3-5A15-4B07-A2A4-4CCE1E3F4D07}"/>
            </a:ext>
          </a:extLst>
        </xdr:cNvPr>
        <xdr:cNvSpPr txBox="1">
          <a:spLocks noChangeArrowheads="1"/>
        </xdr:cNvSpPr>
      </xdr:nvSpPr>
      <xdr:spPr bwMode="auto">
        <a:xfrm>
          <a:off x="3829050" y="238125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7A6A9662-2EEA-4CF7-A762-5F6DDBE5C25F}"/>
            </a:ext>
          </a:extLst>
        </xdr:cNvPr>
        <xdr:cNvSpPr txBox="1">
          <a:spLocks noChangeArrowheads="1"/>
        </xdr:cNvSpPr>
      </xdr:nvSpPr>
      <xdr:spPr bwMode="auto">
        <a:xfrm>
          <a:off x="314325" y="2057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D4405185-D29B-499D-A507-655D5F80E931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4" name="Text Box 6">
          <a:extLst>
            <a:ext uri="{FF2B5EF4-FFF2-40B4-BE49-F238E27FC236}">
              <a16:creationId xmlns:a16="http://schemas.microsoft.com/office/drawing/2014/main" id="{A8BE8E0B-4874-4C4D-BBF0-38F118722EB9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105</xdr:row>
      <xdr:rowOff>47625</xdr:rowOff>
    </xdr:from>
    <xdr:ext cx="85725" cy="819150"/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CBBC6645-5202-46F5-8F53-1E3228D4431E}"/>
            </a:ext>
          </a:extLst>
        </xdr:cNvPr>
        <xdr:cNvSpPr txBox="1">
          <a:spLocks noChangeArrowheads="1"/>
        </xdr:cNvSpPr>
      </xdr:nvSpPr>
      <xdr:spPr bwMode="auto">
        <a:xfrm>
          <a:off x="1800225" y="22450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6FFBDA51-A85D-48EA-8E64-B0AA9799E840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7EEFB243-C8B1-46E6-9EAC-49AE62BA41AD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8" name="Text Box 4">
          <a:extLst>
            <a:ext uri="{FF2B5EF4-FFF2-40B4-BE49-F238E27FC236}">
              <a16:creationId xmlns:a16="http://schemas.microsoft.com/office/drawing/2014/main" id="{3BA7F7F7-2B34-4007-9DC1-64E9EABD2352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9" name="Text Box 6">
          <a:extLst>
            <a:ext uri="{FF2B5EF4-FFF2-40B4-BE49-F238E27FC236}">
              <a16:creationId xmlns:a16="http://schemas.microsoft.com/office/drawing/2014/main" id="{983C38DC-DC38-4B7E-8B52-41C87EC3293A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0" name="Text Box 4">
          <a:extLst>
            <a:ext uri="{FF2B5EF4-FFF2-40B4-BE49-F238E27FC236}">
              <a16:creationId xmlns:a16="http://schemas.microsoft.com/office/drawing/2014/main" id="{B449C11C-3DB5-4487-84F1-7E5930E02187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1" name="Text Box 6">
          <a:extLst>
            <a:ext uri="{FF2B5EF4-FFF2-40B4-BE49-F238E27FC236}">
              <a16:creationId xmlns:a16="http://schemas.microsoft.com/office/drawing/2014/main" id="{60C8BE5A-AD08-40D7-B164-ADAFDF41685B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C3134981-DE99-4E61-A7CF-5EBDECDDBEB6}"/>
            </a:ext>
          </a:extLst>
        </xdr:cNvPr>
        <xdr:cNvSpPr txBox="1">
          <a:spLocks noChangeArrowheads="1"/>
        </xdr:cNvSpPr>
      </xdr:nvSpPr>
      <xdr:spPr bwMode="auto">
        <a:xfrm>
          <a:off x="260032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5CE6FABC-2407-467E-87C1-DB31356ACDEB}"/>
            </a:ext>
          </a:extLst>
        </xdr:cNvPr>
        <xdr:cNvSpPr txBox="1">
          <a:spLocks noChangeArrowheads="1"/>
        </xdr:cNvSpPr>
      </xdr:nvSpPr>
      <xdr:spPr bwMode="auto">
        <a:xfrm>
          <a:off x="260032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4" name="Text Box 4">
          <a:extLst>
            <a:ext uri="{FF2B5EF4-FFF2-40B4-BE49-F238E27FC236}">
              <a16:creationId xmlns:a16="http://schemas.microsoft.com/office/drawing/2014/main" id="{3D8DFDEB-F003-4813-AAC5-510F6B1D7CB3}"/>
            </a:ext>
          </a:extLst>
        </xdr:cNvPr>
        <xdr:cNvSpPr txBox="1">
          <a:spLocks noChangeArrowheads="1"/>
        </xdr:cNvSpPr>
      </xdr:nvSpPr>
      <xdr:spPr bwMode="auto">
        <a:xfrm>
          <a:off x="12096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085" name="Text Box 6">
          <a:extLst>
            <a:ext uri="{FF2B5EF4-FFF2-40B4-BE49-F238E27FC236}">
              <a16:creationId xmlns:a16="http://schemas.microsoft.com/office/drawing/2014/main" id="{7328FA6A-681B-4F3F-A19C-CAAFF4EEAF94}"/>
            </a:ext>
          </a:extLst>
        </xdr:cNvPr>
        <xdr:cNvSpPr txBox="1">
          <a:spLocks noChangeArrowheads="1"/>
        </xdr:cNvSpPr>
      </xdr:nvSpPr>
      <xdr:spPr bwMode="auto">
        <a:xfrm>
          <a:off x="2124075" y="22402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6" name="Text Box 4">
          <a:extLst>
            <a:ext uri="{FF2B5EF4-FFF2-40B4-BE49-F238E27FC236}">
              <a16:creationId xmlns:a16="http://schemas.microsoft.com/office/drawing/2014/main" id="{B1FCA1D7-A1EE-4370-AF39-3DE9A1CC3B08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8461D120-0CC1-422A-AD16-6D96C0549AD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237B385E-76CC-4903-97CD-83465699DA89}"/>
            </a:ext>
          </a:extLst>
        </xdr:cNvPr>
        <xdr:cNvSpPr txBox="1">
          <a:spLocks noChangeArrowheads="1"/>
        </xdr:cNvSpPr>
      </xdr:nvSpPr>
      <xdr:spPr bwMode="auto">
        <a:xfrm>
          <a:off x="1800225" y="238601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DF1BADEF-EB31-408E-A510-8B29874BA3BC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1B4B8754-9532-4458-8AE7-AAEB478340AA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1" name="Text Box 4">
          <a:extLst>
            <a:ext uri="{FF2B5EF4-FFF2-40B4-BE49-F238E27FC236}">
              <a16:creationId xmlns:a16="http://schemas.microsoft.com/office/drawing/2014/main" id="{F8A03C4B-6412-4CB0-B9C2-06C55C3A51DC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2" name="Text Box 6">
          <a:extLst>
            <a:ext uri="{FF2B5EF4-FFF2-40B4-BE49-F238E27FC236}">
              <a16:creationId xmlns:a16="http://schemas.microsoft.com/office/drawing/2014/main" id="{CA92D7BD-D6E1-4671-9619-DF354A20D8CD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3" name="Text Box 4">
          <a:extLst>
            <a:ext uri="{FF2B5EF4-FFF2-40B4-BE49-F238E27FC236}">
              <a16:creationId xmlns:a16="http://schemas.microsoft.com/office/drawing/2014/main" id="{522BEF4D-42F1-42D0-8A86-5E5D2A0E6047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4" name="Text Box 6">
          <a:extLst>
            <a:ext uri="{FF2B5EF4-FFF2-40B4-BE49-F238E27FC236}">
              <a16:creationId xmlns:a16="http://schemas.microsoft.com/office/drawing/2014/main" id="{ACFF7BAC-18B6-4BC6-9773-BCDE87A00DA1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F755132A-2ACA-44DA-A749-7A035DB4DA21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6" name="Text Box 6">
          <a:extLst>
            <a:ext uri="{FF2B5EF4-FFF2-40B4-BE49-F238E27FC236}">
              <a16:creationId xmlns:a16="http://schemas.microsoft.com/office/drawing/2014/main" id="{8FE7007B-604D-4D74-9A66-6B2AF8CD4F6F}"/>
            </a:ext>
          </a:extLst>
        </xdr:cNvPr>
        <xdr:cNvSpPr txBox="1">
          <a:spLocks noChangeArrowheads="1"/>
        </xdr:cNvSpPr>
      </xdr:nvSpPr>
      <xdr:spPr bwMode="auto">
        <a:xfrm>
          <a:off x="260032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7" name="Text Box 4">
          <a:extLst>
            <a:ext uri="{FF2B5EF4-FFF2-40B4-BE49-F238E27FC236}">
              <a16:creationId xmlns:a16="http://schemas.microsoft.com/office/drawing/2014/main" id="{CB33864B-686F-4043-94C5-CB8D770E6402}"/>
            </a:ext>
          </a:extLst>
        </xdr:cNvPr>
        <xdr:cNvSpPr txBox="1">
          <a:spLocks noChangeArrowheads="1"/>
        </xdr:cNvSpPr>
      </xdr:nvSpPr>
      <xdr:spPr bwMode="auto">
        <a:xfrm>
          <a:off x="120967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8574DA9A-D12D-4C96-923F-F4840BC628E3}"/>
            </a:ext>
          </a:extLst>
        </xdr:cNvPr>
        <xdr:cNvSpPr txBox="1">
          <a:spLocks noChangeArrowheads="1"/>
        </xdr:cNvSpPr>
      </xdr:nvSpPr>
      <xdr:spPr bwMode="auto">
        <a:xfrm>
          <a:off x="2124075" y="23812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9" name="Text Box 4">
          <a:extLst>
            <a:ext uri="{FF2B5EF4-FFF2-40B4-BE49-F238E27FC236}">
              <a16:creationId xmlns:a16="http://schemas.microsoft.com/office/drawing/2014/main" id="{569EA219-0757-4AE5-A194-39F87759C35A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00" name="Text Box 6">
          <a:extLst>
            <a:ext uri="{FF2B5EF4-FFF2-40B4-BE49-F238E27FC236}">
              <a16:creationId xmlns:a16="http://schemas.microsoft.com/office/drawing/2014/main" id="{A5E128D6-43A8-406F-9C9E-96D62D125456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id="{6DB031C3-65CD-4089-9E4F-CC29085DF509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2" name="Text Box 6">
          <a:extLst>
            <a:ext uri="{FF2B5EF4-FFF2-40B4-BE49-F238E27FC236}">
              <a16:creationId xmlns:a16="http://schemas.microsoft.com/office/drawing/2014/main" id="{DE6ABCC2-9AE2-45C3-A05A-658B02951979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3" name="Text Box 4">
          <a:extLst>
            <a:ext uri="{FF2B5EF4-FFF2-40B4-BE49-F238E27FC236}">
              <a16:creationId xmlns:a16="http://schemas.microsoft.com/office/drawing/2014/main" id="{4EB39741-82AD-4813-B392-E5DDE8DDB1C6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4" name="Text Box 6">
          <a:extLst>
            <a:ext uri="{FF2B5EF4-FFF2-40B4-BE49-F238E27FC236}">
              <a16:creationId xmlns:a16="http://schemas.microsoft.com/office/drawing/2014/main" id="{D38B8E5F-B848-4B32-8CFF-8E466E44F3AB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761A341B-8E3F-48D8-B705-5D32F91B3F8E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6" name="Text Box 6">
          <a:extLst>
            <a:ext uri="{FF2B5EF4-FFF2-40B4-BE49-F238E27FC236}">
              <a16:creationId xmlns:a16="http://schemas.microsoft.com/office/drawing/2014/main" id="{F598E5BE-4F50-470A-8A1D-18C3AAB4F6B6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2BB1F67C-FD2F-4AE1-925E-DE93108063BD}"/>
            </a:ext>
          </a:extLst>
        </xdr:cNvPr>
        <xdr:cNvSpPr txBox="1">
          <a:spLocks noChangeArrowheads="1"/>
        </xdr:cNvSpPr>
      </xdr:nvSpPr>
      <xdr:spPr bwMode="auto">
        <a:xfrm>
          <a:off x="260032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8" name="Text Box 6">
          <a:extLst>
            <a:ext uri="{FF2B5EF4-FFF2-40B4-BE49-F238E27FC236}">
              <a16:creationId xmlns:a16="http://schemas.microsoft.com/office/drawing/2014/main" id="{B0EC3248-D2EE-403E-AE76-1999A11883CB}"/>
            </a:ext>
          </a:extLst>
        </xdr:cNvPr>
        <xdr:cNvSpPr txBox="1">
          <a:spLocks noChangeArrowheads="1"/>
        </xdr:cNvSpPr>
      </xdr:nvSpPr>
      <xdr:spPr bwMode="auto">
        <a:xfrm>
          <a:off x="260032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9" name="Text Box 4">
          <a:extLst>
            <a:ext uri="{FF2B5EF4-FFF2-40B4-BE49-F238E27FC236}">
              <a16:creationId xmlns:a16="http://schemas.microsoft.com/office/drawing/2014/main" id="{E9474709-F978-4B08-A8B0-5F492B849334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79755D33-6815-4FAC-BB4F-23678487D1D7}"/>
            </a:ext>
          </a:extLst>
        </xdr:cNvPr>
        <xdr:cNvSpPr txBox="1">
          <a:spLocks noChangeArrowheads="1"/>
        </xdr:cNvSpPr>
      </xdr:nvSpPr>
      <xdr:spPr bwMode="auto">
        <a:xfrm>
          <a:off x="1209675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1" name="Text Box 4">
          <a:extLst>
            <a:ext uri="{FF2B5EF4-FFF2-40B4-BE49-F238E27FC236}">
              <a16:creationId xmlns:a16="http://schemas.microsoft.com/office/drawing/2014/main" id="{ACC0EB83-0C6E-405B-910E-76B7A6D27DD6}"/>
            </a:ext>
          </a:extLst>
        </xdr:cNvPr>
        <xdr:cNvSpPr txBox="1">
          <a:spLocks noChangeArrowheads="1"/>
        </xdr:cNvSpPr>
      </xdr:nvSpPr>
      <xdr:spPr bwMode="auto">
        <a:xfrm>
          <a:off x="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2" name="Text Box 6">
          <a:extLst>
            <a:ext uri="{FF2B5EF4-FFF2-40B4-BE49-F238E27FC236}">
              <a16:creationId xmlns:a16="http://schemas.microsoft.com/office/drawing/2014/main" id="{A5C4BA89-88C5-41E8-A323-4123E9B47781}"/>
            </a:ext>
          </a:extLst>
        </xdr:cNvPr>
        <xdr:cNvSpPr txBox="1">
          <a:spLocks noChangeArrowheads="1"/>
        </xdr:cNvSpPr>
      </xdr:nvSpPr>
      <xdr:spPr bwMode="auto">
        <a:xfrm>
          <a:off x="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113" name="Text Box 6">
          <a:extLst>
            <a:ext uri="{FF2B5EF4-FFF2-40B4-BE49-F238E27FC236}">
              <a16:creationId xmlns:a16="http://schemas.microsoft.com/office/drawing/2014/main" id="{2ED3F140-8586-48A2-AD6F-DF604A133BD3}"/>
            </a:ext>
          </a:extLst>
        </xdr:cNvPr>
        <xdr:cNvSpPr txBox="1">
          <a:spLocks noChangeArrowheads="1"/>
        </xdr:cNvSpPr>
      </xdr:nvSpPr>
      <xdr:spPr bwMode="auto">
        <a:xfrm>
          <a:off x="3829050" y="30165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4" name="Text Box 4">
          <a:extLst>
            <a:ext uri="{FF2B5EF4-FFF2-40B4-BE49-F238E27FC236}">
              <a16:creationId xmlns:a16="http://schemas.microsoft.com/office/drawing/2014/main" id="{1B62A294-5279-4E97-B9D3-1AD120690657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FB7AA394-AE63-4076-985A-2C7672DEBF15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6" name="Text Box 6">
          <a:extLst>
            <a:ext uri="{FF2B5EF4-FFF2-40B4-BE49-F238E27FC236}">
              <a16:creationId xmlns:a16="http://schemas.microsoft.com/office/drawing/2014/main" id="{25F922C1-24FB-4EAC-8304-740A87E7AC9E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D385D631-5A32-488D-B4B1-A249B0C0627C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8" name="Text Box 6">
          <a:extLst>
            <a:ext uri="{FF2B5EF4-FFF2-40B4-BE49-F238E27FC236}">
              <a16:creationId xmlns:a16="http://schemas.microsoft.com/office/drawing/2014/main" id="{75FF2C04-CAB3-45AC-89B3-8A7B2D2924FE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C794BB88-D37D-41B4-9883-B94B2E60652B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C42F4FE8-CB47-486F-81D5-0E3424EFBFDF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7E372CB1-5513-4C8A-82FC-B1037052018D}"/>
            </a:ext>
          </a:extLst>
        </xdr:cNvPr>
        <xdr:cNvSpPr txBox="1">
          <a:spLocks noChangeArrowheads="1"/>
        </xdr:cNvSpPr>
      </xdr:nvSpPr>
      <xdr:spPr bwMode="auto">
        <a:xfrm>
          <a:off x="260032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2" name="Text Box 6">
          <a:extLst>
            <a:ext uri="{FF2B5EF4-FFF2-40B4-BE49-F238E27FC236}">
              <a16:creationId xmlns:a16="http://schemas.microsoft.com/office/drawing/2014/main" id="{4F0B114E-C0CD-449B-9753-2F655E8E727F}"/>
            </a:ext>
          </a:extLst>
        </xdr:cNvPr>
        <xdr:cNvSpPr txBox="1">
          <a:spLocks noChangeArrowheads="1"/>
        </xdr:cNvSpPr>
      </xdr:nvSpPr>
      <xdr:spPr bwMode="auto">
        <a:xfrm>
          <a:off x="260032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F4477B29-1C89-4338-B2DD-D9CF17ADB38F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4" name="Text Box 6">
          <a:extLst>
            <a:ext uri="{FF2B5EF4-FFF2-40B4-BE49-F238E27FC236}">
              <a16:creationId xmlns:a16="http://schemas.microsoft.com/office/drawing/2014/main" id="{5A17C1E5-ABFA-4920-BDC0-8A79CDDE948D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206FEF7D-36B9-4A88-8A5C-49A0E31292D5}"/>
            </a:ext>
          </a:extLst>
        </xdr:cNvPr>
        <xdr:cNvSpPr txBox="1">
          <a:spLocks noChangeArrowheads="1"/>
        </xdr:cNvSpPr>
      </xdr:nvSpPr>
      <xdr:spPr bwMode="auto">
        <a:xfrm>
          <a:off x="0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6" name="Text Box 6">
          <a:extLst>
            <a:ext uri="{FF2B5EF4-FFF2-40B4-BE49-F238E27FC236}">
              <a16:creationId xmlns:a16="http://schemas.microsoft.com/office/drawing/2014/main" id="{8FB7E713-46C7-4F8E-A804-3A0448C5F7BF}"/>
            </a:ext>
          </a:extLst>
        </xdr:cNvPr>
        <xdr:cNvSpPr txBox="1">
          <a:spLocks noChangeArrowheads="1"/>
        </xdr:cNvSpPr>
      </xdr:nvSpPr>
      <xdr:spPr bwMode="auto">
        <a:xfrm>
          <a:off x="0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81B15F7E-4F1D-4660-ABEC-5DAD0C70CBC8}"/>
            </a:ext>
          </a:extLst>
        </xdr:cNvPr>
        <xdr:cNvSpPr txBox="1">
          <a:spLocks noChangeArrowheads="1"/>
        </xdr:cNvSpPr>
      </xdr:nvSpPr>
      <xdr:spPr bwMode="auto">
        <a:xfrm>
          <a:off x="314325" y="271462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982B7251-EC07-4798-B71F-09A50311BB2B}"/>
            </a:ext>
          </a:extLst>
        </xdr:cNvPr>
        <xdr:cNvSpPr txBox="1">
          <a:spLocks noChangeArrowheads="1"/>
        </xdr:cNvSpPr>
      </xdr:nvSpPr>
      <xdr:spPr bwMode="auto">
        <a:xfrm>
          <a:off x="3829050" y="289750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193D51B7-C8BC-4021-ACBE-94988812E588}"/>
            </a:ext>
          </a:extLst>
        </xdr:cNvPr>
        <xdr:cNvSpPr txBox="1">
          <a:spLocks noChangeArrowheads="1"/>
        </xdr:cNvSpPr>
      </xdr:nvSpPr>
      <xdr:spPr bwMode="auto">
        <a:xfrm>
          <a:off x="3829050" y="289750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0" name="Text Box 6">
          <a:extLst>
            <a:ext uri="{FF2B5EF4-FFF2-40B4-BE49-F238E27FC236}">
              <a16:creationId xmlns:a16="http://schemas.microsoft.com/office/drawing/2014/main" id="{88EE9D00-4A6B-4827-A8C5-9A8CC3E03116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1" name="Text Box 4">
          <a:extLst>
            <a:ext uri="{FF2B5EF4-FFF2-40B4-BE49-F238E27FC236}">
              <a16:creationId xmlns:a16="http://schemas.microsoft.com/office/drawing/2014/main" id="{7417128D-DE9A-484F-BA36-07B58B688C7E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2" name="Text Box 6">
          <a:extLst>
            <a:ext uri="{FF2B5EF4-FFF2-40B4-BE49-F238E27FC236}">
              <a16:creationId xmlns:a16="http://schemas.microsoft.com/office/drawing/2014/main" id="{B49CBE0F-3F27-4291-9065-2961B676D751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3" name="Text Box 4">
          <a:extLst>
            <a:ext uri="{FF2B5EF4-FFF2-40B4-BE49-F238E27FC236}">
              <a16:creationId xmlns:a16="http://schemas.microsoft.com/office/drawing/2014/main" id="{89E0B801-7F78-43A4-AEFC-CB0229619D2D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4" name="Text Box 6">
          <a:extLst>
            <a:ext uri="{FF2B5EF4-FFF2-40B4-BE49-F238E27FC236}">
              <a16:creationId xmlns:a16="http://schemas.microsoft.com/office/drawing/2014/main" id="{18D0F5F7-33D6-42A6-88DF-AE5B9603DCFB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5" name="Text Box 4">
          <a:extLst>
            <a:ext uri="{FF2B5EF4-FFF2-40B4-BE49-F238E27FC236}">
              <a16:creationId xmlns:a16="http://schemas.microsoft.com/office/drawing/2014/main" id="{10B33230-EE6A-40F3-BC6A-FB0CCED62456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C9499ED6-000A-4704-B3C7-F308C7FA1E87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id="{D2F64C0E-FBAB-4FA1-8C50-5785D49B9957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8" name="Text Box 6">
          <a:extLst>
            <a:ext uri="{FF2B5EF4-FFF2-40B4-BE49-F238E27FC236}">
              <a16:creationId xmlns:a16="http://schemas.microsoft.com/office/drawing/2014/main" id="{2FE6DB2E-6347-4A69-9E71-810041DB3BC6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9" name="Text Box 4">
          <a:extLst>
            <a:ext uri="{FF2B5EF4-FFF2-40B4-BE49-F238E27FC236}">
              <a16:creationId xmlns:a16="http://schemas.microsoft.com/office/drawing/2014/main" id="{E933BB3A-E755-438C-817F-B42F35CF7B69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40" name="Text Box 6">
          <a:extLst>
            <a:ext uri="{FF2B5EF4-FFF2-40B4-BE49-F238E27FC236}">
              <a16:creationId xmlns:a16="http://schemas.microsoft.com/office/drawing/2014/main" id="{2165EE18-DFFC-45FD-B483-E6C3B0E336EA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1" name="Text Box 4">
          <a:extLst>
            <a:ext uri="{FF2B5EF4-FFF2-40B4-BE49-F238E27FC236}">
              <a16:creationId xmlns:a16="http://schemas.microsoft.com/office/drawing/2014/main" id="{5FF41455-8405-42C0-954E-0F66A0F762C6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F0E884B4-FC2B-4568-ADC9-1E1DEF74C77E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3" name="Text Box 4">
          <a:extLst>
            <a:ext uri="{FF2B5EF4-FFF2-40B4-BE49-F238E27FC236}">
              <a16:creationId xmlns:a16="http://schemas.microsoft.com/office/drawing/2014/main" id="{9D2F83E5-47AF-4643-A10F-7A923D8EB335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4" name="Text Box 6">
          <a:extLst>
            <a:ext uri="{FF2B5EF4-FFF2-40B4-BE49-F238E27FC236}">
              <a16:creationId xmlns:a16="http://schemas.microsoft.com/office/drawing/2014/main" id="{8A48FAB5-9888-45CE-B503-8615B99C4C00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5" name="Text Box 4">
          <a:extLst>
            <a:ext uri="{FF2B5EF4-FFF2-40B4-BE49-F238E27FC236}">
              <a16:creationId xmlns:a16="http://schemas.microsoft.com/office/drawing/2014/main" id="{5611DEB0-2E9B-46B1-951A-5C527F983EC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89DE55DD-C6C6-479F-A51C-B5E714FF480D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7" name="Text Box 6">
          <a:extLst>
            <a:ext uri="{FF2B5EF4-FFF2-40B4-BE49-F238E27FC236}">
              <a16:creationId xmlns:a16="http://schemas.microsoft.com/office/drawing/2014/main" id="{8D58D560-FA26-40FA-8775-F8CFD8AB933A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8" name="Text Box 4">
          <a:extLst>
            <a:ext uri="{FF2B5EF4-FFF2-40B4-BE49-F238E27FC236}">
              <a16:creationId xmlns:a16="http://schemas.microsoft.com/office/drawing/2014/main" id="{F6EDFD0E-B1E3-4BB4-B11A-7BF60C102C32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id="{6E1F5B11-6B8F-4335-85C7-9A968DCCB364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0" name="Text Box 4">
          <a:extLst>
            <a:ext uri="{FF2B5EF4-FFF2-40B4-BE49-F238E27FC236}">
              <a16:creationId xmlns:a16="http://schemas.microsoft.com/office/drawing/2014/main" id="{FEC8E49A-1D2D-4086-9DE3-DC2D43CA8077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1" name="Text Box 6">
          <a:extLst>
            <a:ext uri="{FF2B5EF4-FFF2-40B4-BE49-F238E27FC236}">
              <a16:creationId xmlns:a16="http://schemas.microsoft.com/office/drawing/2014/main" id="{B9DD47B2-60AE-4665-B640-F61AFD3DE9E4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2" name="Text Box 4">
          <a:extLst>
            <a:ext uri="{FF2B5EF4-FFF2-40B4-BE49-F238E27FC236}">
              <a16:creationId xmlns:a16="http://schemas.microsoft.com/office/drawing/2014/main" id="{005EB780-AFE4-4930-A939-365C2729240E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3" name="Text Box 6">
          <a:extLst>
            <a:ext uri="{FF2B5EF4-FFF2-40B4-BE49-F238E27FC236}">
              <a16:creationId xmlns:a16="http://schemas.microsoft.com/office/drawing/2014/main" id="{E752810D-6030-484D-9B3A-AE761B7EF776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4" name="Text Box 4">
          <a:extLst>
            <a:ext uri="{FF2B5EF4-FFF2-40B4-BE49-F238E27FC236}">
              <a16:creationId xmlns:a16="http://schemas.microsoft.com/office/drawing/2014/main" id="{A01A3BB4-4ACC-4D83-9EAD-B9FF383C6C22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2FC6C58-83A5-4612-B22F-3F5F34F382BD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6" name="Text Box 4">
          <a:extLst>
            <a:ext uri="{FF2B5EF4-FFF2-40B4-BE49-F238E27FC236}">
              <a16:creationId xmlns:a16="http://schemas.microsoft.com/office/drawing/2014/main" id="{57EE3FB7-5848-4473-9D66-95771A21A395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7" name="Text Box 6">
          <a:extLst>
            <a:ext uri="{FF2B5EF4-FFF2-40B4-BE49-F238E27FC236}">
              <a16:creationId xmlns:a16="http://schemas.microsoft.com/office/drawing/2014/main" id="{73CA9D8C-4D98-4CA1-8815-23CE13A90EEC}"/>
            </a:ext>
          </a:extLst>
        </xdr:cNvPr>
        <xdr:cNvSpPr txBox="1">
          <a:spLocks noChangeArrowheads="1"/>
        </xdr:cNvSpPr>
      </xdr:nvSpPr>
      <xdr:spPr bwMode="auto">
        <a:xfrm>
          <a:off x="0" y="303847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8" name="Text Box 4">
          <a:extLst>
            <a:ext uri="{FF2B5EF4-FFF2-40B4-BE49-F238E27FC236}">
              <a16:creationId xmlns:a16="http://schemas.microsoft.com/office/drawing/2014/main" id="{A3D4D9DE-000B-4BAA-BEEA-4E389A9D72E0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9" name="Text Box 6">
          <a:extLst>
            <a:ext uri="{FF2B5EF4-FFF2-40B4-BE49-F238E27FC236}">
              <a16:creationId xmlns:a16="http://schemas.microsoft.com/office/drawing/2014/main" id="{ACFF2D35-C824-45FE-B1B7-824DB1D89C74}"/>
            </a:ext>
          </a:extLst>
        </xdr:cNvPr>
        <xdr:cNvSpPr txBox="1">
          <a:spLocks noChangeArrowheads="1"/>
        </xdr:cNvSpPr>
      </xdr:nvSpPr>
      <xdr:spPr bwMode="auto">
        <a:xfrm>
          <a:off x="3829050" y="303847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F9BF28DF-D05B-4F64-BEF2-8F4C1383ACBE}"/>
            </a:ext>
          </a:extLst>
        </xdr:cNvPr>
        <xdr:cNvSpPr txBox="1">
          <a:spLocks noChangeArrowheads="1"/>
        </xdr:cNvSpPr>
      </xdr:nvSpPr>
      <xdr:spPr bwMode="auto">
        <a:xfrm>
          <a:off x="314325" y="271462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1" name="Text Box 4">
          <a:extLst>
            <a:ext uri="{FF2B5EF4-FFF2-40B4-BE49-F238E27FC236}">
              <a16:creationId xmlns:a16="http://schemas.microsoft.com/office/drawing/2014/main" id="{75D881E6-17DE-4547-8A23-A2DDA5DE09A9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2" name="Text Box 6">
          <a:extLst>
            <a:ext uri="{FF2B5EF4-FFF2-40B4-BE49-F238E27FC236}">
              <a16:creationId xmlns:a16="http://schemas.microsoft.com/office/drawing/2014/main" id="{556A3FDD-423B-4B2A-BCF8-535A1F1250CD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163" name="Text Box 4">
          <a:extLst>
            <a:ext uri="{FF2B5EF4-FFF2-40B4-BE49-F238E27FC236}">
              <a16:creationId xmlns:a16="http://schemas.microsoft.com/office/drawing/2014/main" id="{6E260B8E-7D16-4297-8697-5C7758107909}"/>
            </a:ext>
          </a:extLst>
        </xdr:cNvPr>
        <xdr:cNvSpPr txBox="1">
          <a:spLocks noChangeArrowheads="1"/>
        </xdr:cNvSpPr>
      </xdr:nvSpPr>
      <xdr:spPr bwMode="auto">
        <a:xfrm>
          <a:off x="1800225" y="29022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94CF44B9-E5F6-44F2-B6DE-3665F5664ADC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2991EC0A-A59D-4C85-948A-6860B2E02B7F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609B1014-1676-4D3D-9448-6BC0DB0BF55A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7" name="Text Box 6">
          <a:extLst>
            <a:ext uri="{FF2B5EF4-FFF2-40B4-BE49-F238E27FC236}">
              <a16:creationId xmlns:a16="http://schemas.microsoft.com/office/drawing/2014/main" id="{80D73958-410C-4414-9D98-F08ECD205DF4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8" name="Text Box 4">
          <a:extLst>
            <a:ext uri="{FF2B5EF4-FFF2-40B4-BE49-F238E27FC236}">
              <a16:creationId xmlns:a16="http://schemas.microsoft.com/office/drawing/2014/main" id="{C10D2306-FF5D-45EF-A9FE-F94F8AD80C6D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9" name="Text Box 6">
          <a:extLst>
            <a:ext uri="{FF2B5EF4-FFF2-40B4-BE49-F238E27FC236}">
              <a16:creationId xmlns:a16="http://schemas.microsoft.com/office/drawing/2014/main" id="{B30FAAA8-3965-4C55-9EAF-10765D8AAC33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70" name="Text Box 4">
          <a:extLst>
            <a:ext uri="{FF2B5EF4-FFF2-40B4-BE49-F238E27FC236}">
              <a16:creationId xmlns:a16="http://schemas.microsoft.com/office/drawing/2014/main" id="{4BB305DC-1A7E-473B-921A-E021EEACDF12}"/>
            </a:ext>
          </a:extLst>
        </xdr:cNvPr>
        <xdr:cNvSpPr txBox="1">
          <a:spLocks noChangeArrowheads="1"/>
        </xdr:cNvSpPr>
      </xdr:nvSpPr>
      <xdr:spPr bwMode="auto">
        <a:xfrm>
          <a:off x="260032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171" name="Text Box 6">
          <a:extLst>
            <a:ext uri="{FF2B5EF4-FFF2-40B4-BE49-F238E27FC236}">
              <a16:creationId xmlns:a16="http://schemas.microsoft.com/office/drawing/2014/main" id="{76FC5D70-A8F8-4A0B-B820-16003255F9B2}"/>
            </a:ext>
          </a:extLst>
        </xdr:cNvPr>
        <xdr:cNvSpPr txBox="1">
          <a:spLocks noChangeArrowheads="1"/>
        </xdr:cNvSpPr>
      </xdr:nvSpPr>
      <xdr:spPr bwMode="auto">
        <a:xfrm>
          <a:off x="2609850" y="29260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31FA415E-4A13-49AA-A0E2-A62F0DE9CBA0}"/>
            </a:ext>
          </a:extLst>
        </xdr:cNvPr>
        <xdr:cNvSpPr txBox="1">
          <a:spLocks noChangeArrowheads="1"/>
        </xdr:cNvSpPr>
      </xdr:nvSpPr>
      <xdr:spPr bwMode="auto">
        <a:xfrm>
          <a:off x="1209675" y="289750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89399E74-9FB2-4668-B093-8E7BF3443247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423CC836-D557-4B5D-A78C-42FB4955188E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175" name="Text Box 4">
          <a:extLst>
            <a:ext uri="{FF2B5EF4-FFF2-40B4-BE49-F238E27FC236}">
              <a16:creationId xmlns:a16="http://schemas.microsoft.com/office/drawing/2014/main" id="{1C778612-216B-49EC-B26C-FBA36A0B2843}"/>
            </a:ext>
          </a:extLst>
        </xdr:cNvPr>
        <xdr:cNvSpPr txBox="1">
          <a:spLocks noChangeArrowheads="1"/>
        </xdr:cNvSpPr>
      </xdr:nvSpPr>
      <xdr:spPr bwMode="auto">
        <a:xfrm>
          <a:off x="1800225" y="30432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176" name="Text Box 6">
          <a:extLst>
            <a:ext uri="{FF2B5EF4-FFF2-40B4-BE49-F238E27FC236}">
              <a16:creationId xmlns:a16="http://schemas.microsoft.com/office/drawing/2014/main" id="{6CF32944-089D-4EAB-8209-64BF05D32559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7" name="Text Box 6">
          <a:extLst>
            <a:ext uri="{FF2B5EF4-FFF2-40B4-BE49-F238E27FC236}">
              <a16:creationId xmlns:a16="http://schemas.microsoft.com/office/drawing/2014/main" id="{F91BBB3B-F6C7-49AB-A113-8951C955B33C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50833F54-B490-4F93-85E2-EF9755913EEC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9" name="Text Box 6">
          <a:extLst>
            <a:ext uri="{FF2B5EF4-FFF2-40B4-BE49-F238E27FC236}">
              <a16:creationId xmlns:a16="http://schemas.microsoft.com/office/drawing/2014/main" id="{CDD66FE1-4CB9-491E-B35E-35C3493E88F3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5B6A4453-E22F-44F4-B3B7-9DF9BA4630C5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1" name="Text Box 6">
          <a:extLst>
            <a:ext uri="{FF2B5EF4-FFF2-40B4-BE49-F238E27FC236}">
              <a16:creationId xmlns:a16="http://schemas.microsoft.com/office/drawing/2014/main" id="{D11C8593-96CF-4496-801E-3EAFEED2BFDC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39B86C97-5E76-4BF3-AF96-A9A47B68743D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3" name="Text Box 6">
          <a:extLst>
            <a:ext uri="{FF2B5EF4-FFF2-40B4-BE49-F238E27FC236}">
              <a16:creationId xmlns:a16="http://schemas.microsoft.com/office/drawing/2014/main" id="{A0B77B2D-5C83-43EE-A49B-F12F697D8BF9}"/>
            </a:ext>
          </a:extLst>
        </xdr:cNvPr>
        <xdr:cNvSpPr txBox="1">
          <a:spLocks noChangeArrowheads="1"/>
        </xdr:cNvSpPr>
      </xdr:nvSpPr>
      <xdr:spPr bwMode="auto">
        <a:xfrm>
          <a:off x="260032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BE40AB43-C0EC-458C-B6F4-C2A8B835A1EE}"/>
            </a:ext>
          </a:extLst>
        </xdr:cNvPr>
        <xdr:cNvSpPr txBox="1">
          <a:spLocks noChangeArrowheads="1"/>
        </xdr:cNvSpPr>
      </xdr:nvSpPr>
      <xdr:spPr bwMode="auto">
        <a:xfrm>
          <a:off x="1209675" y="303847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185" name="Text Box 6">
          <a:extLst>
            <a:ext uri="{FF2B5EF4-FFF2-40B4-BE49-F238E27FC236}">
              <a16:creationId xmlns:a16="http://schemas.microsoft.com/office/drawing/2014/main" id="{2F02E308-102A-4548-A6EF-5E988FB55C4A}"/>
            </a:ext>
          </a:extLst>
        </xdr:cNvPr>
        <xdr:cNvSpPr txBox="1">
          <a:spLocks noChangeArrowheads="1"/>
        </xdr:cNvSpPr>
      </xdr:nvSpPr>
      <xdr:spPr bwMode="auto">
        <a:xfrm>
          <a:off x="2143125" y="30565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75655198-A2AB-4688-B06E-B74433CD4D35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id="{1AD57C74-845F-43C9-B9BF-F03665B1F35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78F78201-FFD2-48F7-A2A5-EB67A2A67C63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9" name="Text Box 6">
          <a:extLst>
            <a:ext uri="{FF2B5EF4-FFF2-40B4-BE49-F238E27FC236}">
              <a16:creationId xmlns:a16="http://schemas.microsoft.com/office/drawing/2014/main" id="{CD246E27-9DD9-4ECA-99A7-77E876C33E3D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AAD5950E-FFC6-471E-92CA-F6DAB2A41EB2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C87B704C-CA5D-41A9-A77E-DE67C24C71CB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2" name="Text Box 4">
          <a:extLst>
            <a:ext uri="{FF2B5EF4-FFF2-40B4-BE49-F238E27FC236}">
              <a16:creationId xmlns:a16="http://schemas.microsoft.com/office/drawing/2014/main" id="{CAD7600E-B2EB-4B3F-8D46-EEF1E666061F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3" name="Text Box 6">
          <a:extLst>
            <a:ext uri="{FF2B5EF4-FFF2-40B4-BE49-F238E27FC236}">
              <a16:creationId xmlns:a16="http://schemas.microsoft.com/office/drawing/2014/main" id="{0DEBA8BB-BF4A-4379-9034-CF85DD8A65AE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4" name="Text Box 4">
          <a:extLst>
            <a:ext uri="{FF2B5EF4-FFF2-40B4-BE49-F238E27FC236}">
              <a16:creationId xmlns:a16="http://schemas.microsoft.com/office/drawing/2014/main" id="{6245D870-DF07-474D-AE6D-D5A77A88E7B3}"/>
            </a:ext>
          </a:extLst>
        </xdr:cNvPr>
        <xdr:cNvSpPr txBox="1">
          <a:spLocks noChangeArrowheads="1"/>
        </xdr:cNvSpPr>
      </xdr:nvSpPr>
      <xdr:spPr bwMode="auto">
        <a:xfrm>
          <a:off x="260032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5" name="Text Box 6">
          <a:extLst>
            <a:ext uri="{FF2B5EF4-FFF2-40B4-BE49-F238E27FC236}">
              <a16:creationId xmlns:a16="http://schemas.microsoft.com/office/drawing/2014/main" id="{F05EB710-3476-463A-BDC2-2E0AD8FC04E3}"/>
            </a:ext>
          </a:extLst>
        </xdr:cNvPr>
        <xdr:cNvSpPr txBox="1">
          <a:spLocks noChangeArrowheads="1"/>
        </xdr:cNvSpPr>
      </xdr:nvSpPr>
      <xdr:spPr bwMode="auto">
        <a:xfrm>
          <a:off x="260032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6" name="Text Box 4">
          <a:extLst>
            <a:ext uri="{FF2B5EF4-FFF2-40B4-BE49-F238E27FC236}">
              <a16:creationId xmlns:a16="http://schemas.microsoft.com/office/drawing/2014/main" id="{A630337D-2B22-4921-8C45-E920328D5A73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7" name="Text Box 6">
          <a:extLst>
            <a:ext uri="{FF2B5EF4-FFF2-40B4-BE49-F238E27FC236}">
              <a16:creationId xmlns:a16="http://schemas.microsoft.com/office/drawing/2014/main" id="{343A4321-F7E1-41E8-9888-6C3B382EC7CB}"/>
            </a:ext>
          </a:extLst>
        </xdr:cNvPr>
        <xdr:cNvSpPr txBox="1">
          <a:spLocks noChangeArrowheads="1"/>
        </xdr:cNvSpPr>
      </xdr:nvSpPr>
      <xdr:spPr bwMode="auto">
        <a:xfrm>
          <a:off x="1209675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8" name="Text Box 4">
          <a:extLst>
            <a:ext uri="{FF2B5EF4-FFF2-40B4-BE49-F238E27FC236}">
              <a16:creationId xmlns:a16="http://schemas.microsoft.com/office/drawing/2014/main" id="{5D700E60-C5E8-4B2D-80DA-016C34D0C2FF}"/>
            </a:ext>
          </a:extLst>
        </xdr:cNvPr>
        <xdr:cNvSpPr txBox="1">
          <a:spLocks noChangeArrowheads="1"/>
        </xdr:cNvSpPr>
      </xdr:nvSpPr>
      <xdr:spPr bwMode="auto">
        <a:xfrm>
          <a:off x="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7AAF83BF-BB16-4A57-86EB-9793F8C0D7A4}"/>
            </a:ext>
          </a:extLst>
        </xdr:cNvPr>
        <xdr:cNvSpPr txBox="1">
          <a:spLocks noChangeArrowheads="1"/>
        </xdr:cNvSpPr>
      </xdr:nvSpPr>
      <xdr:spPr bwMode="auto">
        <a:xfrm>
          <a:off x="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200" name="Text Box 6">
          <a:extLst>
            <a:ext uri="{FF2B5EF4-FFF2-40B4-BE49-F238E27FC236}">
              <a16:creationId xmlns:a16="http://schemas.microsoft.com/office/drawing/2014/main" id="{3C5840F8-8574-4AB5-95C9-2D94903F6BD4}"/>
            </a:ext>
          </a:extLst>
        </xdr:cNvPr>
        <xdr:cNvSpPr txBox="1">
          <a:spLocks noChangeArrowheads="1"/>
        </xdr:cNvSpPr>
      </xdr:nvSpPr>
      <xdr:spPr bwMode="auto">
        <a:xfrm>
          <a:off x="3829050" y="367665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1" name="Text Box 4">
          <a:extLst>
            <a:ext uri="{FF2B5EF4-FFF2-40B4-BE49-F238E27FC236}">
              <a16:creationId xmlns:a16="http://schemas.microsoft.com/office/drawing/2014/main" id="{9F01205C-1F01-44FC-B76D-334DA2589D0A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2" name="Text Box 6">
          <a:extLst>
            <a:ext uri="{FF2B5EF4-FFF2-40B4-BE49-F238E27FC236}">
              <a16:creationId xmlns:a16="http://schemas.microsoft.com/office/drawing/2014/main" id="{68146620-BBD4-41F6-A129-4515962DB37D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EB93173C-17B2-48B3-A999-D3C056EB107F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1BBE7631-032C-486E-8669-EF4C7ECE10AA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5" name="Text Box 6">
          <a:extLst>
            <a:ext uri="{FF2B5EF4-FFF2-40B4-BE49-F238E27FC236}">
              <a16:creationId xmlns:a16="http://schemas.microsoft.com/office/drawing/2014/main" id="{23116299-DD07-4A1B-B580-5B62EBFE43FA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1215A7BF-7311-4229-9AD2-48FF2FBB08EE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7" name="Text Box 6">
          <a:extLst>
            <a:ext uri="{FF2B5EF4-FFF2-40B4-BE49-F238E27FC236}">
              <a16:creationId xmlns:a16="http://schemas.microsoft.com/office/drawing/2014/main" id="{1FAFB400-829F-4F00-8CF6-436DA3214006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41206222-8A1A-47FD-8203-40329392169E}"/>
            </a:ext>
          </a:extLst>
        </xdr:cNvPr>
        <xdr:cNvSpPr txBox="1">
          <a:spLocks noChangeArrowheads="1"/>
        </xdr:cNvSpPr>
      </xdr:nvSpPr>
      <xdr:spPr bwMode="auto">
        <a:xfrm>
          <a:off x="260032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9" name="Text Box 6">
          <a:extLst>
            <a:ext uri="{FF2B5EF4-FFF2-40B4-BE49-F238E27FC236}">
              <a16:creationId xmlns:a16="http://schemas.microsoft.com/office/drawing/2014/main" id="{04637F16-B818-4196-9329-C5BB7CF6C76D}"/>
            </a:ext>
          </a:extLst>
        </xdr:cNvPr>
        <xdr:cNvSpPr txBox="1">
          <a:spLocks noChangeArrowheads="1"/>
        </xdr:cNvSpPr>
      </xdr:nvSpPr>
      <xdr:spPr bwMode="auto">
        <a:xfrm>
          <a:off x="260032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0B3BDE5A-8089-47BC-9E6F-3F9E53A2C372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11" name="Text Box 6">
          <a:extLst>
            <a:ext uri="{FF2B5EF4-FFF2-40B4-BE49-F238E27FC236}">
              <a16:creationId xmlns:a16="http://schemas.microsoft.com/office/drawing/2014/main" id="{2B377D5C-0EA6-44BC-97B1-056D0EEC68A6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A361C483-EB04-4449-A378-864EAB7A7FC6}"/>
            </a:ext>
          </a:extLst>
        </xdr:cNvPr>
        <xdr:cNvSpPr txBox="1">
          <a:spLocks noChangeArrowheads="1"/>
        </xdr:cNvSpPr>
      </xdr:nvSpPr>
      <xdr:spPr bwMode="auto">
        <a:xfrm>
          <a:off x="0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3" name="Text Box 6">
          <a:extLst>
            <a:ext uri="{FF2B5EF4-FFF2-40B4-BE49-F238E27FC236}">
              <a16:creationId xmlns:a16="http://schemas.microsoft.com/office/drawing/2014/main" id="{1F8AD956-7A39-486E-B184-2F114F1F1162}"/>
            </a:ext>
          </a:extLst>
        </xdr:cNvPr>
        <xdr:cNvSpPr txBox="1">
          <a:spLocks noChangeArrowheads="1"/>
        </xdr:cNvSpPr>
      </xdr:nvSpPr>
      <xdr:spPr bwMode="auto">
        <a:xfrm>
          <a:off x="0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3E3DB830-D0B0-408F-97A3-36D1BA2C2368}"/>
            </a:ext>
          </a:extLst>
        </xdr:cNvPr>
        <xdr:cNvSpPr txBox="1">
          <a:spLocks noChangeArrowheads="1"/>
        </xdr:cNvSpPr>
      </xdr:nvSpPr>
      <xdr:spPr bwMode="auto">
        <a:xfrm>
          <a:off x="314325" y="337470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5" name="Text Box 4">
          <a:extLst>
            <a:ext uri="{FF2B5EF4-FFF2-40B4-BE49-F238E27FC236}">
              <a16:creationId xmlns:a16="http://schemas.microsoft.com/office/drawing/2014/main" id="{43E05CBC-5F6A-41F2-BA29-F64A84D24CEC}"/>
            </a:ext>
          </a:extLst>
        </xdr:cNvPr>
        <xdr:cNvSpPr txBox="1">
          <a:spLocks noChangeArrowheads="1"/>
        </xdr:cNvSpPr>
      </xdr:nvSpPr>
      <xdr:spPr bwMode="auto">
        <a:xfrm>
          <a:off x="3829050" y="355758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4C4A65F8-6892-4328-98BD-765A8A2D49EA}"/>
            </a:ext>
          </a:extLst>
        </xdr:cNvPr>
        <xdr:cNvSpPr txBox="1">
          <a:spLocks noChangeArrowheads="1"/>
        </xdr:cNvSpPr>
      </xdr:nvSpPr>
      <xdr:spPr bwMode="auto">
        <a:xfrm>
          <a:off x="3829050" y="355758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7" name="Text Box 6">
          <a:extLst>
            <a:ext uri="{FF2B5EF4-FFF2-40B4-BE49-F238E27FC236}">
              <a16:creationId xmlns:a16="http://schemas.microsoft.com/office/drawing/2014/main" id="{6E629020-CFCD-4E24-A617-9ACEAD51E2C1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3AD38DEF-AF89-40D8-A355-9C846E9E2CEE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EF4B1F6D-93B1-4A34-AF22-DB1A73E2B670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55954A6B-AE7F-4DCD-8DF3-56D107189567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1" name="Text Box 6">
          <a:extLst>
            <a:ext uri="{FF2B5EF4-FFF2-40B4-BE49-F238E27FC236}">
              <a16:creationId xmlns:a16="http://schemas.microsoft.com/office/drawing/2014/main" id="{0B4F1316-394F-4DF1-AB75-41AE3215E132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763C5407-AEBE-4E0C-9493-F8902B155BE1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3" name="Text Box 6">
          <a:extLst>
            <a:ext uri="{FF2B5EF4-FFF2-40B4-BE49-F238E27FC236}">
              <a16:creationId xmlns:a16="http://schemas.microsoft.com/office/drawing/2014/main" id="{FD323303-D3A3-4865-B14A-2EEA1BE822B8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C14E9598-F184-4B31-AE56-AEDDF10274C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5" name="Text Box 6">
          <a:extLst>
            <a:ext uri="{FF2B5EF4-FFF2-40B4-BE49-F238E27FC236}">
              <a16:creationId xmlns:a16="http://schemas.microsoft.com/office/drawing/2014/main" id="{CD23C48F-B742-4C3A-8762-99DB3EAB1E11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55D68874-CDF3-4CE7-A436-214FD96101A1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7" name="Text Box 6">
          <a:extLst>
            <a:ext uri="{FF2B5EF4-FFF2-40B4-BE49-F238E27FC236}">
              <a16:creationId xmlns:a16="http://schemas.microsoft.com/office/drawing/2014/main" id="{066E027F-9B0D-4E3C-A4B3-4CF614450516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EFC05C29-E8E8-42FC-B8A0-2FBFC3E4CBEF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9" name="Text Box 6">
          <a:extLst>
            <a:ext uri="{FF2B5EF4-FFF2-40B4-BE49-F238E27FC236}">
              <a16:creationId xmlns:a16="http://schemas.microsoft.com/office/drawing/2014/main" id="{35A1C47C-BAF1-4825-8AE1-AEAFBC574530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5979787E-6AD0-4BF0-98AD-23A6A65BCF8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31" name="Text Box 6">
          <a:extLst>
            <a:ext uri="{FF2B5EF4-FFF2-40B4-BE49-F238E27FC236}">
              <a16:creationId xmlns:a16="http://schemas.microsoft.com/office/drawing/2014/main" id="{99D89342-E472-4A33-B5CB-0A9FB0A6D9D5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2" name="Text Box 4">
          <a:extLst>
            <a:ext uri="{FF2B5EF4-FFF2-40B4-BE49-F238E27FC236}">
              <a16:creationId xmlns:a16="http://schemas.microsoft.com/office/drawing/2014/main" id="{E044E547-DD70-430B-864B-05DEDBAC449A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3" name="Text Box 6">
          <a:extLst>
            <a:ext uri="{FF2B5EF4-FFF2-40B4-BE49-F238E27FC236}">
              <a16:creationId xmlns:a16="http://schemas.microsoft.com/office/drawing/2014/main" id="{EA5123CE-FC54-4E0A-AFCE-049423B6009A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4" name="Text Box 6">
          <a:extLst>
            <a:ext uri="{FF2B5EF4-FFF2-40B4-BE49-F238E27FC236}">
              <a16:creationId xmlns:a16="http://schemas.microsoft.com/office/drawing/2014/main" id="{74499AD7-A57E-4EB7-ADDA-5A9A61FBC655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D5471FC8-7A5A-490F-BEAB-CD2DDA3C49B5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6" name="Text Box 6">
          <a:extLst>
            <a:ext uri="{FF2B5EF4-FFF2-40B4-BE49-F238E27FC236}">
              <a16:creationId xmlns:a16="http://schemas.microsoft.com/office/drawing/2014/main" id="{2E0E6189-ACD9-4201-A2D1-6F13052C3E2B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7" name="Text Box 4">
          <a:extLst>
            <a:ext uri="{FF2B5EF4-FFF2-40B4-BE49-F238E27FC236}">
              <a16:creationId xmlns:a16="http://schemas.microsoft.com/office/drawing/2014/main" id="{4078F166-193D-4099-A898-2ED9AD7309A4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8" name="Text Box 6">
          <a:extLst>
            <a:ext uri="{FF2B5EF4-FFF2-40B4-BE49-F238E27FC236}">
              <a16:creationId xmlns:a16="http://schemas.microsoft.com/office/drawing/2014/main" id="{0C33B42C-6569-4652-835C-3AB304A30231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25C16343-D1B1-4532-80B0-C76DCFFCC895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40" name="Text Box 6">
          <a:extLst>
            <a:ext uri="{FF2B5EF4-FFF2-40B4-BE49-F238E27FC236}">
              <a16:creationId xmlns:a16="http://schemas.microsoft.com/office/drawing/2014/main" id="{E9284D35-1255-4F0D-BDBC-36A57A080503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D6CA3DCE-5706-4330-ADFA-AA4A315D4B61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2" name="Text Box 6">
          <a:extLst>
            <a:ext uri="{FF2B5EF4-FFF2-40B4-BE49-F238E27FC236}">
              <a16:creationId xmlns:a16="http://schemas.microsoft.com/office/drawing/2014/main" id="{5BF3F400-9A6E-4AA0-A9F8-C73E0BB51F6D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42CCF682-CAFE-44CE-8145-788F01F518F7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4" name="Text Box 6">
          <a:extLst>
            <a:ext uri="{FF2B5EF4-FFF2-40B4-BE49-F238E27FC236}">
              <a16:creationId xmlns:a16="http://schemas.microsoft.com/office/drawing/2014/main" id="{ECB0AD52-4E9D-4C90-A183-9F3B38072ED6}"/>
            </a:ext>
          </a:extLst>
        </xdr:cNvPr>
        <xdr:cNvSpPr txBox="1">
          <a:spLocks noChangeArrowheads="1"/>
        </xdr:cNvSpPr>
      </xdr:nvSpPr>
      <xdr:spPr bwMode="auto">
        <a:xfrm>
          <a:off x="0" y="36985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FAE6FD2D-549E-45CC-B919-CC833C59419E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6" name="Text Box 6">
          <a:extLst>
            <a:ext uri="{FF2B5EF4-FFF2-40B4-BE49-F238E27FC236}">
              <a16:creationId xmlns:a16="http://schemas.microsoft.com/office/drawing/2014/main" id="{028201E8-8375-4206-ACC7-8651CDB382DF}"/>
            </a:ext>
          </a:extLst>
        </xdr:cNvPr>
        <xdr:cNvSpPr txBox="1">
          <a:spLocks noChangeArrowheads="1"/>
        </xdr:cNvSpPr>
      </xdr:nvSpPr>
      <xdr:spPr bwMode="auto">
        <a:xfrm>
          <a:off x="3829050" y="36985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236391C6-B9F7-4B83-8373-D2E2B57D69C1}"/>
            </a:ext>
          </a:extLst>
        </xdr:cNvPr>
        <xdr:cNvSpPr txBox="1">
          <a:spLocks noChangeArrowheads="1"/>
        </xdr:cNvSpPr>
      </xdr:nvSpPr>
      <xdr:spPr bwMode="auto">
        <a:xfrm>
          <a:off x="314325" y="337470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BC7E0850-12BF-479D-A4D3-FBDE71AE055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9" name="Text Box 6">
          <a:extLst>
            <a:ext uri="{FF2B5EF4-FFF2-40B4-BE49-F238E27FC236}">
              <a16:creationId xmlns:a16="http://schemas.microsoft.com/office/drawing/2014/main" id="{CB642F72-FBB0-4CC2-8BBA-5862D6F2DEB2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984FBD5A-C8E2-41AA-A3C3-B20993B7F06A}"/>
            </a:ext>
          </a:extLst>
        </xdr:cNvPr>
        <xdr:cNvSpPr txBox="1">
          <a:spLocks noChangeArrowheads="1"/>
        </xdr:cNvSpPr>
      </xdr:nvSpPr>
      <xdr:spPr bwMode="auto">
        <a:xfrm>
          <a:off x="1800225" y="356235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1FA45DBC-7BA7-4F9A-A758-1F812E16A60E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2" name="Text Box 6">
          <a:extLst>
            <a:ext uri="{FF2B5EF4-FFF2-40B4-BE49-F238E27FC236}">
              <a16:creationId xmlns:a16="http://schemas.microsoft.com/office/drawing/2014/main" id="{F692DA8E-EDD5-4879-A7F2-24D63791F673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3" name="Text Box 4">
          <a:extLst>
            <a:ext uri="{FF2B5EF4-FFF2-40B4-BE49-F238E27FC236}">
              <a16:creationId xmlns:a16="http://schemas.microsoft.com/office/drawing/2014/main" id="{C9838168-F39F-4B88-8B83-20EEB63E00E6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4" name="Text Box 6">
          <a:extLst>
            <a:ext uri="{FF2B5EF4-FFF2-40B4-BE49-F238E27FC236}">
              <a16:creationId xmlns:a16="http://schemas.microsoft.com/office/drawing/2014/main" id="{44E78574-18ED-46A9-9B5A-148C7A06DBD3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5" name="Text Box 4">
          <a:extLst>
            <a:ext uri="{FF2B5EF4-FFF2-40B4-BE49-F238E27FC236}">
              <a16:creationId xmlns:a16="http://schemas.microsoft.com/office/drawing/2014/main" id="{29BBC66E-0364-4D55-B215-3695EC4123E8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6" name="Text Box 6">
          <a:extLst>
            <a:ext uri="{FF2B5EF4-FFF2-40B4-BE49-F238E27FC236}">
              <a16:creationId xmlns:a16="http://schemas.microsoft.com/office/drawing/2014/main" id="{9E0714AD-7766-4CF7-843F-D8B9131DF60C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5EE9852A-F142-44C6-8A25-2F701D87DA06}"/>
            </a:ext>
          </a:extLst>
        </xdr:cNvPr>
        <xdr:cNvSpPr txBox="1">
          <a:spLocks noChangeArrowheads="1"/>
        </xdr:cNvSpPr>
      </xdr:nvSpPr>
      <xdr:spPr bwMode="auto">
        <a:xfrm>
          <a:off x="260032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8" name="Text Box 6">
          <a:extLst>
            <a:ext uri="{FF2B5EF4-FFF2-40B4-BE49-F238E27FC236}">
              <a16:creationId xmlns:a16="http://schemas.microsoft.com/office/drawing/2014/main" id="{BC220F99-D2D0-4579-B9F8-5008AD0DD728}"/>
            </a:ext>
          </a:extLst>
        </xdr:cNvPr>
        <xdr:cNvSpPr txBox="1">
          <a:spLocks noChangeArrowheads="1"/>
        </xdr:cNvSpPr>
      </xdr:nvSpPr>
      <xdr:spPr bwMode="auto">
        <a:xfrm>
          <a:off x="260032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7A78FFA8-51A5-46A7-8664-1B41CF7E4547}"/>
            </a:ext>
          </a:extLst>
        </xdr:cNvPr>
        <xdr:cNvSpPr txBox="1">
          <a:spLocks noChangeArrowheads="1"/>
        </xdr:cNvSpPr>
      </xdr:nvSpPr>
      <xdr:spPr bwMode="auto">
        <a:xfrm>
          <a:off x="12096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260" name="Text Box 6">
          <a:extLst>
            <a:ext uri="{FF2B5EF4-FFF2-40B4-BE49-F238E27FC236}">
              <a16:creationId xmlns:a16="http://schemas.microsoft.com/office/drawing/2014/main" id="{B22F00EB-0E76-44E8-92BE-0DF8ACE7CE21}"/>
            </a:ext>
          </a:extLst>
        </xdr:cNvPr>
        <xdr:cNvSpPr txBox="1">
          <a:spLocks noChangeArrowheads="1"/>
        </xdr:cNvSpPr>
      </xdr:nvSpPr>
      <xdr:spPr bwMode="auto">
        <a:xfrm>
          <a:off x="2124075" y="35575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E8CC329A-F876-426B-A545-12DF285C3767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2" name="Text Box 6">
          <a:extLst>
            <a:ext uri="{FF2B5EF4-FFF2-40B4-BE49-F238E27FC236}">
              <a16:creationId xmlns:a16="http://schemas.microsoft.com/office/drawing/2014/main" id="{B5DE9A8C-B053-4B9E-8558-6059E2F6E551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263" name="Text Box 4">
          <a:extLst>
            <a:ext uri="{FF2B5EF4-FFF2-40B4-BE49-F238E27FC236}">
              <a16:creationId xmlns:a16="http://schemas.microsoft.com/office/drawing/2014/main" id="{03354F2F-977A-47B0-9F65-2DAD41C9A6C9}"/>
            </a:ext>
          </a:extLst>
        </xdr:cNvPr>
        <xdr:cNvSpPr txBox="1">
          <a:spLocks noChangeArrowheads="1"/>
        </xdr:cNvSpPr>
      </xdr:nvSpPr>
      <xdr:spPr bwMode="auto">
        <a:xfrm>
          <a:off x="1800225" y="37033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1471E936-3C3F-41FD-BB29-43A62B57F980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5" name="Text Box 6">
          <a:extLst>
            <a:ext uri="{FF2B5EF4-FFF2-40B4-BE49-F238E27FC236}">
              <a16:creationId xmlns:a16="http://schemas.microsoft.com/office/drawing/2014/main" id="{3CFF55B5-DB3A-4902-859D-B345705CC7B2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2CD02110-1E41-4EBF-8446-B9EB8F310B63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7" name="Text Box 6">
          <a:extLst>
            <a:ext uri="{FF2B5EF4-FFF2-40B4-BE49-F238E27FC236}">
              <a16:creationId xmlns:a16="http://schemas.microsoft.com/office/drawing/2014/main" id="{C9541270-4E20-4EBA-B169-7202F835BFA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CB87422C-9110-4CD3-8D88-14B33FFE226C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B4D784E8-D846-46B5-AB58-7A84FC5842E7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989D7D13-ABBA-4B0F-9DBC-75017D54257E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71" name="Text Box 6">
          <a:extLst>
            <a:ext uri="{FF2B5EF4-FFF2-40B4-BE49-F238E27FC236}">
              <a16:creationId xmlns:a16="http://schemas.microsoft.com/office/drawing/2014/main" id="{09582E1D-87B0-4D13-9388-1C7C81137D8D}"/>
            </a:ext>
          </a:extLst>
        </xdr:cNvPr>
        <xdr:cNvSpPr txBox="1">
          <a:spLocks noChangeArrowheads="1"/>
        </xdr:cNvSpPr>
      </xdr:nvSpPr>
      <xdr:spPr bwMode="auto">
        <a:xfrm>
          <a:off x="260032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20541E2C-6526-4EF2-BEE0-178EA2B0B6B6}"/>
            </a:ext>
          </a:extLst>
        </xdr:cNvPr>
        <xdr:cNvSpPr txBox="1">
          <a:spLocks noChangeArrowheads="1"/>
        </xdr:cNvSpPr>
      </xdr:nvSpPr>
      <xdr:spPr bwMode="auto">
        <a:xfrm>
          <a:off x="120967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273" name="Text Box 6">
          <a:extLst>
            <a:ext uri="{FF2B5EF4-FFF2-40B4-BE49-F238E27FC236}">
              <a16:creationId xmlns:a16="http://schemas.microsoft.com/office/drawing/2014/main" id="{F5F8CEAC-396E-41A4-9280-148F473AF0ED}"/>
            </a:ext>
          </a:extLst>
        </xdr:cNvPr>
        <xdr:cNvSpPr txBox="1">
          <a:spLocks noChangeArrowheads="1"/>
        </xdr:cNvSpPr>
      </xdr:nvSpPr>
      <xdr:spPr bwMode="auto">
        <a:xfrm>
          <a:off x="2124075" y="36985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AAADD9D4-3192-497C-88D8-1E58973E1A3B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3D7DD12C-A97A-4D84-94FD-7E1C0BBA9DE8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93F3E472-9EF6-4DEC-8D5B-A2E7C40B1DAB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7" name="Text Box 6">
          <a:extLst>
            <a:ext uri="{FF2B5EF4-FFF2-40B4-BE49-F238E27FC236}">
              <a16:creationId xmlns:a16="http://schemas.microsoft.com/office/drawing/2014/main" id="{F2BFEA6A-93CD-4FF0-8F9A-D4BF765FE2C6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4E1EBA26-A63C-4943-9372-1D8F96D48D86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9" name="Text Box 6">
          <a:extLst>
            <a:ext uri="{FF2B5EF4-FFF2-40B4-BE49-F238E27FC236}">
              <a16:creationId xmlns:a16="http://schemas.microsoft.com/office/drawing/2014/main" id="{BF2CD7AC-70D1-4C97-B699-55A79ADF6F4B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4A910386-7CE9-4CF0-9A52-19CAA0B99E04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1" name="Text Box 6">
          <a:extLst>
            <a:ext uri="{FF2B5EF4-FFF2-40B4-BE49-F238E27FC236}">
              <a16:creationId xmlns:a16="http://schemas.microsoft.com/office/drawing/2014/main" id="{FF11D200-D0A2-43C2-9E63-5DB66E727425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10A5CAF7-02F7-499A-9338-D2579EE80C73}"/>
            </a:ext>
          </a:extLst>
        </xdr:cNvPr>
        <xdr:cNvSpPr txBox="1">
          <a:spLocks noChangeArrowheads="1"/>
        </xdr:cNvSpPr>
      </xdr:nvSpPr>
      <xdr:spPr bwMode="auto">
        <a:xfrm>
          <a:off x="260032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3" name="Text Box 6">
          <a:extLst>
            <a:ext uri="{FF2B5EF4-FFF2-40B4-BE49-F238E27FC236}">
              <a16:creationId xmlns:a16="http://schemas.microsoft.com/office/drawing/2014/main" id="{4D63FCD8-F7D0-47FE-B9CC-8CD9DCCFB761}"/>
            </a:ext>
          </a:extLst>
        </xdr:cNvPr>
        <xdr:cNvSpPr txBox="1">
          <a:spLocks noChangeArrowheads="1"/>
        </xdr:cNvSpPr>
      </xdr:nvSpPr>
      <xdr:spPr bwMode="auto">
        <a:xfrm>
          <a:off x="260032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D9FEBA9A-74DA-4F36-9688-B1760E93FDD7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F1312B14-546E-424A-ADBE-39A0182A71B5}"/>
            </a:ext>
          </a:extLst>
        </xdr:cNvPr>
        <xdr:cNvSpPr txBox="1">
          <a:spLocks noChangeArrowheads="1"/>
        </xdr:cNvSpPr>
      </xdr:nvSpPr>
      <xdr:spPr bwMode="auto">
        <a:xfrm>
          <a:off x="1209675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6" name="Text Box 4">
          <a:extLst>
            <a:ext uri="{FF2B5EF4-FFF2-40B4-BE49-F238E27FC236}">
              <a16:creationId xmlns:a16="http://schemas.microsoft.com/office/drawing/2014/main" id="{72992E4A-BA5E-4CDB-8F9E-381F1F171E4A}"/>
            </a:ext>
          </a:extLst>
        </xdr:cNvPr>
        <xdr:cNvSpPr txBox="1">
          <a:spLocks noChangeArrowheads="1"/>
        </xdr:cNvSpPr>
      </xdr:nvSpPr>
      <xdr:spPr bwMode="auto">
        <a:xfrm>
          <a:off x="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7" name="Text Box 6">
          <a:extLst>
            <a:ext uri="{FF2B5EF4-FFF2-40B4-BE49-F238E27FC236}">
              <a16:creationId xmlns:a16="http://schemas.microsoft.com/office/drawing/2014/main" id="{78536421-6A8E-40B8-8D39-0EBCAC28467B}"/>
            </a:ext>
          </a:extLst>
        </xdr:cNvPr>
        <xdr:cNvSpPr txBox="1">
          <a:spLocks noChangeArrowheads="1"/>
        </xdr:cNvSpPr>
      </xdr:nvSpPr>
      <xdr:spPr bwMode="auto">
        <a:xfrm>
          <a:off x="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288" name="Text Box 6">
          <a:extLst>
            <a:ext uri="{FF2B5EF4-FFF2-40B4-BE49-F238E27FC236}">
              <a16:creationId xmlns:a16="http://schemas.microsoft.com/office/drawing/2014/main" id="{0AA5DDA5-C3DB-499B-B5A8-44EFBB019F45}"/>
            </a:ext>
          </a:extLst>
        </xdr:cNvPr>
        <xdr:cNvSpPr txBox="1">
          <a:spLocks noChangeArrowheads="1"/>
        </xdr:cNvSpPr>
      </xdr:nvSpPr>
      <xdr:spPr bwMode="auto">
        <a:xfrm>
          <a:off x="3829050" y="433673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9" name="Text Box 4">
          <a:extLst>
            <a:ext uri="{FF2B5EF4-FFF2-40B4-BE49-F238E27FC236}">
              <a16:creationId xmlns:a16="http://schemas.microsoft.com/office/drawing/2014/main" id="{6CF051E3-D492-4D13-8CA5-B832915E96CC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90" name="Text Box 6">
          <a:extLst>
            <a:ext uri="{FF2B5EF4-FFF2-40B4-BE49-F238E27FC236}">
              <a16:creationId xmlns:a16="http://schemas.microsoft.com/office/drawing/2014/main" id="{ABAE7A93-2082-4C19-9822-16A24429A071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1" name="Text Box 6">
          <a:extLst>
            <a:ext uri="{FF2B5EF4-FFF2-40B4-BE49-F238E27FC236}">
              <a16:creationId xmlns:a16="http://schemas.microsoft.com/office/drawing/2014/main" id="{BB8E581A-D36C-4F1B-A3B2-9AFC710AF71A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C9EA036F-6327-490F-A319-843AE2AF7ABE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3" name="Text Box 6">
          <a:extLst>
            <a:ext uri="{FF2B5EF4-FFF2-40B4-BE49-F238E27FC236}">
              <a16:creationId xmlns:a16="http://schemas.microsoft.com/office/drawing/2014/main" id="{6DB99557-26A0-42FB-AD8E-1DE24A070B3A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901A46F0-1EB9-4B4D-83C6-8AB61DB33F91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id="{C2B35986-7729-459F-94DB-59D34B78E336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888BEF94-27B4-4B87-94F4-0ADE228B7EAD}"/>
            </a:ext>
          </a:extLst>
        </xdr:cNvPr>
        <xdr:cNvSpPr txBox="1">
          <a:spLocks noChangeArrowheads="1"/>
        </xdr:cNvSpPr>
      </xdr:nvSpPr>
      <xdr:spPr bwMode="auto">
        <a:xfrm>
          <a:off x="260032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7" name="Text Box 6">
          <a:extLst>
            <a:ext uri="{FF2B5EF4-FFF2-40B4-BE49-F238E27FC236}">
              <a16:creationId xmlns:a16="http://schemas.microsoft.com/office/drawing/2014/main" id="{9669F0C0-2302-459D-8AA5-E0AB3810599F}"/>
            </a:ext>
          </a:extLst>
        </xdr:cNvPr>
        <xdr:cNvSpPr txBox="1">
          <a:spLocks noChangeArrowheads="1"/>
        </xdr:cNvSpPr>
      </xdr:nvSpPr>
      <xdr:spPr bwMode="auto">
        <a:xfrm>
          <a:off x="260032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7C1384B3-9A18-469D-9265-7988363F6538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4A9EED48-DBA7-4D3D-86E4-BC36603CCCB1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CFBCF4BF-3D2A-4A56-8BB2-07C21A430D33}"/>
            </a:ext>
          </a:extLst>
        </xdr:cNvPr>
        <xdr:cNvSpPr txBox="1">
          <a:spLocks noChangeArrowheads="1"/>
        </xdr:cNvSpPr>
      </xdr:nvSpPr>
      <xdr:spPr bwMode="auto">
        <a:xfrm>
          <a:off x="0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301" name="Text Box 6">
          <a:extLst>
            <a:ext uri="{FF2B5EF4-FFF2-40B4-BE49-F238E27FC236}">
              <a16:creationId xmlns:a16="http://schemas.microsoft.com/office/drawing/2014/main" id="{4E0ED0F3-3834-48B6-83CD-ADABDDC4616A}"/>
            </a:ext>
          </a:extLst>
        </xdr:cNvPr>
        <xdr:cNvSpPr txBox="1">
          <a:spLocks noChangeArrowheads="1"/>
        </xdr:cNvSpPr>
      </xdr:nvSpPr>
      <xdr:spPr bwMode="auto">
        <a:xfrm>
          <a:off x="0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1CD270C7-522C-4899-A290-66FD64683270}"/>
            </a:ext>
          </a:extLst>
        </xdr:cNvPr>
        <xdr:cNvSpPr txBox="1">
          <a:spLocks noChangeArrowheads="1"/>
        </xdr:cNvSpPr>
      </xdr:nvSpPr>
      <xdr:spPr bwMode="auto">
        <a:xfrm>
          <a:off x="314325" y="403479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D5C5C040-6BB3-429D-890A-01F919AABE1F}"/>
            </a:ext>
          </a:extLst>
        </xdr:cNvPr>
        <xdr:cNvSpPr txBox="1">
          <a:spLocks noChangeArrowheads="1"/>
        </xdr:cNvSpPr>
      </xdr:nvSpPr>
      <xdr:spPr bwMode="auto">
        <a:xfrm>
          <a:off x="3829050" y="421767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4" name="Text Box 6">
          <a:extLst>
            <a:ext uri="{FF2B5EF4-FFF2-40B4-BE49-F238E27FC236}">
              <a16:creationId xmlns:a16="http://schemas.microsoft.com/office/drawing/2014/main" id="{487D56E8-B13C-4697-A452-1462D5C19F75}"/>
            </a:ext>
          </a:extLst>
        </xdr:cNvPr>
        <xdr:cNvSpPr txBox="1">
          <a:spLocks noChangeArrowheads="1"/>
        </xdr:cNvSpPr>
      </xdr:nvSpPr>
      <xdr:spPr bwMode="auto">
        <a:xfrm>
          <a:off x="3829050" y="421767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5" name="Text Box 6">
          <a:extLst>
            <a:ext uri="{FF2B5EF4-FFF2-40B4-BE49-F238E27FC236}">
              <a16:creationId xmlns:a16="http://schemas.microsoft.com/office/drawing/2014/main" id="{7FBCF78F-38DE-4838-A987-695F4E167F50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2A4692D1-F4AA-4C31-8A7F-2457895141C9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A240DFCC-E3FA-4AC4-AFF1-375461926F11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8FC15BBE-4B10-4EEE-8903-72703B9B2D8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9" name="Text Box 6">
          <a:extLst>
            <a:ext uri="{FF2B5EF4-FFF2-40B4-BE49-F238E27FC236}">
              <a16:creationId xmlns:a16="http://schemas.microsoft.com/office/drawing/2014/main" id="{50145089-8E67-4549-ADFE-9A0BCA00A944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79567A7C-618C-4E6F-8F60-974E03DF20BA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6ACA7E4B-259C-44BF-9E74-1A0B1BCB8619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E9DAF8D1-7B78-4EB5-9618-20DBE35FA8E3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3" name="Text Box 6">
          <a:extLst>
            <a:ext uri="{FF2B5EF4-FFF2-40B4-BE49-F238E27FC236}">
              <a16:creationId xmlns:a16="http://schemas.microsoft.com/office/drawing/2014/main" id="{9FDA3038-003B-4984-8257-6E8FF47FC213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F7EFEBAE-FAE1-41DA-A81D-9D663682E4FE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5" name="Text Box 6">
          <a:extLst>
            <a:ext uri="{FF2B5EF4-FFF2-40B4-BE49-F238E27FC236}">
              <a16:creationId xmlns:a16="http://schemas.microsoft.com/office/drawing/2014/main" id="{3530502C-0110-4106-AE6C-39F499E88598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FC8FF8C4-0FAE-4EEA-B463-F1ED5D89DB41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7" name="Text Box 6">
          <a:extLst>
            <a:ext uri="{FF2B5EF4-FFF2-40B4-BE49-F238E27FC236}">
              <a16:creationId xmlns:a16="http://schemas.microsoft.com/office/drawing/2014/main" id="{B3C85F11-5653-4114-818B-3594953B8AB8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3CD59A30-C31A-439E-BF3B-74FB79496DE0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id="{A35EBB51-AD79-4E88-ADAF-AB727D63CA12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2FC73414-0064-4234-A8F3-E92CF2442829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21" name="Text Box 6">
          <a:extLst>
            <a:ext uri="{FF2B5EF4-FFF2-40B4-BE49-F238E27FC236}">
              <a16:creationId xmlns:a16="http://schemas.microsoft.com/office/drawing/2014/main" id="{35F7359F-278A-4127-A0F4-E7FAF356CE39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2" name="Text Box 6">
          <a:extLst>
            <a:ext uri="{FF2B5EF4-FFF2-40B4-BE49-F238E27FC236}">
              <a16:creationId xmlns:a16="http://schemas.microsoft.com/office/drawing/2014/main" id="{08EFC4EC-6F29-44AD-A16A-9E92A4F886B1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343D6E75-B725-4709-BED5-EE2B3A3585C6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4" name="Text Box 6">
          <a:extLst>
            <a:ext uri="{FF2B5EF4-FFF2-40B4-BE49-F238E27FC236}">
              <a16:creationId xmlns:a16="http://schemas.microsoft.com/office/drawing/2014/main" id="{63736ABE-24CE-4D35-8A30-168068FF678A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5" name="Text Box 4">
          <a:extLst>
            <a:ext uri="{FF2B5EF4-FFF2-40B4-BE49-F238E27FC236}">
              <a16:creationId xmlns:a16="http://schemas.microsoft.com/office/drawing/2014/main" id="{42BB50F4-FB0F-4A54-9A56-6C04A7C0396C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6" name="Text Box 6">
          <a:extLst>
            <a:ext uri="{FF2B5EF4-FFF2-40B4-BE49-F238E27FC236}">
              <a16:creationId xmlns:a16="http://schemas.microsoft.com/office/drawing/2014/main" id="{0706DCD8-E64D-4FF5-8A58-FAD8EEA8324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79F19AA6-3443-4503-9058-87FFF85C69EC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8" name="Text Box 6">
          <a:extLst>
            <a:ext uri="{FF2B5EF4-FFF2-40B4-BE49-F238E27FC236}">
              <a16:creationId xmlns:a16="http://schemas.microsoft.com/office/drawing/2014/main" id="{854B82B7-51CA-463D-B6EA-56536921BCE9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5A318C50-C3D7-4595-9F83-A3A16530CA6D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30" name="Text Box 6">
          <a:extLst>
            <a:ext uri="{FF2B5EF4-FFF2-40B4-BE49-F238E27FC236}">
              <a16:creationId xmlns:a16="http://schemas.microsoft.com/office/drawing/2014/main" id="{F2A06125-5B1C-4897-A7C0-424C4D694B98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1" name="Text Box 4">
          <a:extLst>
            <a:ext uri="{FF2B5EF4-FFF2-40B4-BE49-F238E27FC236}">
              <a16:creationId xmlns:a16="http://schemas.microsoft.com/office/drawing/2014/main" id="{65CF35E9-FE8F-4AC2-8E4A-2DA98ADFD678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2" name="Text Box 6">
          <a:extLst>
            <a:ext uri="{FF2B5EF4-FFF2-40B4-BE49-F238E27FC236}">
              <a16:creationId xmlns:a16="http://schemas.microsoft.com/office/drawing/2014/main" id="{C5E4B3D4-D4BF-4F59-AFC3-7DD2286BEC30}"/>
            </a:ext>
          </a:extLst>
        </xdr:cNvPr>
        <xdr:cNvSpPr txBox="1">
          <a:spLocks noChangeArrowheads="1"/>
        </xdr:cNvSpPr>
      </xdr:nvSpPr>
      <xdr:spPr bwMode="auto">
        <a:xfrm>
          <a:off x="0" y="43586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96A8AE04-04E2-49EE-A661-4667E7A9C264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4" name="Text Box 6">
          <a:extLst>
            <a:ext uri="{FF2B5EF4-FFF2-40B4-BE49-F238E27FC236}">
              <a16:creationId xmlns:a16="http://schemas.microsoft.com/office/drawing/2014/main" id="{7261716B-3FFF-4C20-883F-CACC7B51A7A1}"/>
            </a:ext>
          </a:extLst>
        </xdr:cNvPr>
        <xdr:cNvSpPr txBox="1">
          <a:spLocks noChangeArrowheads="1"/>
        </xdr:cNvSpPr>
      </xdr:nvSpPr>
      <xdr:spPr bwMode="auto">
        <a:xfrm>
          <a:off x="3829050" y="435864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6A459194-5DF9-4C57-986D-82E00C5275DF}"/>
            </a:ext>
          </a:extLst>
        </xdr:cNvPr>
        <xdr:cNvSpPr txBox="1">
          <a:spLocks noChangeArrowheads="1"/>
        </xdr:cNvSpPr>
      </xdr:nvSpPr>
      <xdr:spPr bwMode="auto">
        <a:xfrm>
          <a:off x="314325" y="403479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02C85FF5-4685-4DA3-B98A-6EF5162E08B5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7" name="Text Box 6">
          <a:extLst>
            <a:ext uri="{FF2B5EF4-FFF2-40B4-BE49-F238E27FC236}">
              <a16:creationId xmlns:a16="http://schemas.microsoft.com/office/drawing/2014/main" id="{1008C0C7-39F5-4A50-9AF8-3A8F7B092347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543C38CE-3707-4088-8043-22AF65F9D558}"/>
            </a:ext>
          </a:extLst>
        </xdr:cNvPr>
        <xdr:cNvSpPr txBox="1">
          <a:spLocks noChangeArrowheads="1"/>
        </xdr:cNvSpPr>
      </xdr:nvSpPr>
      <xdr:spPr bwMode="auto">
        <a:xfrm>
          <a:off x="1800225" y="422243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339" name="Text Box 6">
          <a:extLst>
            <a:ext uri="{FF2B5EF4-FFF2-40B4-BE49-F238E27FC236}">
              <a16:creationId xmlns:a16="http://schemas.microsoft.com/office/drawing/2014/main" id="{C5EB712D-A5FE-441F-A7C7-C4850F089906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6369BF27-52FE-43ED-83E6-598514B13C51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A2FE737B-4CE5-499F-AA62-1EE346EEAD17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2" name="Text Box 6">
          <a:extLst>
            <a:ext uri="{FF2B5EF4-FFF2-40B4-BE49-F238E27FC236}">
              <a16:creationId xmlns:a16="http://schemas.microsoft.com/office/drawing/2014/main" id="{BAF567D2-5D5E-48C0-A837-8B5F48B146E6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8B740508-B111-4A72-8D8E-EB90FBBBABD0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4" name="Text Box 6">
          <a:extLst>
            <a:ext uri="{FF2B5EF4-FFF2-40B4-BE49-F238E27FC236}">
              <a16:creationId xmlns:a16="http://schemas.microsoft.com/office/drawing/2014/main" id="{CDD996F7-1C0D-4077-B683-E797D876BD7A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EAED7DEE-D31A-40BA-98F8-0D1C79151ABC}"/>
            </a:ext>
          </a:extLst>
        </xdr:cNvPr>
        <xdr:cNvSpPr txBox="1">
          <a:spLocks noChangeArrowheads="1"/>
        </xdr:cNvSpPr>
      </xdr:nvSpPr>
      <xdr:spPr bwMode="auto">
        <a:xfrm>
          <a:off x="260032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8B9F8EAD-D7CB-4F7B-A1DD-49AE2586B967}"/>
            </a:ext>
          </a:extLst>
        </xdr:cNvPr>
        <xdr:cNvSpPr txBox="1">
          <a:spLocks noChangeArrowheads="1"/>
        </xdr:cNvSpPr>
      </xdr:nvSpPr>
      <xdr:spPr bwMode="auto">
        <a:xfrm>
          <a:off x="12096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0239279A-A5B5-41D8-9332-2C4D780483E9}"/>
            </a:ext>
          </a:extLst>
        </xdr:cNvPr>
        <xdr:cNvSpPr txBox="1">
          <a:spLocks noChangeArrowheads="1"/>
        </xdr:cNvSpPr>
      </xdr:nvSpPr>
      <xdr:spPr bwMode="auto">
        <a:xfrm>
          <a:off x="2124075" y="42176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B97F5336-D6D2-4195-9E4C-CB4E10C4D1AC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9" name="Text Box 6">
          <a:extLst>
            <a:ext uri="{FF2B5EF4-FFF2-40B4-BE49-F238E27FC236}">
              <a16:creationId xmlns:a16="http://schemas.microsoft.com/office/drawing/2014/main" id="{C72A0C1B-97BC-4398-8571-06A4015F2E5D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350" name="Text Box 4">
          <a:extLst>
            <a:ext uri="{FF2B5EF4-FFF2-40B4-BE49-F238E27FC236}">
              <a16:creationId xmlns:a16="http://schemas.microsoft.com/office/drawing/2014/main" id="{D566652E-EF41-4727-BD20-8EEE7ABD85C3}"/>
            </a:ext>
          </a:extLst>
        </xdr:cNvPr>
        <xdr:cNvSpPr txBox="1">
          <a:spLocks noChangeArrowheads="1"/>
        </xdr:cNvSpPr>
      </xdr:nvSpPr>
      <xdr:spPr bwMode="auto">
        <a:xfrm>
          <a:off x="1800225" y="43634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9C35E0FE-9E6D-4972-B22A-FAB7A9E9D907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2" name="Text Box 6">
          <a:extLst>
            <a:ext uri="{FF2B5EF4-FFF2-40B4-BE49-F238E27FC236}">
              <a16:creationId xmlns:a16="http://schemas.microsoft.com/office/drawing/2014/main" id="{C9758FC7-1951-41FD-93A4-413C807AC464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E56CD13C-1B0F-4CE8-93FC-B0D273DC401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4" name="Text Box 6">
          <a:extLst>
            <a:ext uri="{FF2B5EF4-FFF2-40B4-BE49-F238E27FC236}">
              <a16:creationId xmlns:a16="http://schemas.microsoft.com/office/drawing/2014/main" id="{B0BE437C-E64E-41FF-99EC-1B019B22F958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189C7AF6-A326-44C4-80D8-6B7037C54CAA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6" name="Text Box 6">
          <a:extLst>
            <a:ext uri="{FF2B5EF4-FFF2-40B4-BE49-F238E27FC236}">
              <a16:creationId xmlns:a16="http://schemas.microsoft.com/office/drawing/2014/main" id="{D064A53E-DB1A-4A09-BDFF-418792CC6C45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1C49A579-61EA-4F2A-B8B4-1616DC566EA9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8" name="Text Box 6">
          <a:extLst>
            <a:ext uri="{FF2B5EF4-FFF2-40B4-BE49-F238E27FC236}">
              <a16:creationId xmlns:a16="http://schemas.microsoft.com/office/drawing/2014/main" id="{5AACE716-8A77-4208-AE51-C6F2E8CF166A}"/>
            </a:ext>
          </a:extLst>
        </xdr:cNvPr>
        <xdr:cNvSpPr txBox="1">
          <a:spLocks noChangeArrowheads="1"/>
        </xdr:cNvSpPr>
      </xdr:nvSpPr>
      <xdr:spPr bwMode="auto">
        <a:xfrm>
          <a:off x="260032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9" name="Text Box 4">
          <a:extLst>
            <a:ext uri="{FF2B5EF4-FFF2-40B4-BE49-F238E27FC236}">
              <a16:creationId xmlns:a16="http://schemas.microsoft.com/office/drawing/2014/main" id="{4AD8502F-30C4-4159-A034-FC647566ACA4}"/>
            </a:ext>
          </a:extLst>
        </xdr:cNvPr>
        <xdr:cNvSpPr txBox="1">
          <a:spLocks noChangeArrowheads="1"/>
        </xdr:cNvSpPr>
      </xdr:nvSpPr>
      <xdr:spPr bwMode="auto">
        <a:xfrm>
          <a:off x="1209675" y="43586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82CF75D4-6D95-45D1-898C-D29BE31BFC51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61" name="Text Box 6">
          <a:extLst>
            <a:ext uri="{FF2B5EF4-FFF2-40B4-BE49-F238E27FC236}">
              <a16:creationId xmlns:a16="http://schemas.microsoft.com/office/drawing/2014/main" id="{8B9123E8-CFFA-449C-8169-512B5857766B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765308EE-2C75-4D29-B4E5-0E2B470E6BCE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3" name="Text Box 6">
          <a:extLst>
            <a:ext uri="{FF2B5EF4-FFF2-40B4-BE49-F238E27FC236}">
              <a16:creationId xmlns:a16="http://schemas.microsoft.com/office/drawing/2014/main" id="{E3AD8FC9-FCAD-4441-9B1E-E8B441B12A75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04AAB19D-7BFB-4A60-AB05-30867A607FD5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5" name="Text Box 6">
          <a:extLst>
            <a:ext uri="{FF2B5EF4-FFF2-40B4-BE49-F238E27FC236}">
              <a16:creationId xmlns:a16="http://schemas.microsoft.com/office/drawing/2014/main" id="{6AD6C7D1-B851-4717-950C-586E6E39D464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0E7BB915-DDD2-46F0-B28B-0ACEED0C8349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7" name="Text Box 6">
          <a:extLst>
            <a:ext uri="{FF2B5EF4-FFF2-40B4-BE49-F238E27FC236}">
              <a16:creationId xmlns:a16="http://schemas.microsoft.com/office/drawing/2014/main" id="{DA298144-FB05-48DE-9FE1-138609ECBEA5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8CDF173D-0ED1-408E-966E-4DF038F7567E}"/>
            </a:ext>
          </a:extLst>
        </xdr:cNvPr>
        <xdr:cNvSpPr txBox="1">
          <a:spLocks noChangeArrowheads="1"/>
        </xdr:cNvSpPr>
      </xdr:nvSpPr>
      <xdr:spPr bwMode="auto">
        <a:xfrm>
          <a:off x="260032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9" name="Text Box 6">
          <a:extLst>
            <a:ext uri="{FF2B5EF4-FFF2-40B4-BE49-F238E27FC236}">
              <a16:creationId xmlns:a16="http://schemas.microsoft.com/office/drawing/2014/main" id="{12AD0B83-9686-4FEE-A8B4-0FF4384386AD}"/>
            </a:ext>
          </a:extLst>
        </xdr:cNvPr>
        <xdr:cNvSpPr txBox="1">
          <a:spLocks noChangeArrowheads="1"/>
        </xdr:cNvSpPr>
      </xdr:nvSpPr>
      <xdr:spPr bwMode="auto">
        <a:xfrm>
          <a:off x="260032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AC782F36-CB9A-4F2F-8D08-F786223F4EAC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71" name="Text Box 6">
          <a:extLst>
            <a:ext uri="{FF2B5EF4-FFF2-40B4-BE49-F238E27FC236}">
              <a16:creationId xmlns:a16="http://schemas.microsoft.com/office/drawing/2014/main" id="{D0D5F5DC-E596-487C-8176-D190A48DB2FF}"/>
            </a:ext>
          </a:extLst>
        </xdr:cNvPr>
        <xdr:cNvSpPr txBox="1">
          <a:spLocks noChangeArrowheads="1"/>
        </xdr:cNvSpPr>
      </xdr:nvSpPr>
      <xdr:spPr bwMode="auto">
        <a:xfrm>
          <a:off x="1209675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4412B75E-9203-4935-BA7E-A77CF27A9170}"/>
            </a:ext>
          </a:extLst>
        </xdr:cNvPr>
        <xdr:cNvSpPr txBox="1">
          <a:spLocks noChangeArrowheads="1"/>
        </xdr:cNvSpPr>
      </xdr:nvSpPr>
      <xdr:spPr bwMode="auto">
        <a:xfrm>
          <a:off x="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7553A422-782C-44C8-B797-6FB2836A5605}"/>
            </a:ext>
          </a:extLst>
        </xdr:cNvPr>
        <xdr:cNvSpPr txBox="1">
          <a:spLocks noChangeArrowheads="1"/>
        </xdr:cNvSpPr>
      </xdr:nvSpPr>
      <xdr:spPr bwMode="auto">
        <a:xfrm>
          <a:off x="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374" name="Text Box 6">
          <a:extLst>
            <a:ext uri="{FF2B5EF4-FFF2-40B4-BE49-F238E27FC236}">
              <a16:creationId xmlns:a16="http://schemas.microsoft.com/office/drawing/2014/main" id="{74B9B8EA-273F-45B9-B49D-EF15AE4866C0}"/>
            </a:ext>
          </a:extLst>
        </xdr:cNvPr>
        <xdr:cNvSpPr txBox="1">
          <a:spLocks noChangeArrowheads="1"/>
        </xdr:cNvSpPr>
      </xdr:nvSpPr>
      <xdr:spPr bwMode="auto">
        <a:xfrm>
          <a:off x="3829050" y="4993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5" name="Text Box 4">
          <a:extLst>
            <a:ext uri="{FF2B5EF4-FFF2-40B4-BE49-F238E27FC236}">
              <a16:creationId xmlns:a16="http://schemas.microsoft.com/office/drawing/2014/main" id="{DAD90BDF-8627-41CC-A4D9-C6CFBA345FB8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6" name="Text Box 6">
          <a:extLst>
            <a:ext uri="{FF2B5EF4-FFF2-40B4-BE49-F238E27FC236}">
              <a16:creationId xmlns:a16="http://schemas.microsoft.com/office/drawing/2014/main" id="{F27E7D4E-A8B6-44DE-B3D2-FD6DBB41DC36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7" name="Text Box 6">
          <a:extLst>
            <a:ext uri="{FF2B5EF4-FFF2-40B4-BE49-F238E27FC236}">
              <a16:creationId xmlns:a16="http://schemas.microsoft.com/office/drawing/2014/main" id="{5E1CD869-0AB2-4E21-B5A5-65BCBEAEE563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00C02408-CDB1-4184-93C9-3361496F0648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9" name="Text Box 6">
          <a:extLst>
            <a:ext uri="{FF2B5EF4-FFF2-40B4-BE49-F238E27FC236}">
              <a16:creationId xmlns:a16="http://schemas.microsoft.com/office/drawing/2014/main" id="{A7859569-AD23-4586-875A-7BED09DA64DE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9E0394EC-2622-4C50-B65B-18FAF277C0B8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1" name="Text Box 6">
          <a:extLst>
            <a:ext uri="{FF2B5EF4-FFF2-40B4-BE49-F238E27FC236}">
              <a16:creationId xmlns:a16="http://schemas.microsoft.com/office/drawing/2014/main" id="{7ED77C68-1FC2-49F6-9B10-E6EF99E704D2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264245DE-DDCB-4D7C-9333-2EE4A45DC984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3" name="Text Box 6">
          <a:extLst>
            <a:ext uri="{FF2B5EF4-FFF2-40B4-BE49-F238E27FC236}">
              <a16:creationId xmlns:a16="http://schemas.microsoft.com/office/drawing/2014/main" id="{6284BE07-8188-41EA-A68F-25F874743D25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DC14394E-DA5E-45E2-B71C-9304C34A2D22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5" name="Text Box 6">
          <a:extLst>
            <a:ext uri="{FF2B5EF4-FFF2-40B4-BE49-F238E27FC236}">
              <a16:creationId xmlns:a16="http://schemas.microsoft.com/office/drawing/2014/main" id="{062195D1-A988-40AC-977F-08460F682C95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3164AD18-746F-46F5-815A-E8757B1A0B83}"/>
            </a:ext>
          </a:extLst>
        </xdr:cNvPr>
        <xdr:cNvSpPr txBox="1">
          <a:spLocks noChangeArrowheads="1"/>
        </xdr:cNvSpPr>
      </xdr:nvSpPr>
      <xdr:spPr bwMode="auto">
        <a:xfrm>
          <a:off x="0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7" name="Text Box 6">
          <a:extLst>
            <a:ext uri="{FF2B5EF4-FFF2-40B4-BE49-F238E27FC236}">
              <a16:creationId xmlns:a16="http://schemas.microsoft.com/office/drawing/2014/main" id="{97ECAFF7-D30A-426E-8F68-D43F18885989}"/>
            </a:ext>
          </a:extLst>
        </xdr:cNvPr>
        <xdr:cNvSpPr txBox="1">
          <a:spLocks noChangeArrowheads="1"/>
        </xdr:cNvSpPr>
      </xdr:nvSpPr>
      <xdr:spPr bwMode="auto">
        <a:xfrm>
          <a:off x="0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10CE7708-5C9A-447B-ABE7-E7298279F9F3}"/>
            </a:ext>
          </a:extLst>
        </xdr:cNvPr>
        <xdr:cNvSpPr txBox="1">
          <a:spLocks noChangeArrowheads="1"/>
        </xdr:cNvSpPr>
      </xdr:nvSpPr>
      <xdr:spPr bwMode="auto">
        <a:xfrm>
          <a:off x="314325" y="46920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id="{B0D16194-CDA8-4DBF-B382-7D8D6904D7AD}"/>
            </a:ext>
          </a:extLst>
        </xdr:cNvPr>
        <xdr:cNvSpPr txBox="1">
          <a:spLocks noChangeArrowheads="1"/>
        </xdr:cNvSpPr>
      </xdr:nvSpPr>
      <xdr:spPr bwMode="auto">
        <a:xfrm>
          <a:off x="3829050" y="48748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90" name="Text Box 6">
          <a:extLst>
            <a:ext uri="{FF2B5EF4-FFF2-40B4-BE49-F238E27FC236}">
              <a16:creationId xmlns:a16="http://schemas.microsoft.com/office/drawing/2014/main" id="{1EC64EB0-7DF7-408A-9A75-DD78307CB91C}"/>
            </a:ext>
          </a:extLst>
        </xdr:cNvPr>
        <xdr:cNvSpPr txBox="1">
          <a:spLocks noChangeArrowheads="1"/>
        </xdr:cNvSpPr>
      </xdr:nvSpPr>
      <xdr:spPr bwMode="auto">
        <a:xfrm>
          <a:off x="3829050" y="48748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C26E2B9D-0A35-4143-A2E7-833FAD7F3799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F11D31EA-1013-432D-972D-CA613BA38AC9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3" name="Text Box 6">
          <a:extLst>
            <a:ext uri="{FF2B5EF4-FFF2-40B4-BE49-F238E27FC236}">
              <a16:creationId xmlns:a16="http://schemas.microsoft.com/office/drawing/2014/main" id="{B2B092FA-1F83-4E9D-8B02-798D7869AF15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90301DA1-8CBE-4ED5-92EF-E4EA1A17EEC0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5" name="Text Box 6">
          <a:extLst>
            <a:ext uri="{FF2B5EF4-FFF2-40B4-BE49-F238E27FC236}">
              <a16:creationId xmlns:a16="http://schemas.microsoft.com/office/drawing/2014/main" id="{1E87456D-FA3C-40D4-A672-409ADE9CC30E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20B85295-95BD-4329-86E5-D123ECE63795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7" name="Text Box 6">
          <a:extLst>
            <a:ext uri="{FF2B5EF4-FFF2-40B4-BE49-F238E27FC236}">
              <a16:creationId xmlns:a16="http://schemas.microsoft.com/office/drawing/2014/main" id="{382AE07E-2981-44AB-872B-282F5F1F0A5E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CE6E30DD-21BB-4752-B990-8461B8298B0B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9" name="Text Box 6">
          <a:extLst>
            <a:ext uri="{FF2B5EF4-FFF2-40B4-BE49-F238E27FC236}">
              <a16:creationId xmlns:a16="http://schemas.microsoft.com/office/drawing/2014/main" id="{0D91C9B4-A30D-4CE3-934A-ECEB70C405D3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C97F6787-4BF1-4D8F-8620-D5271D528099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401" name="Text Box 6">
          <a:extLst>
            <a:ext uri="{FF2B5EF4-FFF2-40B4-BE49-F238E27FC236}">
              <a16:creationId xmlns:a16="http://schemas.microsoft.com/office/drawing/2014/main" id="{878C5EDB-8FC0-4BBE-8DA6-C2C3D3EDF55C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B713FD6B-7EE7-4978-9845-F1CAC1880EFD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3" name="Text Box 6">
          <a:extLst>
            <a:ext uri="{FF2B5EF4-FFF2-40B4-BE49-F238E27FC236}">
              <a16:creationId xmlns:a16="http://schemas.microsoft.com/office/drawing/2014/main" id="{E2766AFB-5312-49CF-9672-17B419FB2DA1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73281143-6C8A-414D-9096-BD8AF8371821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5" name="Text Box 6">
          <a:extLst>
            <a:ext uri="{FF2B5EF4-FFF2-40B4-BE49-F238E27FC236}">
              <a16:creationId xmlns:a16="http://schemas.microsoft.com/office/drawing/2014/main" id="{FC978C61-0D00-4AA4-9792-6CC54887951B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6" name="Text Box 4">
          <a:extLst>
            <a:ext uri="{FF2B5EF4-FFF2-40B4-BE49-F238E27FC236}">
              <a16:creationId xmlns:a16="http://schemas.microsoft.com/office/drawing/2014/main" id="{A54E569A-4509-4E61-84D4-48199A83CA69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7" name="Text Box 6">
          <a:extLst>
            <a:ext uri="{FF2B5EF4-FFF2-40B4-BE49-F238E27FC236}">
              <a16:creationId xmlns:a16="http://schemas.microsoft.com/office/drawing/2014/main" id="{1C3E682F-A236-46FA-BD7F-7EE0F76493AF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8" name="Text Box 6">
          <a:extLst>
            <a:ext uri="{FF2B5EF4-FFF2-40B4-BE49-F238E27FC236}">
              <a16:creationId xmlns:a16="http://schemas.microsoft.com/office/drawing/2014/main" id="{70371DF6-B3E6-4A6E-8911-934CCD10A0F8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9" name="Text Box 4">
          <a:extLst>
            <a:ext uri="{FF2B5EF4-FFF2-40B4-BE49-F238E27FC236}">
              <a16:creationId xmlns:a16="http://schemas.microsoft.com/office/drawing/2014/main" id="{CEFF37F5-28E8-449B-9BBB-A4B5F5FDF4A6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10" name="Text Box 6">
          <a:extLst>
            <a:ext uri="{FF2B5EF4-FFF2-40B4-BE49-F238E27FC236}">
              <a16:creationId xmlns:a16="http://schemas.microsoft.com/office/drawing/2014/main" id="{7289F7E0-C6B7-4406-A6DF-C84CE5099123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1" name="Text Box 4">
          <a:extLst>
            <a:ext uri="{FF2B5EF4-FFF2-40B4-BE49-F238E27FC236}">
              <a16:creationId xmlns:a16="http://schemas.microsoft.com/office/drawing/2014/main" id="{BF81304E-FE44-409F-A879-4A28543B00D8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2" name="Text Box 6">
          <a:extLst>
            <a:ext uri="{FF2B5EF4-FFF2-40B4-BE49-F238E27FC236}">
              <a16:creationId xmlns:a16="http://schemas.microsoft.com/office/drawing/2014/main" id="{39873BE2-3758-4B3A-B308-BE50F6F27C34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CBFAA6EF-5520-49DC-8ADB-788BAB39953B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4" name="Text Box 6">
          <a:extLst>
            <a:ext uri="{FF2B5EF4-FFF2-40B4-BE49-F238E27FC236}">
              <a16:creationId xmlns:a16="http://schemas.microsoft.com/office/drawing/2014/main" id="{1ED3A723-2D7C-4E4A-AABA-02264176240A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690361F2-BD4F-474D-9A1D-BEBCB986B520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6" name="Text Box 6">
          <a:extLst>
            <a:ext uri="{FF2B5EF4-FFF2-40B4-BE49-F238E27FC236}">
              <a16:creationId xmlns:a16="http://schemas.microsoft.com/office/drawing/2014/main" id="{F7F068AA-7088-4BB9-B8BA-51157D09E3DC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7" name="Text Box 4">
          <a:extLst>
            <a:ext uri="{FF2B5EF4-FFF2-40B4-BE49-F238E27FC236}">
              <a16:creationId xmlns:a16="http://schemas.microsoft.com/office/drawing/2014/main" id="{6A864740-CD4E-450B-A81A-AC6E7C10D3BF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8" name="Text Box 6">
          <a:extLst>
            <a:ext uri="{FF2B5EF4-FFF2-40B4-BE49-F238E27FC236}">
              <a16:creationId xmlns:a16="http://schemas.microsoft.com/office/drawing/2014/main" id="{B3772E23-C732-4CD5-9556-B16A18970E7A}"/>
            </a:ext>
          </a:extLst>
        </xdr:cNvPr>
        <xdr:cNvSpPr txBox="1">
          <a:spLocks noChangeArrowheads="1"/>
        </xdr:cNvSpPr>
      </xdr:nvSpPr>
      <xdr:spPr bwMode="auto">
        <a:xfrm>
          <a:off x="0" y="50158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4E39B8BF-AEDF-4752-9032-2941B8ACEE5E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20" name="Text Box 6">
          <a:extLst>
            <a:ext uri="{FF2B5EF4-FFF2-40B4-BE49-F238E27FC236}">
              <a16:creationId xmlns:a16="http://schemas.microsoft.com/office/drawing/2014/main" id="{4FFFAD88-AF0A-42F4-B18F-D7C9C678FBF8}"/>
            </a:ext>
          </a:extLst>
        </xdr:cNvPr>
        <xdr:cNvSpPr txBox="1">
          <a:spLocks noChangeArrowheads="1"/>
        </xdr:cNvSpPr>
      </xdr:nvSpPr>
      <xdr:spPr bwMode="auto">
        <a:xfrm>
          <a:off x="3829050" y="50158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0D7C4B1B-65C3-455D-852C-D8A23C7D71A0}"/>
            </a:ext>
          </a:extLst>
        </xdr:cNvPr>
        <xdr:cNvSpPr txBox="1">
          <a:spLocks noChangeArrowheads="1"/>
        </xdr:cNvSpPr>
      </xdr:nvSpPr>
      <xdr:spPr bwMode="auto">
        <a:xfrm>
          <a:off x="314325" y="46920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8706CC71-104B-41D4-9C76-5894BBE472C3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35EBFC2D-7AFC-4B8C-87A3-DD8CEF1E7795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424" name="Text Box 4">
          <a:extLst>
            <a:ext uri="{FF2B5EF4-FFF2-40B4-BE49-F238E27FC236}">
              <a16:creationId xmlns:a16="http://schemas.microsoft.com/office/drawing/2014/main" id="{F87269D6-561B-40F4-A521-10963D814974}"/>
            </a:ext>
          </a:extLst>
        </xdr:cNvPr>
        <xdr:cNvSpPr txBox="1">
          <a:spLocks noChangeArrowheads="1"/>
        </xdr:cNvSpPr>
      </xdr:nvSpPr>
      <xdr:spPr bwMode="auto">
        <a:xfrm>
          <a:off x="1800225" y="48796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425" name="Text Box 6">
          <a:extLst>
            <a:ext uri="{FF2B5EF4-FFF2-40B4-BE49-F238E27FC236}">
              <a16:creationId xmlns:a16="http://schemas.microsoft.com/office/drawing/2014/main" id="{AF77AEF6-DBD1-42A3-9641-EB9910BE620F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6" name="Text Box 6">
          <a:extLst>
            <a:ext uri="{FF2B5EF4-FFF2-40B4-BE49-F238E27FC236}">
              <a16:creationId xmlns:a16="http://schemas.microsoft.com/office/drawing/2014/main" id="{F36F1408-CDB8-4AEB-BC00-416AA7A74320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F4BE38CF-2191-4980-AEBB-2C6D8A453DEC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E8369012-C5B4-4CF9-874E-94FF1144D44E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7B956626-98D1-4086-AF6E-4BD208E7A776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0" name="Text Box 6">
          <a:extLst>
            <a:ext uri="{FF2B5EF4-FFF2-40B4-BE49-F238E27FC236}">
              <a16:creationId xmlns:a16="http://schemas.microsoft.com/office/drawing/2014/main" id="{1921EDC9-A9BA-4685-B1EC-0F856CDA658B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C6419B9F-E533-41DD-921F-F501A3E82AFA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2" name="Text Box 6">
          <a:extLst>
            <a:ext uri="{FF2B5EF4-FFF2-40B4-BE49-F238E27FC236}">
              <a16:creationId xmlns:a16="http://schemas.microsoft.com/office/drawing/2014/main" id="{1D1114A9-84F9-4C45-A6D1-089EBFFFE270}"/>
            </a:ext>
          </a:extLst>
        </xdr:cNvPr>
        <xdr:cNvSpPr txBox="1">
          <a:spLocks noChangeArrowheads="1"/>
        </xdr:cNvSpPr>
      </xdr:nvSpPr>
      <xdr:spPr bwMode="auto">
        <a:xfrm>
          <a:off x="260032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17F8257D-E3A0-4C0B-8A10-A75307C9032E}"/>
            </a:ext>
          </a:extLst>
        </xdr:cNvPr>
        <xdr:cNvSpPr txBox="1">
          <a:spLocks noChangeArrowheads="1"/>
        </xdr:cNvSpPr>
      </xdr:nvSpPr>
      <xdr:spPr bwMode="auto">
        <a:xfrm>
          <a:off x="12096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434" name="Text Box 6">
          <a:extLst>
            <a:ext uri="{FF2B5EF4-FFF2-40B4-BE49-F238E27FC236}">
              <a16:creationId xmlns:a16="http://schemas.microsoft.com/office/drawing/2014/main" id="{58799AC5-44B9-4E82-A1C5-4880A30C21E4}"/>
            </a:ext>
          </a:extLst>
        </xdr:cNvPr>
        <xdr:cNvSpPr txBox="1">
          <a:spLocks noChangeArrowheads="1"/>
        </xdr:cNvSpPr>
      </xdr:nvSpPr>
      <xdr:spPr bwMode="auto">
        <a:xfrm>
          <a:off x="2124075" y="48748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13BA4A32-9BD2-457D-97D9-A4A55ED66E74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6" name="Text Box 6">
          <a:extLst>
            <a:ext uri="{FF2B5EF4-FFF2-40B4-BE49-F238E27FC236}">
              <a16:creationId xmlns:a16="http://schemas.microsoft.com/office/drawing/2014/main" id="{B96D49B1-629C-4923-8F79-F9FDAEBE23C9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id="{DBFBE023-8FFA-40BE-9E04-D1DE88EDF398}"/>
            </a:ext>
          </a:extLst>
        </xdr:cNvPr>
        <xdr:cNvSpPr txBox="1">
          <a:spLocks noChangeArrowheads="1"/>
        </xdr:cNvSpPr>
      </xdr:nvSpPr>
      <xdr:spPr bwMode="auto">
        <a:xfrm>
          <a:off x="1800225" y="50206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438" name="Text Box 6">
          <a:extLst>
            <a:ext uri="{FF2B5EF4-FFF2-40B4-BE49-F238E27FC236}">
              <a16:creationId xmlns:a16="http://schemas.microsoft.com/office/drawing/2014/main" id="{EB70BB94-B50B-4F08-8B4C-7A42E50C2C8D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21242058-C7FF-4C1D-A1B9-BE75E02BAA5F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9B9AAEB4-A8A2-47CF-A1D9-4DE923ECB0C0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41" name="Text Box 6">
          <a:extLst>
            <a:ext uri="{FF2B5EF4-FFF2-40B4-BE49-F238E27FC236}">
              <a16:creationId xmlns:a16="http://schemas.microsoft.com/office/drawing/2014/main" id="{CD8E9ECD-C63D-45AC-A0B7-73546FBBB4BE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3C5F3048-C4D8-4265-8DE6-4F29CBB4EE3A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3" name="Text Box 6">
          <a:extLst>
            <a:ext uri="{FF2B5EF4-FFF2-40B4-BE49-F238E27FC236}">
              <a16:creationId xmlns:a16="http://schemas.microsoft.com/office/drawing/2014/main" id="{B0C4C78A-9637-4727-A5E8-541B6E86B75D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418D986C-EDD0-4D85-95ED-8D3C51986BDC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5" name="Text Box 6">
          <a:extLst>
            <a:ext uri="{FF2B5EF4-FFF2-40B4-BE49-F238E27FC236}">
              <a16:creationId xmlns:a16="http://schemas.microsoft.com/office/drawing/2014/main" id="{06EBE2C8-B094-4150-AE07-7FD9E977E5A1}"/>
            </a:ext>
          </a:extLst>
        </xdr:cNvPr>
        <xdr:cNvSpPr txBox="1">
          <a:spLocks noChangeArrowheads="1"/>
        </xdr:cNvSpPr>
      </xdr:nvSpPr>
      <xdr:spPr bwMode="auto">
        <a:xfrm>
          <a:off x="260032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C15C9EAB-A6F2-4BDE-B437-DE5B3BB56D9C}"/>
            </a:ext>
          </a:extLst>
        </xdr:cNvPr>
        <xdr:cNvSpPr txBox="1">
          <a:spLocks noChangeArrowheads="1"/>
        </xdr:cNvSpPr>
      </xdr:nvSpPr>
      <xdr:spPr bwMode="auto">
        <a:xfrm>
          <a:off x="120967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8026EBBC-161F-49D5-A704-E40E92E09E03}"/>
            </a:ext>
          </a:extLst>
        </xdr:cNvPr>
        <xdr:cNvSpPr txBox="1">
          <a:spLocks noChangeArrowheads="1"/>
        </xdr:cNvSpPr>
      </xdr:nvSpPr>
      <xdr:spPr bwMode="auto">
        <a:xfrm>
          <a:off x="2124075" y="50158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448" name="Text Box 6">
          <a:extLst>
            <a:ext uri="{FF2B5EF4-FFF2-40B4-BE49-F238E27FC236}">
              <a16:creationId xmlns:a16="http://schemas.microsoft.com/office/drawing/2014/main" id="{312E08FE-ED80-4DF6-82A4-46AC3359FD6D}"/>
            </a:ext>
          </a:extLst>
        </xdr:cNvPr>
        <xdr:cNvSpPr txBox="1">
          <a:spLocks noChangeArrowheads="1"/>
        </xdr:cNvSpPr>
      </xdr:nvSpPr>
      <xdr:spPr bwMode="auto">
        <a:xfrm>
          <a:off x="2190750" y="17287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D80B35CD-F850-47D3-B816-152326FDC136}"/>
            </a:ext>
          </a:extLst>
        </xdr:cNvPr>
        <xdr:cNvSpPr txBox="1">
          <a:spLocks noChangeArrowheads="1"/>
        </xdr:cNvSpPr>
      </xdr:nvSpPr>
      <xdr:spPr bwMode="auto">
        <a:xfrm>
          <a:off x="2190750" y="240982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3965FE73-47F4-4BAC-9E82-B86677591363}"/>
            </a:ext>
          </a:extLst>
        </xdr:cNvPr>
        <xdr:cNvSpPr txBox="1">
          <a:spLocks noChangeArrowheads="1"/>
        </xdr:cNvSpPr>
      </xdr:nvSpPr>
      <xdr:spPr bwMode="auto">
        <a:xfrm>
          <a:off x="2190750" y="306705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CD3835A7-51AE-451A-A333-CCB27A475325}"/>
            </a:ext>
          </a:extLst>
        </xdr:cNvPr>
        <xdr:cNvSpPr txBox="1">
          <a:spLocks noChangeArrowheads="1"/>
        </xdr:cNvSpPr>
      </xdr:nvSpPr>
      <xdr:spPr bwMode="auto">
        <a:xfrm>
          <a:off x="2190750" y="37271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452" name="Text Box 6">
          <a:extLst>
            <a:ext uri="{FF2B5EF4-FFF2-40B4-BE49-F238E27FC236}">
              <a16:creationId xmlns:a16="http://schemas.microsoft.com/office/drawing/2014/main" id="{4A178D10-A225-4054-A5FB-273150053729}"/>
            </a:ext>
          </a:extLst>
        </xdr:cNvPr>
        <xdr:cNvSpPr txBox="1">
          <a:spLocks noChangeArrowheads="1"/>
        </xdr:cNvSpPr>
      </xdr:nvSpPr>
      <xdr:spPr bwMode="auto">
        <a:xfrm>
          <a:off x="2190750" y="438721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453" name="Text Box 6">
          <a:extLst>
            <a:ext uri="{FF2B5EF4-FFF2-40B4-BE49-F238E27FC236}">
              <a16:creationId xmlns:a16="http://schemas.microsoft.com/office/drawing/2014/main" id="{CE6DDD02-3107-41D2-85A6-57EA85150616}"/>
            </a:ext>
          </a:extLst>
        </xdr:cNvPr>
        <xdr:cNvSpPr txBox="1">
          <a:spLocks noChangeArrowheads="1"/>
        </xdr:cNvSpPr>
      </xdr:nvSpPr>
      <xdr:spPr bwMode="auto">
        <a:xfrm>
          <a:off x="2190750" y="50444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358636</xdr:colOff>
      <xdr:row>0</xdr:row>
      <xdr:rowOff>157370</xdr:rowOff>
    </xdr:from>
    <xdr:to>
      <xdr:col>2</xdr:col>
      <xdr:colOff>193396</xdr:colOff>
      <xdr:row>3</xdr:row>
      <xdr:rowOff>142875</xdr:rowOff>
    </xdr:to>
    <xdr:pic>
      <xdr:nvPicPr>
        <xdr:cNvPr id="3454" name="3453 Imagen">
          <a:extLst>
            <a:ext uri="{FF2B5EF4-FFF2-40B4-BE49-F238E27FC236}">
              <a16:creationId xmlns:a16="http://schemas.microsoft.com/office/drawing/2014/main" id="{A42D5565-BDA0-475F-9FAC-86330F7962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36" y="157370"/>
          <a:ext cx="1044435" cy="6522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5" name="Text Box 4">
          <a:extLst>
            <a:ext uri="{FF2B5EF4-FFF2-40B4-BE49-F238E27FC236}">
              <a16:creationId xmlns:a16="http://schemas.microsoft.com/office/drawing/2014/main" id="{101393FF-D8F0-4FA0-8EF6-D8DCBB938A34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6" name="Text Box 6">
          <a:extLst>
            <a:ext uri="{FF2B5EF4-FFF2-40B4-BE49-F238E27FC236}">
              <a16:creationId xmlns:a16="http://schemas.microsoft.com/office/drawing/2014/main" id="{C8C93C01-5108-4CB9-8A91-599F94ABCCCC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7" name="Text Box 8">
          <a:extLst>
            <a:ext uri="{FF2B5EF4-FFF2-40B4-BE49-F238E27FC236}">
              <a16:creationId xmlns:a16="http://schemas.microsoft.com/office/drawing/2014/main" id="{27E53136-5502-4F1B-8746-0080E2888110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D6155A1F-9382-4E33-9670-2DEF5C1F88AA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9" name="Text Box 6">
          <a:extLst>
            <a:ext uri="{FF2B5EF4-FFF2-40B4-BE49-F238E27FC236}">
              <a16:creationId xmlns:a16="http://schemas.microsoft.com/office/drawing/2014/main" id="{6981AC37-82C3-4E20-BC53-9541CDB18B65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0" name="Text Box 8">
          <a:extLst>
            <a:ext uri="{FF2B5EF4-FFF2-40B4-BE49-F238E27FC236}">
              <a16:creationId xmlns:a16="http://schemas.microsoft.com/office/drawing/2014/main" id="{A883757C-5A92-4ADD-B46E-4E0C0EF69A56}"/>
            </a:ext>
          </a:extLst>
        </xdr:cNvPr>
        <xdr:cNvSpPr txBox="1">
          <a:spLocks noChangeArrowheads="1"/>
        </xdr:cNvSpPr>
      </xdr:nvSpPr>
      <xdr:spPr bwMode="auto">
        <a:xfrm>
          <a:off x="1209675" y="49339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EMP~1\AppData\Local\Temp\Rar$DIa10272.46003\Copia%20de%20Pp%202016%20-%20Cumplimiento%20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5.4"/>
      <sheetName val="5.5"/>
      <sheetName val="Programa 12"/>
      <sheetName val="Programa 13"/>
      <sheetName val="programa 14"/>
      <sheetName val="Programa 16"/>
    </sheetNames>
    <sheetDataSet>
      <sheetData sheetId="0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14200-F18B-4ABE-96A0-F785906DFCEE}">
  <dimension ref="A1:AG689"/>
  <sheetViews>
    <sheetView tabSelected="1" workbookViewId="0">
      <selection activeCell="D14" sqref="D14:W14"/>
    </sheetView>
  </sheetViews>
  <sheetFormatPr baseColWidth="10" defaultColWidth="11.42578125" defaultRowHeight="12.75" x14ac:dyDescent="0.2"/>
  <cols>
    <col min="1" max="1" width="13.140625" style="1" customWidth="1"/>
    <col min="2" max="2" width="5" style="1" customWidth="1"/>
    <col min="3" max="3" width="20.85546875" style="1" customWidth="1"/>
    <col min="4" max="4" width="8.42578125" style="1" customWidth="1"/>
    <col min="5" max="5" width="10" style="1" customWidth="1"/>
    <col min="6" max="6" width="9" style="1" customWidth="1"/>
    <col min="7" max="7" width="6.42578125" style="1" customWidth="1"/>
    <col min="8" max="8" width="2.7109375" style="1" customWidth="1"/>
    <col min="9" max="20" width="4.7109375" style="1" customWidth="1"/>
    <col min="21" max="21" width="9.140625" style="1" hidden="1" customWidth="1"/>
    <col min="22" max="22" width="11" style="1" customWidth="1"/>
    <col min="23" max="23" width="15.85546875" style="1" customWidth="1"/>
    <col min="24" max="24" width="12.28515625" style="1" customWidth="1"/>
    <col min="25" max="25" width="41.28515625" style="3" bestFit="1" customWidth="1"/>
    <col min="26" max="26" width="21.28515625" style="1" customWidth="1"/>
    <col min="27" max="27" width="28.140625" style="1" customWidth="1"/>
    <col min="28" max="28" width="27.5703125" style="1" customWidth="1"/>
    <col min="29" max="29" width="11.42578125" style="1"/>
    <col min="30" max="30" width="62.28515625" style="1" customWidth="1"/>
    <col min="31" max="31" width="44.7109375" style="1" customWidth="1"/>
    <col min="32" max="16384" width="11.42578125" style="1"/>
  </cols>
  <sheetData>
    <row r="1" spans="1:23" x14ac:dyDescent="0.2">
      <c r="V1" s="2"/>
      <c r="W1" s="2"/>
    </row>
    <row r="2" spans="1:23" ht="18.75" customHeight="1" thickBot="1" x14ac:dyDescent="0.25">
      <c r="A2" s="4"/>
      <c r="B2" s="4"/>
      <c r="C2" s="5" t="s">
        <v>0</v>
      </c>
      <c r="D2" s="5"/>
      <c r="E2" s="5"/>
      <c r="F2" s="6" t="s"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8"/>
      <c r="W2" s="8"/>
    </row>
    <row r="3" spans="1:23" ht="18.75" customHeight="1" thickBot="1" x14ac:dyDescent="0.25">
      <c r="A3" s="4"/>
      <c r="B3" s="4"/>
      <c r="C3" s="5" t="s">
        <v>2</v>
      </c>
      <c r="D3" s="5"/>
      <c r="E3" s="5"/>
      <c r="F3" s="9" t="str">
        <f>IF(ISERROR(VLOOKUP(F2,[1]general!$B:$C,2,FALSE))=TRUE,"",(VLOOKUP(F2,[1]general!$B:$C,2,FALSE)))</f>
        <v>Cuautlancingo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7"/>
      <c r="V3" s="8"/>
      <c r="W3" s="8"/>
    </row>
    <row r="4" spans="1:23" ht="15.75" customHeight="1" thickBot="1" x14ac:dyDescent="0.25">
      <c r="A4" s="4"/>
      <c r="B4" s="4"/>
      <c r="C4" s="4"/>
      <c r="D4" s="5" t="s">
        <v>3</v>
      </c>
      <c r="E4" s="5"/>
      <c r="F4" s="10">
        <v>2016</v>
      </c>
      <c r="G4" s="10"/>
      <c r="H4" s="10"/>
      <c r="I4" s="10"/>
      <c r="J4" s="10"/>
      <c r="K4" s="4"/>
      <c r="L4" s="4"/>
      <c r="M4" s="4"/>
      <c r="N4" s="4"/>
      <c r="O4" s="4"/>
      <c r="P4" s="4"/>
      <c r="Q4" s="4"/>
      <c r="R4" s="4"/>
      <c r="S4" s="4"/>
    </row>
    <row r="6" spans="1:23" ht="23.25" customHeight="1" x14ac:dyDescent="0.2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</row>
    <row r="7" spans="1:23" ht="3.75" customHeight="1" x14ac:dyDescent="0.2"/>
    <row r="8" spans="1:23" ht="18" customHeight="1" x14ac:dyDescent="0.2">
      <c r="A8" s="14" t="s">
        <v>5</v>
      </c>
      <c r="B8" s="14"/>
      <c r="C8" s="14"/>
      <c r="D8" s="15" t="s">
        <v>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7.25" customHeight="1" x14ac:dyDescent="0.2">
      <c r="A9" s="14" t="s">
        <v>7</v>
      </c>
      <c r="B9" s="14"/>
      <c r="C9" s="14"/>
      <c r="D9" s="16" t="s">
        <v>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7.25" customHeight="1" x14ac:dyDescent="0.2">
      <c r="A10" s="14" t="s">
        <v>9</v>
      </c>
      <c r="B10" s="14"/>
      <c r="C10" s="14"/>
      <c r="D10" s="17">
        <v>440000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5.25" customHeight="1" x14ac:dyDescent="0.2">
      <c r="A11" s="18"/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8.7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5.75" customHeight="1" x14ac:dyDescent="0.2">
      <c r="A13" s="21"/>
      <c r="B13" s="2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6.5" customHeight="1" x14ac:dyDescent="0.2">
      <c r="A14" s="23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17.25" customHeight="1" x14ac:dyDescent="0.2">
      <c r="A15" s="23"/>
      <c r="B15" s="25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</row>
    <row r="16" spans="1:23" ht="22.5" customHeight="1" x14ac:dyDescent="0.2">
      <c r="A16" s="23"/>
      <c r="B16" s="25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33" ht="21.75" customHeight="1" x14ac:dyDescent="0.2">
      <c r="A17" s="23"/>
      <c r="B17" s="25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1:33" ht="6" customHeight="1" x14ac:dyDescent="0.2">
      <c r="A18" s="18"/>
      <c r="B18" s="18"/>
      <c r="C18" s="18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33" ht="18.75" customHeight="1" x14ac:dyDescent="0.2">
      <c r="A19" s="20" t="s">
        <v>10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33" ht="20.25" customHeight="1" x14ac:dyDescent="0.2">
      <c r="A20" s="29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33" ht="22.5" customHeight="1" x14ac:dyDescent="0.2">
      <c r="A21" s="20" t="s">
        <v>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33" ht="24.75" customHeight="1" x14ac:dyDescent="0.2">
      <c r="A22" s="24" t="s">
        <v>13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33" ht="20.25" customHeight="1" x14ac:dyDescent="0.2">
      <c r="A23" s="20" t="s">
        <v>14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33" s="3" customFormat="1" ht="25.5" customHeight="1" x14ac:dyDescent="0.2">
      <c r="A24" s="24" t="s">
        <v>15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1"/>
      <c r="Z24" s="1"/>
      <c r="AA24" s="1"/>
      <c r="AB24" s="1"/>
      <c r="AC24" s="1"/>
      <c r="AD24" s="1"/>
      <c r="AE24" s="1"/>
      <c r="AF24" s="1"/>
      <c r="AG24" s="1"/>
    </row>
    <row r="25" spans="1:33" s="3" customFormat="1" ht="6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1"/>
      <c r="Z25" s="1"/>
      <c r="AA25" s="1"/>
      <c r="AB25" s="1"/>
      <c r="AC25" s="1"/>
      <c r="AD25" s="1"/>
      <c r="AE25" s="1"/>
      <c r="AF25" s="1"/>
      <c r="AG25" s="1"/>
    </row>
    <row r="26" spans="1:33" s="3" customFormat="1" ht="3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"/>
      <c r="Z26" s="1"/>
      <c r="AA26" s="1"/>
      <c r="AB26" s="1"/>
      <c r="AC26" s="1"/>
      <c r="AD26" s="1"/>
      <c r="AE26" s="1"/>
      <c r="AF26" s="1"/>
      <c r="AG26" s="1"/>
    </row>
    <row r="27" spans="1:33" s="3" customFormat="1" ht="17.100000000000001" customHeight="1" x14ac:dyDescent="0.2">
      <c r="A27" s="33" t="s">
        <v>16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1"/>
      <c r="Z27" s="1"/>
      <c r="AA27" s="1"/>
      <c r="AB27" s="1"/>
      <c r="AC27" s="1"/>
      <c r="AD27" s="1"/>
      <c r="AE27" s="1"/>
      <c r="AF27" s="1"/>
      <c r="AG27" s="1"/>
    </row>
    <row r="28" spans="1:33" s="3" customFormat="1" ht="3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1"/>
      <c r="Z28" s="1"/>
      <c r="AA28" s="1"/>
      <c r="AB28" s="1"/>
      <c r="AC28" s="1"/>
      <c r="AD28" s="1"/>
      <c r="AE28" s="1"/>
      <c r="AF28" s="1"/>
      <c r="AG28" s="1"/>
    </row>
    <row r="29" spans="1:33" s="43" customFormat="1" ht="48" customHeight="1" x14ac:dyDescent="0.2">
      <c r="A29" s="38" t="s">
        <v>17</v>
      </c>
      <c r="B29" s="38"/>
      <c r="C29" s="39" t="s">
        <v>18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Z29" s="42"/>
      <c r="AA29" s="42"/>
      <c r="AB29" s="42"/>
      <c r="AC29" s="42"/>
      <c r="AD29" s="42"/>
      <c r="AE29" s="42"/>
      <c r="AF29" s="42"/>
      <c r="AG29" s="42"/>
    </row>
    <row r="30" spans="1:33" s="3" customFormat="1" ht="7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1"/>
      <c r="Z30" s="1"/>
      <c r="AA30" s="1"/>
      <c r="AB30" s="1"/>
      <c r="AC30" s="1"/>
      <c r="AD30" s="1"/>
      <c r="AE30" s="1"/>
      <c r="AF30" s="1"/>
      <c r="AG30" s="1"/>
    </row>
    <row r="31" spans="1:33" s="3" customFormat="1" ht="13.5" customHeight="1" x14ac:dyDescent="0.2">
      <c r="A31" s="44" t="s">
        <v>19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1"/>
      <c r="Z31" s="1"/>
      <c r="AA31" s="1"/>
      <c r="AB31" s="1"/>
      <c r="AC31" s="1"/>
      <c r="AD31" s="1"/>
      <c r="AE31" s="1"/>
      <c r="AF31" s="1"/>
      <c r="AG31" s="1"/>
    </row>
    <row r="32" spans="1:33" s="3" customFormat="1" ht="4.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"/>
      <c r="Z32" s="1"/>
      <c r="AA32" s="1"/>
      <c r="AB32" s="1"/>
      <c r="AC32" s="1"/>
      <c r="AD32" s="1"/>
      <c r="AE32" s="1"/>
      <c r="AF32" s="1"/>
      <c r="AG32" s="1"/>
    </row>
    <row r="33" spans="1:33" s="3" customFormat="1" ht="30" customHeight="1" x14ac:dyDescent="0.2">
      <c r="A33" s="38" t="s">
        <v>20</v>
      </c>
      <c r="B33" s="38"/>
      <c r="C33" s="47" t="s">
        <v>21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"/>
      <c r="Z33" s="1"/>
      <c r="AA33" s="1"/>
      <c r="AB33" s="1"/>
      <c r="AC33" s="1"/>
      <c r="AD33" s="1"/>
      <c r="AE33" s="1"/>
      <c r="AF33" s="1"/>
      <c r="AG33" s="1"/>
    </row>
    <row r="34" spans="1:33" s="3" customFormat="1" ht="3.75" customHeight="1" x14ac:dyDescent="0.2">
      <c r="A34" s="48"/>
      <c r="B34" s="36"/>
      <c r="C34" s="36"/>
      <c r="D34" s="36"/>
      <c r="E34" s="36"/>
      <c r="F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1"/>
      <c r="Z34" s="1"/>
      <c r="AA34" s="1"/>
      <c r="AB34" s="1"/>
      <c r="AC34" s="1"/>
      <c r="AD34" s="1"/>
      <c r="AE34" s="1"/>
      <c r="AF34" s="1"/>
      <c r="AG34" s="1"/>
    </row>
    <row r="35" spans="1:33" s="3" customFormat="1" ht="27" customHeight="1" x14ac:dyDescent="0.2">
      <c r="A35" s="49" t="s">
        <v>22</v>
      </c>
      <c r="B35" s="50"/>
      <c r="C35" s="51" t="s">
        <v>23</v>
      </c>
      <c r="D35" s="36"/>
      <c r="E35" s="38" t="s">
        <v>24</v>
      </c>
      <c r="F35" s="38"/>
      <c r="G35" s="52" t="s">
        <v>25</v>
      </c>
      <c r="H35" s="52"/>
      <c r="I35" s="52"/>
      <c r="J35" s="52"/>
      <c r="K35" s="36"/>
      <c r="L35" s="36"/>
      <c r="M35" s="38" t="s">
        <v>26</v>
      </c>
      <c r="N35" s="38"/>
      <c r="O35" s="38"/>
      <c r="P35" s="38"/>
      <c r="Q35" s="52" t="s">
        <v>27</v>
      </c>
      <c r="R35" s="52"/>
      <c r="S35" s="52"/>
      <c r="T35" s="52"/>
      <c r="U35" s="52"/>
      <c r="V35" s="52"/>
      <c r="W35" s="52"/>
      <c r="X35" s="1"/>
      <c r="Z35" s="1"/>
      <c r="AA35" s="1"/>
      <c r="AB35" s="1"/>
      <c r="AC35" s="1"/>
      <c r="AD35" s="1"/>
      <c r="AE35" s="1"/>
      <c r="AF35" s="1"/>
      <c r="AG35" s="1"/>
    </row>
    <row r="36" spans="1:33" s="3" customFormat="1" ht="5.25" customHeight="1" x14ac:dyDescent="0.2">
      <c r="A36" s="48"/>
      <c r="B36" s="36"/>
      <c r="C36" s="36"/>
      <c r="D36" s="36"/>
      <c r="E36" s="36"/>
      <c r="F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"/>
      <c r="Z36" s="1"/>
      <c r="AA36" s="1"/>
      <c r="AB36" s="1"/>
      <c r="AC36" s="1"/>
      <c r="AD36" s="1"/>
      <c r="AE36" s="1"/>
      <c r="AF36" s="1"/>
      <c r="AG36" s="1"/>
    </row>
    <row r="37" spans="1:33" s="3" customFormat="1" ht="27" customHeight="1" x14ac:dyDescent="0.2">
      <c r="A37" s="49" t="s">
        <v>28</v>
      </c>
      <c r="B37" s="50"/>
      <c r="C37" s="53" t="s">
        <v>29</v>
      </c>
      <c r="D37" s="36"/>
      <c r="E37" s="49" t="s">
        <v>30</v>
      </c>
      <c r="F37" s="50"/>
      <c r="G37" s="52" t="s">
        <v>31</v>
      </c>
      <c r="H37" s="52"/>
      <c r="I37" s="52"/>
      <c r="J37" s="52"/>
      <c r="K37" s="36"/>
      <c r="L37" s="36"/>
      <c r="M37" s="38" t="s">
        <v>32</v>
      </c>
      <c r="N37" s="38"/>
      <c r="O37" s="38"/>
      <c r="P37" s="38"/>
      <c r="Q37" s="52" t="s">
        <v>33</v>
      </c>
      <c r="R37" s="52"/>
      <c r="S37" s="52"/>
      <c r="T37" s="52"/>
      <c r="U37" s="52"/>
      <c r="V37" s="52"/>
      <c r="W37" s="52"/>
      <c r="X37" s="1"/>
      <c r="Z37" s="1"/>
      <c r="AA37" s="1"/>
      <c r="AB37" s="1"/>
      <c r="AC37" s="1"/>
      <c r="AD37" s="1"/>
      <c r="AE37" s="1"/>
      <c r="AF37" s="1"/>
      <c r="AG37" s="1"/>
    </row>
    <row r="38" spans="1:33" s="3" customFormat="1" ht="5.2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4"/>
      <c r="X38" s="1"/>
      <c r="Z38" s="1"/>
      <c r="AA38" s="1"/>
      <c r="AB38" s="1"/>
      <c r="AC38" s="1"/>
      <c r="AD38" s="1"/>
      <c r="AE38" s="1"/>
      <c r="AF38" s="1"/>
      <c r="AG38" s="1"/>
    </row>
    <row r="39" spans="1:33" s="3" customFormat="1" ht="15.75" customHeight="1" x14ac:dyDescent="0.2">
      <c r="C39" s="38" t="s">
        <v>34</v>
      </c>
      <c r="D39" s="38"/>
      <c r="E39" s="38"/>
      <c r="F39" s="38"/>
      <c r="H39" s="36"/>
      <c r="I39" s="36"/>
      <c r="J39" s="36"/>
      <c r="O39" s="38" t="s">
        <v>35</v>
      </c>
      <c r="P39" s="38"/>
      <c r="Q39" s="38"/>
      <c r="R39" s="38"/>
      <c r="S39" s="38"/>
      <c r="T39" s="38"/>
      <c r="U39" s="38"/>
      <c r="V39" s="38"/>
      <c r="W39" s="37"/>
      <c r="X39" s="1"/>
      <c r="Z39" s="1"/>
      <c r="AA39" s="1"/>
      <c r="AB39" s="1"/>
      <c r="AC39" s="1"/>
      <c r="AD39" s="1"/>
      <c r="AE39" s="1"/>
      <c r="AF39" s="1"/>
      <c r="AG39" s="1"/>
    </row>
    <row r="40" spans="1:33" s="3" customFormat="1" ht="24.75" customHeight="1" x14ac:dyDescent="0.2">
      <c r="A40" s="36"/>
      <c r="B40" s="36"/>
      <c r="C40" s="55">
        <v>1</v>
      </c>
      <c r="D40" s="36"/>
      <c r="E40" s="56">
        <v>2015</v>
      </c>
      <c r="F40" s="56"/>
      <c r="H40" s="36"/>
      <c r="I40" s="36"/>
      <c r="J40" s="36"/>
      <c r="O40" s="57">
        <v>100</v>
      </c>
      <c r="P40" s="57"/>
      <c r="Q40" s="57"/>
      <c r="R40" s="57"/>
      <c r="S40" s="57"/>
      <c r="T40" s="57"/>
      <c r="U40" s="57"/>
      <c r="V40" s="57"/>
      <c r="X40" s="1"/>
      <c r="Z40" s="1"/>
      <c r="AA40" s="1"/>
      <c r="AB40" s="1"/>
      <c r="AC40" s="1"/>
      <c r="AD40" s="1"/>
      <c r="AE40" s="1"/>
      <c r="AF40" s="1"/>
      <c r="AG40" s="1"/>
    </row>
    <row r="41" spans="1:33" s="58" customFormat="1" ht="12" customHeight="1" x14ac:dyDescent="0.2">
      <c r="C41" s="59" t="s">
        <v>36</v>
      </c>
      <c r="D41" s="60"/>
      <c r="E41" s="61" t="s">
        <v>37</v>
      </c>
      <c r="F41" s="61"/>
      <c r="G41" s="60"/>
      <c r="I41" s="60"/>
      <c r="J41" s="60"/>
      <c r="K41" s="60"/>
      <c r="L41" s="60"/>
      <c r="M41" s="60"/>
      <c r="N41" s="60"/>
      <c r="O41" s="59"/>
      <c r="P41" s="59"/>
      <c r="Q41" s="59"/>
      <c r="R41" s="59"/>
      <c r="S41" s="59"/>
      <c r="T41" s="59"/>
      <c r="U41" s="59"/>
      <c r="V41" s="59"/>
      <c r="W41" s="62"/>
      <c r="X41" s="63"/>
      <c r="Z41" s="63"/>
      <c r="AA41" s="63"/>
      <c r="AB41" s="63"/>
      <c r="AC41" s="63"/>
      <c r="AD41" s="63"/>
      <c r="AE41" s="63"/>
      <c r="AF41" s="63"/>
      <c r="AG41" s="63"/>
    </row>
    <row r="42" spans="1:33" s="3" customFormat="1" ht="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1"/>
      <c r="Z42" s="1"/>
      <c r="AA42" s="1"/>
      <c r="AB42" s="1"/>
      <c r="AC42" s="1"/>
      <c r="AD42" s="1"/>
      <c r="AE42" s="1"/>
      <c r="AF42" s="1"/>
      <c r="AG42" s="1"/>
    </row>
    <row r="43" spans="1:33" s="3" customFormat="1" ht="20.25" customHeight="1" x14ac:dyDescent="0.2">
      <c r="A43" s="64" t="s">
        <v>38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  <c r="Z43" s="1"/>
      <c r="AA43" s="1"/>
      <c r="AB43" s="1"/>
      <c r="AC43" s="1"/>
      <c r="AD43" s="1"/>
      <c r="AE43" s="1"/>
      <c r="AF43" s="1"/>
      <c r="AG43" s="1"/>
    </row>
    <row r="44" spans="1:33" s="3" customFormat="1" ht="15.75" customHeight="1" x14ac:dyDescent="0.2">
      <c r="A44" s="65" t="s">
        <v>39</v>
      </c>
      <c r="B44" s="66"/>
      <c r="C44" s="38" t="s">
        <v>20</v>
      </c>
      <c r="D44" s="38"/>
      <c r="E44" s="67" t="s">
        <v>40</v>
      </c>
      <c r="F44" s="49" t="s">
        <v>41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50"/>
      <c r="U44" s="69"/>
      <c r="V44" s="70" t="s">
        <v>42</v>
      </c>
      <c r="W44" s="38" t="s">
        <v>43</v>
      </c>
      <c r="X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x14ac:dyDescent="0.2">
      <c r="A45" s="71"/>
      <c r="B45" s="72"/>
      <c r="C45" s="38"/>
      <c r="D45" s="38"/>
      <c r="E45" s="73"/>
      <c r="F45" s="74" t="s">
        <v>44</v>
      </c>
      <c r="G45" s="75"/>
      <c r="H45" s="76"/>
      <c r="I45" s="77" t="s">
        <v>45</v>
      </c>
      <c r="J45" s="77" t="s">
        <v>46</v>
      </c>
      <c r="K45" s="77" t="s">
        <v>47</v>
      </c>
      <c r="L45" s="77" t="s">
        <v>48</v>
      </c>
      <c r="M45" s="77" t="s">
        <v>49</v>
      </c>
      <c r="N45" s="77" t="s">
        <v>50</v>
      </c>
      <c r="O45" s="77" t="s">
        <v>51</v>
      </c>
      <c r="P45" s="77" t="s">
        <v>52</v>
      </c>
      <c r="Q45" s="77" t="s">
        <v>53</v>
      </c>
      <c r="R45" s="77" t="s">
        <v>54</v>
      </c>
      <c r="S45" s="77" t="s">
        <v>55</v>
      </c>
      <c r="T45" s="77" t="s">
        <v>56</v>
      </c>
      <c r="U45" s="78"/>
      <c r="V45" s="79"/>
      <c r="W45" s="38"/>
    </row>
    <row r="46" spans="1:33" ht="29.25" customHeight="1" x14ac:dyDescent="0.2">
      <c r="A46" s="80" t="s">
        <v>57</v>
      </c>
      <c r="B46" s="80"/>
      <c r="C46" s="81" t="s">
        <v>58</v>
      </c>
      <c r="D46" s="81"/>
      <c r="E46" s="82" t="s">
        <v>59</v>
      </c>
      <c r="F46" s="83" t="s">
        <v>60</v>
      </c>
      <c r="G46" s="84"/>
      <c r="H46" s="85"/>
      <c r="I46" s="86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>
        <v>2</v>
      </c>
      <c r="U46" s="88"/>
      <c r="V46" s="89">
        <f>IF(SUM(I46:T46)=0,"",SUM(I46:T46))</f>
        <v>2</v>
      </c>
      <c r="W46" s="90" t="str">
        <f>IF($G$37="porcentaje",FIXED(V46/V47*100,2)&amp;"%",IF($G$37="Promedio",V46/V47,IF($G$37="variación porcentual",FIXED(((V46/V47)-1)*100,2)&amp;"%",IF($G$37="OTRAS","CAPTURAR EL RESULTADO DEL INDICADOR"))))</f>
        <v>100.00%</v>
      </c>
      <c r="Y46" s="1"/>
    </row>
    <row r="47" spans="1:33" ht="30" customHeight="1" x14ac:dyDescent="0.2">
      <c r="A47" s="80" t="s">
        <v>61</v>
      </c>
      <c r="B47" s="80"/>
      <c r="C47" s="81" t="s">
        <v>62</v>
      </c>
      <c r="D47" s="81"/>
      <c r="E47" s="82" t="s">
        <v>59</v>
      </c>
      <c r="F47" s="83" t="s">
        <v>63</v>
      </c>
      <c r="G47" s="84"/>
      <c r="H47" s="85"/>
      <c r="I47" s="8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>
        <v>1</v>
      </c>
      <c r="U47" s="87">
        <f>SUM(I47:T47)</f>
        <v>1</v>
      </c>
      <c r="V47" s="89">
        <f>IF(SUM(I47:T47)=0,"",SUM(I47:T47))</f>
        <v>1</v>
      </c>
      <c r="W47" s="90"/>
      <c r="Y47" s="1"/>
      <c r="AA47" s="3"/>
    </row>
    <row r="48" spans="1:33" ht="17.25" customHeight="1" x14ac:dyDescent="0.2">
      <c r="A48" s="91" t="s">
        <v>64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1:33" s="3" customFormat="1" ht="15.75" customHeight="1" x14ac:dyDescent="0.2">
      <c r="A49" s="65" t="s">
        <v>39</v>
      </c>
      <c r="B49" s="66"/>
      <c r="C49" s="38" t="s">
        <v>20</v>
      </c>
      <c r="D49" s="38"/>
      <c r="E49" s="67" t="s">
        <v>40</v>
      </c>
      <c r="F49" s="49" t="s">
        <v>41</v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50"/>
      <c r="U49" s="69"/>
      <c r="V49" s="70" t="s">
        <v>42</v>
      </c>
      <c r="W49" s="38" t="s">
        <v>65</v>
      </c>
      <c r="X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 x14ac:dyDescent="0.2">
      <c r="A50" s="71"/>
      <c r="B50" s="72"/>
      <c r="C50" s="38"/>
      <c r="D50" s="38"/>
      <c r="E50" s="73"/>
      <c r="F50" s="74" t="s">
        <v>64</v>
      </c>
      <c r="G50" s="75"/>
      <c r="H50" s="76"/>
      <c r="I50" s="77" t="s">
        <v>45</v>
      </c>
      <c r="J50" s="77" t="s">
        <v>46</v>
      </c>
      <c r="K50" s="77" t="s">
        <v>47</v>
      </c>
      <c r="L50" s="77" t="s">
        <v>48</v>
      </c>
      <c r="M50" s="77" t="s">
        <v>49</v>
      </c>
      <c r="N50" s="77" t="s">
        <v>50</v>
      </c>
      <c r="O50" s="77" t="s">
        <v>51</v>
      </c>
      <c r="P50" s="77" t="s">
        <v>52</v>
      </c>
      <c r="Q50" s="77" t="s">
        <v>53</v>
      </c>
      <c r="R50" s="77" t="s">
        <v>54</v>
      </c>
      <c r="S50" s="77" t="s">
        <v>55</v>
      </c>
      <c r="T50" s="77" t="s">
        <v>56</v>
      </c>
      <c r="U50" s="78"/>
      <c r="V50" s="79"/>
      <c r="W50" s="38"/>
    </row>
    <row r="51" spans="1:33" ht="29.25" customHeight="1" x14ac:dyDescent="0.2">
      <c r="A51" s="80" t="s">
        <v>57</v>
      </c>
      <c r="B51" s="80"/>
      <c r="C51" s="92" t="str">
        <f>IF(C46=0,"",C46)</f>
        <v>Programas 2016</v>
      </c>
      <c r="D51" s="93"/>
      <c r="E51" s="94" t="str">
        <f>IF(E46=0,"",E46)</f>
        <v>programa</v>
      </c>
      <c r="F51" s="83" t="s">
        <v>66</v>
      </c>
      <c r="G51" s="84"/>
      <c r="H51" s="85"/>
      <c r="I51" s="86"/>
      <c r="J51" s="87"/>
      <c r="K51" s="87"/>
      <c r="L51" s="87"/>
      <c r="M51" s="87"/>
      <c r="N51" s="87">
        <v>2</v>
      </c>
      <c r="O51" s="87"/>
      <c r="P51" s="87"/>
      <c r="Q51" s="87"/>
      <c r="R51" s="87"/>
      <c r="S51" s="87"/>
      <c r="T51" s="87"/>
      <c r="U51" s="88"/>
      <c r="V51" s="89">
        <f t="shared" ref="V51:V52" si="0">IF(SUM(I51:T51)=0,"",SUM(I51:T51))</f>
        <v>2</v>
      </c>
      <c r="W51" s="90" t="str">
        <f>IF($G$37="porcentaje",FIXED(V51/V52*100,2)&amp;"%",IF($G$37="Promedio",V51/V52,IF($G$37="variación porcentual",FIXED(((V51/V52)-1)*100,2)&amp;"%",IF($G$37="OTRAS","CAPTURAR EL RESULTADO DEL INDICADOR"))))</f>
        <v>100.00%</v>
      </c>
      <c r="Y51" s="1"/>
    </row>
    <row r="52" spans="1:33" ht="30" customHeight="1" x14ac:dyDescent="0.2">
      <c r="A52" s="80" t="s">
        <v>61</v>
      </c>
      <c r="B52" s="80"/>
      <c r="C52" s="92" t="str">
        <f>IF(C47=0,"",C47)</f>
        <v>Programas 2015</v>
      </c>
      <c r="D52" s="93"/>
      <c r="E52" s="94" t="str">
        <f>IF(E47=0,"",E47)</f>
        <v>programa</v>
      </c>
      <c r="F52" s="83" t="s">
        <v>67</v>
      </c>
      <c r="G52" s="84"/>
      <c r="H52" s="85"/>
      <c r="I52" s="86"/>
      <c r="J52" s="87"/>
      <c r="K52" s="87"/>
      <c r="L52" s="87"/>
      <c r="M52" s="87"/>
      <c r="N52" s="87">
        <v>1</v>
      </c>
      <c r="O52" s="87"/>
      <c r="P52" s="87"/>
      <c r="Q52" s="87"/>
      <c r="R52" s="87"/>
      <c r="S52" s="87"/>
      <c r="T52" s="87"/>
      <c r="U52" s="87">
        <f>SUM(I52:T52)</f>
        <v>1</v>
      </c>
      <c r="V52" s="89">
        <f t="shared" si="0"/>
        <v>1</v>
      </c>
      <c r="W52" s="90"/>
      <c r="Y52" s="1"/>
      <c r="AA52" s="3"/>
    </row>
    <row r="53" spans="1:33" ht="5.25" customHeight="1" x14ac:dyDescent="0.2">
      <c r="A53" s="95"/>
      <c r="B53" s="95"/>
      <c r="C53" s="95"/>
      <c r="D53" s="96"/>
      <c r="E53" s="96"/>
      <c r="F53" s="97"/>
      <c r="G53" s="97"/>
      <c r="H53" s="97"/>
      <c r="I53" s="96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100"/>
      <c r="W53" s="101"/>
    </row>
    <row r="54" spans="1:33" ht="16.5" customHeight="1" x14ac:dyDescent="0.2">
      <c r="A54" s="102" t="s">
        <v>68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>
        <v>1</v>
      </c>
    </row>
    <row r="55" spans="1:33" ht="6.75" customHeight="1" x14ac:dyDescent="0.2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</row>
    <row r="56" spans="1:33" s="3" customFormat="1" ht="33" customHeight="1" x14ac:dyDescent="0.2">
      <c r="A56" s="106" t="s">
        <v>69</v>
      </c>
      <c r="B56" s="107"/>
      <c r="C56" s="107"/>
      <c r="D56" s="107"/>
      <c r="E56" s="107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1"/>
      <c r="Z56" s="1"/>
      <c r="AA56" s="1"/>
      <c r="AB56" s="1"/>
      <c r="AC56" s="1"/>
      <c r="AD56" s="1"/>
      <c r="AE56" s="1"/>
      <c r="AF56" s="1"/>
      <c r="AG56" s="1"/>
    </row>
    <row r="57" spans="1:33" s="3" customFormat="1" ht="3.75" customHeight="1" x14ac:dyDescent="0.2">
      <c r="A57" s="111"/>
      <c r="B57" s="112"/>
      <c r="C57" s="112"/>
      <c r="D57" s="112"/>
      <c r="E57" s="112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"/>
      <c r="Z57" s="1"/>
      <c r="AA57" s="1"/>
      <c r="AB57" s="1"/>
      <c r="AC57" s="1"/>
      <c r="AD57" s="1"/>
      <c r="AE57" s="1"/>
      <c r="AF57" s="1"/>
      <c r="AG57" s="1"/>
    </row>
    <row r="58" spans="1:33" s="3" customFormat="1" ht="15" customHeight="1" x14ac:dyDescent="0.2">
      <c r="A58" s="33" t="s">
        <v>70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1"/>
      <c r="Z58" s="1"/>
      <c r="AA58" s="1"/>
      <c r="AB58" s="1"/>
      <c r="AC58" s="1"/>
      <c r="AD58" s="1"/>
      <c r="AE58" s="1"/>
      <c r="AF58" s="1"/>
      <c r="AG58" s="1"/>
    </row>
    <row r="59" spans="1:33" s="3" customFormat="1" ht="6" customHeight="1" x14ac:dyDescent="0.2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"/>
      <c r="Z59" s="1"/>
      <c r="AA59" s="1"/>
      <c r="AB59" s="1"/>
      <c r="AC59" s="1"/>
      <c r="AD59" s="1"/>
      <c r="AE59" s="1"/>
      <c r="AF59" s="1"/>
      <c r="AG59" s="1"/>
    </row>
    <row r="60" spans="1:33" s="43" customFormat="1" ht="48" customHeight="1" x14ac:dyDescent="0.2">
      <c r="A60" s="38" t="s">
        <v>17</v>
      </c>
      <c r="B60" s="38"/>
      <c r="C60" s="39" t="s">
        <v>71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42"/>
      <c r="Z60" s="42"/>
      <c r="AA60" s="42"/>
      <c r="AB60" s="42"/>
      <c r="AC60" s="42"/>
      <c r="AD60" s="42"/>
      <c r="AE60" s="42"/>
      <c r="AF60" s="42"/>
      <c r="AG60" s="42"/>
    </row>
    <row r="61" spans="1:33" s="3" customFormat="1" ht="6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Z61" s="1"/>
      <c r="AA61" s="1"/>
      <c r="AB61" s="1"/>
      <c r="AC61" s="1"/>
      <c r="AD61" s="1"/>
      <c r="AE61" s="1"/>
      <c r="AF61" s="1"/>
      <c r="AG61" s="1"/>
    </row>
    <row r="62" spans="1:33" s="3" customFormat="1" ht="13.5" customHeight="1" x14ac:dyDescent="0.2">
      <c r="A62" s="44" t="s">
        <v>19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1"/>
      <c r="Z62" s="1"/>
      <c r="AA62" s="1"/>
      <c r="AB62" s="1"/>
      <c r="AC62" s="1"/>
      <c r="AD62" s="1"/>
      <c r="AE62" s="1"/>
      <c r="AF62" s="1"/>
      <c r="AG62" s="1"/>
    </row>
    <row r="63" spans="1:33" s="3" customFormat="1" ht="4.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7"/>
      <c r="X63" s="1"/>
      <c r="Z63" s="1"/>
      <c r="AA63" s="1"/>
      <c r="AB63" s="1"/>
      <c r="AC63" s="1"/>
      <c r="AD63" s="1"/>
      <c r="AE63" s="1"/>
      <c r="AF63" s="1"/>
      <c r="AG63" s="1"/>
    </row>
    <row r="64" spans="1:33" s="3" customFormat="1" ht="30" customHeight="1" x14ac:dyDescent="0.2">
      <c r="A64" s="38" t="s">
        <v>20</v>
      </c>
      <c r="B64" s="38"/>
      <c r="C64" s="47" t="s">
        <v>72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"/>
      <c r="Z64" s="1"/>
      <c r="AA64" s="1"/>
      <c r="AB64" s="1"/>
      <c r="AC64" s="1"/>
      <c r="AD64" s="1"/>
      <c r="AE64" s="1"/>
      <c r="AF64" s="1"/>
      <c r="AG64" s="1"/>
    </row>
    <row r="65" spans="1:33" s="3" customFormat="1" ht="3.75" customHeight="1" x14ac:dyDescent="0.2">
      <c r="A65" s="48"/>
      <c r="B65" s="36"/>
      <c r="C65" s="36"/>
      <c r="D65" s="36"/>
      <c r="E65" s="36"/>
      <c r="F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1"/>
      <c r="Z65" s="1"/>
      <c r="AA65" s="1"/>
      <c r="AB65" s="1"/>
      <c r="AC65" s="1"/>
      <c r="AD65" s="1"/>
      <c r="AE65" s="1"/>
      <c r="AF65" s="1"/>
      <c r="AG65" s="1"/>
    </row>
    <row r="66" spans="1:33" s="3" customFormat="1" ht="27" customHeight="1" x14ac:dyDescent="0.2">
      <c r="A66" s="49" t="s">
        <v>22</v>
      </c>
      <c r="B66" s="50"/>
      <c r="C66" s="51" t="s">
        <v>23</v>
      </c>
      <c r="D66" s="36"/>
      <c r="E66" s="38" t="s">
        <v>24</v>
      </c>
      <c r="F66" s="38"/>
      <c r="G66" s="52" t="s">
        <v>73</v>
      </c>
      <c r="H66" s="52"/>
      <c r="I66" s="52"/>
      <c r="J66" s="52"/>
      <c r="K66" s="36"/>
      <c r="L66" s="36"/>
      <c r="M66" s="38" t="s">
        <v>26</v>
      </c>
      <c r="N66" s="38"/>
      <c r="O66" s="38"/>
      <c r="P66" s="38"/>
      <c r="Q66" s="52" t="s">
        <v>74</v>
      </c>
      <c r="R66" s="52"/>
      <c r="S66" s="52"/>
      <c r="T66" s="52"/>
      <c r="U66" s="52"/>
      <c r="V66" s="52"/>
      <c r="W66" s="52"/>
      <c r="X66" s="1"/>
      <c r="Z66" s="1"/>
      <c r="AA66" s="1"/>
      <c r="AB66" s="1"/>
      <c r="AC66" s="1"/>
      <c r="AD66" s="1"/>
      <c r="AE66" s="1"/>
      <c r="AF66" s="1"/>
      <c r="AG66" s="1"/>
    </row>
    <row r="67" spans="1:33" s="3" customFormat="1" ht="5.25" customHeight="1" x14ac:dyDescent="0.2">
      <c r="A67" s="48"/>
      <c r="B67" s="36"/>
      <c r="C67" s="36"/>
      <c r="D67" s="36"/>
      <c r="E67" s="36"/>
      <c r="F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1"/>
      <c r="Z67" s="1"/>
      <c r="AA67" s="1"/>
      <c r="AB67" s="1"/>
      <c r="AC67" s="1"/>
      <c r="AD67" s="1"/>
      <c r="AE67" s="1"/>
      <c r="AF67" s="1"/>
      <c r="AG67" s="1"/>
    </row>
    <row r="68" spans="1:33" s="3" customFormat="1" ht="27" customHeight="1" x14ac:dyDescent="0.2">
      <c r="A68" s="49" t="s">
        <v>28</v>
      </c>
      <c r="B68" s="50"/>
      <c r="C68" s="53" t="s">
        <v>29</v>
      </c>
      <c r="D68" s="36"/>
      <c r="E68" s="49" t="s">
        <v>30</v>
      </c>
      <c r="F68" s="50"/>
      <c r="G68" s="52" t="s">
        <v>75</v>
      </c>
      <c r="H68" s="52"/>
      <c r="I68" s="52"/>
      <c r="J68" s="52"/>
      <c r="K68" s="36"/>
      <c r="L68" s="36"/>
      <c r="M68" s="38" t="s">
        <v>32</v>
      </c>
      <c r="N68" s="38"/>
      <c r="O68" s="38"/>
      <c r="P68" s="38"/>
      <c r="Q68" s="52" t="s">
        <v>76</v>
      </c>
      <c r="R68" s="52"/>
      <c r="S68" s="52"/>
      <c r="T68" s="52"/>
      <c r="U68" s="52"/>
      <c r="V68" s="52"/>
      <c r="W68" s="52"/>
      <c r="X68" s="1"/>
      <c r="Z68" s="1"/>
      <c r="AA68" s="1"/>
      <c r="AB68" s="1"/>
      <c r="AC68" s="1"/>
      <c r="AD68" s="1"/>
      <c r="AE68" s="1"/>
      <c r="AF68" s="1"/>
      <c r="AG68" s="1"/>
    </row>
    <row r="69" spans="1:33" s="3" customFormat="1" ht="5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54"/>
      <c r="X69" s="1"/>
      <c r="Z69" s="1"/>
      <c r="AA69" s="1"/>
      <c r="AB69" s="1"/>
      <c r="AC69" s="1"/>
      <c r="AD69" s="1"/>
      <c r="AE69" s="1"/>
      <c r="AF69" s="1"/>
      <c r="AG69" s="1"/>
    </row>
    <row r="70" spans="1:33" s="3" customFormat="1" ht="15.75" customHeight="1" x14ac:dyDescent="0.2">
      <c r="C70" s="38" t="s">
        <v>34</v>
      </c>
      <c r="D70" s="38"/>
      <c r="E70" s="38"/>
      <c r="F70" s="38"/>
      <c r="H70" s="36"/>
      <c r="I70" s="36"/>
      <c r="J70" s="36"/>
      <c r="O70" s="38" t="s">
        <v>35</v>
      </c>
      <c r="P70" s="38"/>
      <c r="Q70" s="38"/>
      <c r="R70" s="38"/>
      <c r="S70" s="38"/>
      <c r="T70" s="38"/>
      <c r="U70" s="38"/>
      <c r="V70" s="38"/>
      <c r="W70" s="37"/>
      <c r="X70" s="1"/>
      <c r="Z70" s="1"/>
      <c r="AA70" s="1"/>
      <c r="AB70" s="1"/>
      <c r="AC70" s="1"/>
      <c r="AD70" s="1"/>
      <c r="AE70" s="1"/>
      <c r="AF70" s="1"/>
      <c r="AG70" s="1"/>
    </row>
    <row r="71" spans="1:33" s="3" customFormat="1" ht="24.75" customHeight="1" x14ac:dyDescent="0.2">
      <c r="A71" s="36"/>
      <c r="B71" s="36"/>
      <c r="C71" s="55" t="s">
        <v>77</v>
      </c>
      <c r="D71" s="36"/>
      <c r="E71" s="56">
        <v>2015</v>
      </c>
      <c r="F71" s="56"/>
      <c r="H71" s="36"/>
      <c r="I71" s="36"/>
      <c r="J71" s="36"/>
      <c r="O71" s="118">
        <v>2</v>
      </c>
      <c r="P71" s="118"/>
      <c r="Q71" s="118"/>
      <c r="R71" s="118"/>
      <c r="S71" s="118"/>
      <c r="T71" s="118"/>
      <c r="U71" s="118"/>
      <c r="V71" s="118"/>
      <c r="X71" s="1"/>
      <c r="Z71" s="1"/>
      <c r="AA71" s="1"/>
      <c r="AB71" s="1"/>
      <c r="AC71" s="1"/>
      <c r="AD71" s="1"/>
      <c r="AE71" s="1"/>
      <c r="AF71" s="1"/>
      <c r="AG71" s="1"/>
    </row>
    <row r="72" spans="1:33" s="58" customFormat="1" ht="12" customHeight="1" x14ac:dyDescent="0.2">
      <c r="C72" s="59" t="s">
        <v>36</v>
      </c>
      <c r="D72" s="60"/>
      <c r="E72" s="61" t="s">
        <v>37</v>
      </c>
      <c r="F72" s="61"/>
      <c r="G72" s="60"/>
      <c r="I72" s="60"/>
      <c r="J72" s="60"/>
      <c r="K72" s="60"/>
      <c r="L72" s="60"/>
      <c r="M72" s="60"/>
      <c r="N72" s="60"/>
      <c r="O72" s="59"/>
      <c r="P72" s="59"/>
      <c r="Q72" s="59"/>
      <c r="R72" s="59"/>
      <c r="S72" s="59"/>
      <c r="T72" s="59"/>
      <c r="U72" s="59"/>
      <c r="V72" s="59"/>
      <c r="W72" s="62"/>
      <c r="X72" s="63"/>
      <c r="Z72" s="63"/>
      <c r="AA72" s="63"/>
      <c r="AB72" s="63"/>
      <c r="AC72" s="63"/>
      <c r="AD72" s="63"/>
      <c r="AE72" s="63"/>
      <c r="AF72" s="63"/>
      <c r="AG72" s="63"/>
    </row>
    <row r="73" spans="1:33" s="3" customFormat="1" ht="3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7"/>
      <c r="X73" s="1"/>
      <c r="Z73" s="1"/>
      <c r="AA73" s="1"/>
      <c r="AB73" s="1"/>
      <c r="AC73" s="1"/>
      <c r="AD73" s="1"/>
      <c r="AE73" s="1"/>
      <c r="AF73" s="1"/>
      <c r="AG73" s="1"/>
    </row>
    <row r="74" spans="1:33" s="3" customFormat="1" ht="20.25" customHeight="1" x14ac:dyDescent="0.2">
      <c r="A74" s="64" t="s">
        <v>38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1"/>
      <c r="Z74" s="1"/>
      <c r="AA74" s="1"/>
      <c r="AB74" s="1"/>
      <c r="AC74" s="1"/>
      <c r="AD74" s="1"/>
      <c r="AE74" s="1"/>
      <c r="AF74" s="1"/>
      <c r="AG74" s="1"/>
    </row>
    <row r="75" spans="1:33" s="3" customFormat="1" ht="15.75" customHeight="1" x14ac:dyDescent="0.2">
      <c r="A75" s="65" t="s">
        <v>39</v>
      </c>
      <c r="B75" s="66"/>
      <c r="C75" s="38" t="s">
        <v>20</v>
      </c>
      <c r="D75" s="38"/>
      <c r="E75" s="67" t="s">
        <v>40</v>
      </c>
      <c r="F75" s="49" t="s">
        <v>41</v>
      </c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50"/>
      <c r="U75" s="69"/>
      <c r="V75" s="70" t="s">
        <v>42</v>
      </c>
      <c r="W75" s="38" t="s">
        <v>43</v>
      </c>
      <c r="X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 x14ac:dyDescent="0.2">
      <c r="A76" s="71"/>
      <c r="B76" s="72"/>
      <c r="C76" s="38"/>
      <c r="D76" s="38"/>
      <c r="E76" s="73"/>
      <c r="F76" s="74" t="s">
        <v>44</v>
      </c>
      <c r="G76" s="75"/>
      <c r="H76" s="76"/>
      <c r="I76" s="77" t="s">
        <v>45</v>
      </c>
      <c r="J76" s="77" t="s">
        <v>46</v>
      </c>
      <c r="K76" s="77" t="s">
        <v>47</v>
      </c>
      <c r="L76" s="77" t="s">
        <v>48</v>
      </c>
      <c r="M76" s="77" t="s">
        <v>49</v>
      </c>
      <c r="N76" s="77" t="s">
        <v>50</v>
      </c>
      <c r="O76" s="77" t="s">
        <v>51</v>
      </c>
      <c r="P76" s="77" t="s">
        <v>52</v>
      </c>
      <c r="Q76" s="77" t="s">
        <v>53</v>
      </c>
      <c r="R76" s="77" t="s">
        <v>54</v>
      </c>
      <c r="S76" s="77" t="s">
        <v>55</v>
      </c>
      <c r="T76" s="77" t="s">
        <v>56</v>
      </c>
      <c r="U76" s="78"/>
      <c r="V76" s="79"/>
      <c r="W76" s="38"/>
    </row>
    <row r="77" spans="1:33" ht="29.25" customHeight="1" x14ac:dyDescent="0.2">
      <c r="A77" s="80" t="s">
        <v>57</v>
      </c>
      <c r="B77" s="80"/>
      <c r="C77" s="81" t="s">
        <v>78</v>
      </c>
      <c r="D77" s="81"/>
      <c r="E77" s="82" t="s">
        <v>79</v>
      </c>
      <c r="F77" s="83" t="s">
        <v>60</v>
      </c>
      <c r="G77" s="84"/>
      <c r="H77" s="85"/>
      <c r="I77" s="86"/>
      <c r="J77" s="87"/>
      <c r="K77" s="87"/>
      <c r="L77" s="87"/>
      <c r="M77" s="87"/>
      <c r="N77" s="87">
        <v>2</v>
      </c>
      <c r="O77" s="87"/>
      <c r="P77" s="87"/>
      <c r="Q77" s="87"/>
      <c r="R77" s="87"/>
      <c r="S77" s="87"/>
      <c r="T77" s="87"/>
      <c r="U77" s="88"/>
      <c r="V77" s="89">
        <f>IF(SUM(I77:T77)=0,"",SUM(I77:T77))</f>
        <v>2</v>
      </c>
      <c r="W77" s="90">
        <v>2</v>
      </c>
      <c r="Y77" s="1"/>
    </row>
    <row r="78" spans="1:33" ht="30" customHeight="1" x14ac:dyDescent="0.2">
      <c r="A78" s="80" t="s">
        <v>61</v>
      </c>
      <c r="B78" s="80"/>
      <c r="C78" s="81"/>
      <c r="D78" s="81"/>
      <c r="E78" s="82"/>
      <c r="F78" s="83" t="s">
        <v>63</v>
      </c>
      <c r="G78" s="84"/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>
        <f>SUM(I78:T78)</f>
        <v>0</v>
      </c>
      <c r="V78" s="89" t="str">
        <f>IF(SUM(I78:T78)=0,"",SUM(I78:T78))</f>
        <v/>
      </c>
      <c r="W78" s="90"/>
      <c r="Y78" s="1"/>
      <c r="AA78" s="3"/>
    </row>
    <row r="79" spans="1:33" ht="17.25" customHeight="1" x14ac:dyDescent="0.2">
      <c r="A79" s="91" t="s">
        <v>64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</row>
    <row r="80" spans="1:33" s="3" customFormat="1" ht="15.75" customHeight="1" x14ac:dyDescent="0.2">
      <c r="A80" s="65" t="s">
        <v>39</v>
      </c>
      <c r="B80" s="66"/>
      <c r="C80" s="38" t="s">
        <v>20</v>
      </c>
      <c r="D80" s="38"/>
      <c r="E80" s="67" t="s">
        <v>40</v>
      </c>
      <c r="F80" s="49" t="s">
        <v>41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50"/>
      <c r="U80" s="69"/>
      <c r="V80" s="70" t="s">
        <v>42</v>
      </c>
      <c r="W80" s="38" t="s">
        <v>65</v>
      </c>
      <c r="X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 x14ac:dyDescent="0.2">
      <c r="A81" s="71"/>
      <c r="B81" s="72"/>
      <c r="C81" s="38"/>
      <c r="D81" s="38"/>
      <c r="E81" s="73"/>
      <c r="F81" s="74" t="s">
        <v>64</v>
      </c>
      <c r="G81" s="75"/>
      <c r="H81" s="76"/>
      <c r="I81" s="77" t="s">
        <v>45</v>
      </c>
      <c r="J81" s="77" t="s">
        <v>46</v>
      </c>
      <c r="K81" s="77" t="s">
        <v>47</v>
      </c>
      <c r="L81" s="77" t="s">
        <v>48</v>
      </c>
      <c r="M81" s="77" t="s">
        <v>49</v>
      </c>
      <c r="N81" s="77" t="s">
        <v>50</v>
      </c>
      <c r="O81" s="77" t="s">
        <v>51</v>
      </c>
      <c r="P81" s="77" t="s">
        <v>52</v>
      </c>
      <c r="Q81" s="77" t="s">
        <v>53</v>
      </c>
      <c r="R81" s="77" t="s">
        <v>54</v>
      </c>
      <c r="S81" s="77" t="s">
        <v>55</v>
      </c>
      <c r="T81" s="77" t="s">
        <v>56</v>
      </c>
      <c r="U81" s="78"/>
      <c r="V81" s="79"/>
      <c r="W81" s="38"/>
    </row>
    <row r="82" spans="1:33" ht="28.5" customHeight="1" x14ac:dyDescent="0.2">
      <c r="A82" s="119" t="s">
        <v>57</v>
      </c>
      <c r="B82" s="120"/>
      <c r="C82" s="92" t="str">
        <f>IF(C77=0,"",C77)</f>
        <v>2 lineamientos</v>
      </c>
      <c r="D82" s="93"/>
      <c r="E82" s="94" t="str">
        <f>IF(E77=0,"",E77)</f>
        <v>lineamiento</v>
      </c>
      <c r="F82" s="83" t="s">
        <v>66</v>
      </c>
      <c r="G82" s="84"/>
      <c r="H82" s="85"/>
      <c r="I82" s="86"/>
      <c r="J82" s="87"/>
      <c r="K82" s="87"/>
      <c r="L82" s="87"/>
      <c r="M82" s="87"/>
      <c r="N82" s="87">
        <v>2</v>
      </c>
      <c r="O82" s="87"/>
      <c r="P82" s="87"/>
      <c r="Q82" s="87"/>
      <c r="R82" s="87"/>
      <c r="S82" s="87"/>
      <c r="T82" s="87"/>
      <c r="U82" s="88"/>
      <c r="V82" s="89">
        <f>IF(SUM(I82:T82)=0,"",SUM(I82:T82))</f>
        <v>2</v>
      </c>
      <c r="W82" s="90">
        <v>2</v>
      </c>
      <c r="Y82" s="1"/>
    </row>
    <row r="83" spans="1:33" ht="28.5" customHeight="1" x14ac:dyDescent="0.2">
      <c r="A83" s="119" t="s">
        <v>61</v>
      </c>
      <c r="B83" s="120"/>
      <c r="C83" s="92" t="str">
        <f>IF(C78=0,"",C78)</f>
        <v/>
      </c>
      <c r="D83" s="93"/>
      <c r="E83" s="94" t="str">
        <f>IF(E78=0,"",E78)</f>
        <v/>
      </c>
      <c r="F83" s="83" t="s">
        <v>67</v>
      </c>
      <c r="G83" s="84"/>
      <c r="H83" s="85"/>
      <c r="I83" s="86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>
        <f>SUM(I83:T83)</f>
        <v>0</v>
      </c>
      <c r="V83" s="89" t="str">
        <f>IF(SUM(I83:T83)=0,"",SUM(I83:T83))</f>
        <v/>
      </c>
      <c r="W83" s="90"/>
      <c r="Y83" s="1"/>
      <c r="AA83" s="3"/>
    </row>
    <row r="84" spans="1:33" ht="5.25" customHeight="1" x14ac:dyDescent="0.2">
      <c r="A84" s="95"/>
      <c r="B84" s="95"/>
      <c r="C84" s="95"/>
      <c r="D84" s="96"/>
      <c r="E84" s="96"/>
      <c r="F84" s="97"/>
      <c r="G84" s="97"/>
      <c r="H84" s="97"/>
      <c r="I84" s="96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  <c r="V84" s="100"/>
      <c r="W84" s="101"/>
    </row>
    <row r="85" spans="1:33" ht="16.5" customHeight="1" x14ac:dyDescent="0.2">
      <c r="A85" s="102" t="s">
        <v>68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>
        <f>IF(ISERROR(W82/W77)=TRUE,"",(W82/W77))</f>
        <v>1</v>
      </c>
    </row>
    <row r="86" spans="1:33" ht="6.75" customHeight="1" x14ac:dyDescent="0.2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</row>
    <row r="87" spans="1:33" s="3" customFormat="1" ht="33" customHeight="1" x14ac:dyDescent="0.2">
      <c r="A87" s="106" t="s">
        <v>69</v>
      </c>
      <c r="B87" s="107"/>
      <c r="C87" s="107"/>
      <c r="D87" s="107"/>
      <c r="E87" s="107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0"/>
      <c r="X87" s="1"/>
      <c r="Z87" s="1"/>
      <c r="AA87" s="1"/>
      <c r="AB87" s="1"/>
      <c r="AC87" s="1"/>
      <c r="AD87" s="1"/>
      <c r="AE87" s="1"/>
      <c r="AF87" s="1"/>
      <c r="AG87" s="1"/>
    </row>
    <row r="88" spans="1:33" s="3" customFormat="1" ht="7.5" customHeight="1" x14ac:dyDescent="0.2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"/>
      <c r="Z88" s="1"/>
      <c r="AA88" s="1"/>
      <c r="AB88" s="1"/>
      <c r="AC88" s="1"/>
      <c r="AD88" s="1"/>
      <c r="AE88" s="1"/>
      <c r="AF88" s="1"/>
      <c r="AG88" s="1"/>
    </row>
    <row r="89" spans="1:33" s="3" customFormat="1" ht="15" customHeight="1" x14ac:dyDescent="0.2">
      <c r="A89" s="33" t="s">
        <v>80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1"/>
      <c r="Z89" s="1"/>
      <c r="AA89" s="1"/>
      <c r="AB89" s="1"/>
      <c r="AC89" s="1"/>
      <c r="AD89" s="1"/>
      <c r="AE89" s="1"/>
      <c r="AF89" s="1"/>
      <c r="AG89" s="1"/>
    </row>
    <row r="90" spans="1:33" s="3" customFormat="1" ht="3.75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"/>
      <c r="Z90" s="1"/>
      <c r="AA90" s="1"/>
      <c r="AB90" s="1"/>
      <c r="AC90" s="1"/>
      <c r="AD90" s="1"/>
      <c r="AE90" s="1"/>
      <c r="AF90" s="1"/>
      <c r="AG90" s="1"/>
    </row>
    <row r="91" spans="1:33" s="43" customFormat="1" ht="48" customHeight="1" x14ac:dyDescent="0.2">
      <c r="A91" s="38" t="s">
        <v>81</v>
      </c>
      <c r="B91" s="38"/>
      <c r="C91" s="39" t="s">
        <v>82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1"/>
      <c r="X91" s="42"/>
      <c r="Z91" s="42"/>
      <c r="AA91" s="42"/>
      <c r="AB91" s="42"/>
      <c r="AC91" s="42"/>
      <c r="AD91" s="42"/>
      <c r="AE91" s="42"/>
      <c r="AF91" s="42"/>
      <c r="AG91" s="42"/>
    </row>
    <row r="92" spans="1:33" s="3" customFormat="1" ht="6" customHeigh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Z92" s="1"/>
      <c r="AA92" s="1"/>
      <c r="AB92" s="1"/>
      <c r="AC92" s="1"/>
      <c r="AD92" s="1"/>
      <c r="AE92" s="1"/>
      <c r="AF92" s="1"/>
      <c r="AG92" s="1"/>
    </row>
    <row r="93" spans="1:33" s="3" customFormat="1" ht="13.5" customHeight="1" x14ac:dyDescent="0.2">
      <c r="A93" s="44" t="s">
        <v>19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6"/>
      <c r="X93" s="1"/>
      <c r="Z93" s="1"/>
      <c r="AA93" s="1"/>
      <c r="AB93" s="1"/>
      <c r="AC93" s="1"/>
      <c r="AD93" s="1"/>
      <c r="AE93" s="1"/>
      <c r="AF93" s="1"/>
      <c r="AG93" s="1"/>
    </row>
    <row r="94" spans="1:33" s="3" customFormat="1" ht="4.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1"/>
      <c r="Z94" s="1"/>
      <c r="AA94" s="1"/>
      <c r="AB94" s="1"/>
      <c r="AC94" s="1"/>
      <c r="AD94" s="1"/>
      <c r="AE94" s="1"/>
      <c r="AF94" s="1"/>
      <c r="AG94" s="1"/>
    </row>
    <row r="95" spans="1:33" s="3" customFormat="1" ht="30" customHeight="1" x14ac:dyDescent="0.2">
      <c r="A95" s="38" t="s">
        <v>20</v>
      </c>
      <c r="B95" s="38"/>
      <c r="C95" s="47" t="s">
        <v>21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1"/>
      <c r="Z95" s="1"/>
      <c r="AA95" s="1"/>
      <c r="AB95" s="1"/>
      <c r="AC95" s="1"/>
      <c r="AD95" s="1"/>
      <c r="AE95" s="1"/>
      <c r="AF95" s="1"/>
      <c r="AG95" s="1"/>
    </row>
    <row r="96" spans="1:33" s="3" customFormat="1" ht="3.75" customHeight="1" x14ac:dyDescent="0.2">
      <c r="A96" s="48"/>
      <c r="B96" s="36"/>
      <c r="C96" s="36"/>
      <c r="D96" s="36"/>
      <c r="E96" s="36"/>
      <c r="F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7"/>
      <c r="X96" s="1"/>
      <c r="Z96" s="1"/>
      <c r="AA96" s="1"/>
      <c r="AB96" s="1"/>
      <c r="AC96" s="1"/>
      <c r="AD96" s="1"/>
      <c r="AE96" s="1"/>
      <c r="AF96" s="1"/>
      <c r="AG96" s="1"/>
    </row>
    <row r="97" spans="1:33" s="3" customFormat="1" ht="27" customHeight="1" x14ac:dyDescent="0.2">
      <c r="A97" s="49" t="s">
        <v>22</v>
      </c>
      <c r="B97" s="50"/>
      <c r="C97" s="51" t="s">
        <v>23</v>
      </c>
      <c r="D97" s="36"/>
      <c r="E97" s="38" t="s">
        <v>24</v>
      </c>
      <c r="F97" s="38"/>
      <c r="G97" s="52" t="s">
        <v>83</v>
      </c>
      <c r="H97" s="52"/>
      <c r="I97" s="52"/>
      <c r="J97" s="52"/>
      <c r="K97" s="36"/>
      <c r="L97" s="36"/>
      <c r="M97" s="38" t="s">
        <v>26</v>
      </c>
      <c r="N97" s="38"/>
      <c r="O97" s="38"/>
      <c r="P97" s="38"/>
      <c r="Q97" s="52" t="s">
        <v>27</v>
      </c>
      <c r="R97" s="52"/>
      <c r="S97" s="52"/>
      <c r="T97" s="52"/>
      <c r="U97" s="52"/>
      <c r="V97" s="52"/>
      <c r="W97" s="52"/>
      <c r="X97" s="1"/>
      <c r="Z97" s="1"/>
      <c r="AA97" s="1"/>
      <c r="AB97" s="1"/>
      <c r="AC97" s="1"/>
      <c r="AD97" s="1"/>
      <c r="AE97" s="1"/>
      <c r="AF97" s="1"/>
      <c r="AG97" s="1"/>
    </row>
    <row r="98" spans="1:33" s="3" customFormat="1" ht="5.25" customHeight="1" x14ac:dyDescent="0.2">
      <c r="A98" s="48"/>
      <c r="B98" s="36"/>
      <c r="C98" s="36"/>
      <c r="D98" s="36"/>
      <c r="E98" s="36"/>
      <c r="F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7"/>
      <c r="X98" s="1"/>
      <c r="Z98" s="1"/>
      <c r="AA98" s="1"/>
      <c r="AB98" s="1"/>
      <c r="AC98" s="1"/>
      <c r="AD98" s="1"/>
      <c r="AE98" s="1"/>
      <c r="AF98" s="1"/>
      <c r="AG98" s="1"/>
    </row>
    <row r="99" spans="1:33" s="3" customFormat="1" ht="27" customHeight="1" x14ac:dyDescent="0.2">
      <c r="A99" s="49" t="s">
        <v>28</v>
      </c>
      <c r="B99" s="50"/>
      <c r="C99" s="53" t="s">
        <v>84</v>
      </c>
      <c r="D99" s="36"/>
      <c r="E99" s="49" t="s">
        <v>30</v>
      </c>
      <c r="F99" s="50"/>
      <c r="G99" s="52" t="s">
        <v>31</v>
      </c>
      <c r="H99" s="52"/>
      <c r="I99" s="52"/>
      <c r="J99" s="52"/>
      <c r="K99" s="36"/>
      <c r="L99" s="36"/>
      <c r="M99" s="38" t="s">
        <v>32</v>
      </c>
      <c r="N99" s="38"/>
      <c r="O99" s="38"/>
      <c r="P99" s="38"/>
      <c r="Q99" s="52" t="s">
        <v>33</v>
      </c>
      <c r="R99" s="52"/>
      <c r="S99" s="52"/>
      <c r="T99" s="52"/>
      <c r="U99" s="52"/>
      <c r="V99" s="52"/>
      <c r="W99" s="52"/>
      <c r="X99" s="1"/>
      <c r="Z99" s="1"/>
      <c r="AA99" s="1"/>
      <c r="AB99" s="1"/>
      <c r="AC99" s="1"/>
      <c r="AD99" s="1"/>
      <c r="AE99" s="1"/>
      <c r="AF99" s="1"/>
      <c r="AG99" s="1"/>
    </row>
    <row r="100" spans="1:33" s="3" customFormat="1" ht="5.2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54"/>
      <c r="X100" s="1"/>
      <c r="Z100" s="1"/>
      <c r="AA100" s="1"/>
      <c r="AB100" s="1"/>
      <c r="AC100" s="1"/>
      <c r="AD100" s="1"/>
      <c r="AE100" s="1"/>
      <c r="AF100" s="1"/>
      <c r="AG100" s="1"/>
    </row>
    <row r="101" spans="1:33" s="3" customFormat="1" ht="15.75" customHeight="1" x14ac:dyDescent="0.2">
      <c r="C101" s="38" t="s">
        <v>34</v>
      </c>
      <c r="D101" s="38"/>
      <c r="E101" s="38"/>
      <c r="F101" s="38"/>
      <c r="H101" s="36"/>
      <c r="I101" s="36"/>
      <c r="J101" s="36"/>
      <c r="O101" s="38" t="s">
        <v>35</v>
      </c>
      <c r="P101" s="38"/>
      <c r="Q101" s="38"/>
      <c r="R101" s="38"/>
      <c r="S101" s="38"/>
      <c r="T101" s="38"/>
      <c r="U101" s="38"/>
      <c r="V101" s="38"/>
      <c r="W101" s="37"/>
      <c r="X101" s="1"/>
      <c r="Z101" s="1"/>
      <c r="AA101" s="1"/>
      <c r="AB101" s="1"/>
      <c r="AC101" s="1"/>
      <c r="AD101" s="1"/>
      <c r="AE101" s="1"/>
      <c r="AF101" s="1"/>
      <c r="AG101" s="1"/>
    </row>
    <row r="102" spans="1:33" s="3" customFormat="1" ht="24.75" customHeight="1" x14ac:dyDescent="0.2">
      <c r="A102" s="36"/>
      <c r="B102" s="36"/>
      <c r="C102" s="55">
        <v>1</v>
      </c>
      <c r="D102" s="36"/>
      <c r="E102" s="56">
        <v>2015</v>
      </c>
      <c r="F102" s="56"/>
      <c r="H102" s="36"/>
      <c r="I102" s="36"/>
      <c r="J102" s="36"/>
      <c r="O102" s="124">
        <v>100</v>
      </c>
      <c r="P102" s="124"/>
      <c r="Q102" s="124"/>
      <c r="R102" s="124"/>
      <c r="S102" s="124"/>
      <c r="T102" s="124"/>
      <c r="U102" s="124"/>
      <c r="V102" s="124"/>
      <c r="X102" s="1"/>
      <c r="Z102" s="1"/>
      <c r="AA102" s="1"/>
      <c r="AB102" s="1"/>
      <c r="AC102" s="1"/>
      <c r="AD102" s="1"/>
      <c r="AE102" s="1"/>
      <c r="AF102" s="1"/>
      <c r="AG102" s="1"/>
    </row>
    <row r="103" spans="1:33" s="58" customFormat="1" ht="12" customHeight="1" x14ac:dyDescent="0.2">
      <c r="C103" s="59" t="s">
        <v>36</v>
      </c>
      <c r="D103" s="60"/>
      <c r="E103" s="61" t="s">
        <v>37</v>
      </c>
      <c r="F103" s="61"/>
      <c r="G103" s="60"/>
      <c r="I103" s="60"/>
      <c r="J103" s="60"/>
      <c r="K103" s="60"/>
      <c r="L103" s="60"/>
      <c r="M103" s="60"/>
      <c r="N103" s="60"/>
      <c r="O103" s="59"/>
      <c r="P103" s="59"/>
      <c r="Q103" s="59"/>
      <c r="R103" s="59"/>
      <c r="S103" s="59"/>
      <c r="T103" s="59"/>
      <c r="U103" s="59"/>
      <c r="V103" s="59"/>
      <c r="W103" s="62"/>
      <c r="X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3" customFormat="1" ht="3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7"/>
      <c r="X104" s="1"/>
      <c r="Z104" s="1"/>
      <c r="AA104" s="1"/>
      <c r="AB104" s="1"/>
      <c r="AC104" s="1"/>
      <c r="AD104" s="1"/>
      <c r="AE104" s="1"/>
      <c r="AF104" s="1"/>
      <c r="AG104" s="1"/>
    </row>
    <row r="105" spans="1:33" s="3" customFormat="1" ht="20.25" customHeight="1" x14ac:dyDescent="0.2">
      <c r="A105" s="64" t="s">
        <v>38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Z105" s="1"/>
      <c r="AA105" s="1"/>
      <c r="AB105" s="1"/>
      <c r="AC105" s="1"/>
      <c r="AD105" s="1"/>
      <c r="AE105" s="1"/>
      <c r="AF105" s="1"/>
      <c r="AG105" s="1"/>
    </row>
    <row r="106" spans="1:33" s="3" customFormat="1" ht="15.75" customHeight="1" x14ac:dyDescent="0.2">
      <c r="A106" s="65" t="s">
        <v>39</v>
      </c>
      <c r="B106" s="66"/>
      <c r="C106" s="38" t="s">
        <v>20</v>
      </c>
      <c r="D106" s="38"/>
      <c r="E106" s="67" t="s">
        <v>40</v>
      </c>
      <c r="F106" s="49" t="s">
        <v>41</v>
      </c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50"/>
      <c r="U106" s="69"/>
      <c r="V106" s="70" t="s">
        <v>42</v>
      </c>
      <c r="W106" s="38" t="s">
        <v>43</v>
      </c>
      <c r="X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 x14ac:dyDescent="0.2">
      <c r="A107" s="71"/>
      <c r="B107" s="72"/>
      <c r="C107" s="38"/>
      <c r="D107" s="38"/>
      <c r="E107" s="73"/>
      <c r="F107" s="74" t="s">
        <v>44</v>
      </c>
      <c r="G107" s="75"/>
      <c r="H107" s="76"/>
      <c r="I107" s="77" t="s">
        <v>45</v>
      </c>
      <c r="J107" s="77" t="s">
        <v>46</v>
      </c>
      <c r="K107" s="77" t="s">
        <v>47</v>
      </c>
      <c r="L107" s="77" t="s">
        <v>48</v>
      </c>
      <c r="M107" s="77" t="s">
        <v>49</v>
      </c>
      <c r="N107" s="77" t="s">
        <v>50</v>
      </c>
      <c r="O107" s="77" t="s">
        <v>51</v>
      </c>
      <c r="P107" s="77" t="s">
        <v>52</v>
      </c>
      <c r="Q107" s="77" t="s">
        <v>53</v>
      </c>
      <c r="R107" s="77" t="s">
        <v>54</v>
      </c>
      <c r="S107" s="77" t="s">
        <v>55</v>
      </c>
      <c r="T107" s="77" t="s">
        <v>56</v>
      </c>
      <c r="U107" s="78"/>
      <c r="V107" s="79"/>
      <c r="W107" s="38"/>
    </row>
    <row r="108" spans="1:33" ht="29.25" customHeight="1" x14ac:dyDescent="0.2">
      <c r="A108" s="80" t="s">
        <v>57</v>
      </c>
      <c r="B108" s="80"/>
      <c r="C108" s="81" t="s">
        <v>58</v>
      </c>
      <c r="D108" s="81"/>
      <c r="E108" s="82" t="s">
        <v>59</v>
      </c>
      <c r="F108" s="83" t="s">
        <v>60</v>
      </c>
      <c r="G108" s="84"/>
      <c r="H108" s="85"/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>
        <v>2</v>
      </c>
      <c r="U108" s="88"/>
      <c r="V108" s="89">
        <f>IF(SUM(I108:T108)=0,"",SUM(I108:T108))</f>
        <v>2</v>
      </c>
      <c r="W108" s="90" t="str">
        <f>IF($G$37="porcentaje",FIXED(V108/V109*100,2)&amp;"%",IF($G$37="Promedio",V108/V109,IF($G$37="variación porcentual",FIXED(((V108/V109)-1)*100,2)&amp;"%",IF($G$37="OTRAS","CAPTURAR EL RESULTADO DEL INDICADOR"))))</f>
        <v>100.00%</v>
      </c>
      <c r="Y108" s="125"/>
    </row>
    <row r="109" spans="1:33" ht="30" customHeight="1" x14ac:dyDescent="0.2">
      <c r="A109" s="80" t="s">
        <v>61</v>
      </c>
      <c r="B109" s="80"/>
      <c r="C109" s="81" t="s">
        <v>62</v>
      </c>
      <c r="D109" s="81"/>
      <c r="E109" s="82" t="s">
        <v>59</v>
      </c>
      <c r="F109" s="83" t="s">
        <v>63</v>
      </c>
      <c r="G109" s="84"/>
      <c r="H109" s="85"/>
      <c r="I109" s="86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>
        <v>1</v>
      </c>
      <c r="U109" s="87">
        <f>SUM(I109:T109)</f>
        <v>1</v>
      </c>
      <c r="V109" s="89">
        <f>IF(SUM(I109:T109)=0,"",SUM(I109:T109))</f>
        <v>1</v>
      </c>
      <c r="W109" s="90"/>
      <c r="Y109" s="1"/>
      <c r="AA109" s="3"/>
    </row>
    <row r="110" spans="1:33" ht="17.25" customHeight="1" x14ac:dyDescent="0.2">
      <c r="A110" s="91" t="s">
        <v>64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1:33" s="3" customFormat="1" ht="15.75" customHeight="1" x14ac:dyDescent="0.2">
      <c r="A111" s="65" t="s">
        <v>39</v>
      </c>
      <c r="B111" s="66"/>
      <c r="C111" s="38" t="s">
        <v>20</v>
      </c>
      <c r="D111" s="38"/>
      <c r="E111" s="67" t="s">
        <v>40</v>
      </c>
      <c r="F111" s="49" t="s">
        <v>41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0"/>
      <c r="U111" s="69"/>
      <c r="V111" s="70" t="s">
        <v>42</v>
      </c>
      <c r="W111" s="38" t="s">
        <v>65</v>
      </c>
      <c r="X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 x14ac:dyDescent="0.2">
      <c r="A112" s="71"/>
      <c r="B112" s="72"/>
      <c r="C112" s="38"/>
      <c r="D112" s="38"/>
      <c r="E112" s="73"/>
      <c r="F112" s="74" t="s">
        <v>64</v>
      </c>
      <c r="G112" s="75"/>
      <c r="H112" s="76"/>
      <c r="I112" s="77" t="s">
        <v>45</v>
      </c>
      <c r="J112" s="77" t="s">
        <v>46</v>
      </c>
      <c r="K112" s="77" t="s">
        <v>47</v>
      </c>
      <c r="L112" s="77" t="s">
        <v>48</v>
      </c>
      <c r="M112" s="77" t="s">
        <v>49</v>
      </c>
      <c r="N112" s="77" t="s">
        <v>50</v>
      </c>
      <c r="O112" s="77" t="s">
        <v>51</v>
      </c>
      <c r="P112" s="77" t="s">
        <v>52</v>
      </c>
      <c r="Q112" s="77" t="s">
        <v>53</v>
      </c>
      <c r="R112" s="77" t="s">
        <v>54</v>
      </c>
      <c r="S112" s="77" t="s">
        <v>55</v>
      </c>
      <c r="T112" s="77" t="s">
        <v>56</v>
      </c>
      <c r="U112" s="78"/>
      <c r="V112" s="79"/>
      <c r="W112" s="38"/>
    </row>
    <row r="113" spans="1:33" ht="29.25" customHeight="1" x14ac:dyDescent="0.2">
      <c r="A113" s="80" t="s">
        <v>57</v>
      </c>
      <c r="B113" s="80"/>
      <c r="C113" s="92" t="str">
        <f>IF(C108=0,"",C108)</f>
        <v>Programas 2016</v>
      </c>
      <c r="D113" s="93"/>
      <c r="E113" s="94" t="str">
        <f>IF(E108=0,"",E108)</f>
        <v>programa</v>
      </c>
      <c r="F113" s="83" t="s">
        <v>66</v>
      </c>
      <c r="G113" s="84"/>
      <c r="H113" s="85"/>
      <c r="I113" s="86"/>
      <c r="J113" s="87"/>
      <c r="K113" s="87"/>
      <c r="L113" s="87"/>
      <c r="M113" s="87"/>
      <c r="N113" s="87">
        <v>2</v>
      </c>
      <c r="O113" s="87"/>
      <c r="P113" s="87"/>
      <c r="Q113" s="87"/>
      <c r="R113" s="87"/>
      <c r="S113" s="87"/>
      <c r="T113" s="87"/>
      <c r="U113" s="88"/>
      <c r="V113" s="89">
        <f>IF(SUM(I113:T113)=0,"",SUM(I113:T113))</f>
        <v>2</v>
      </c>
      <c r="W113" s="90" t="str">
        <f>IF($G$99="porcentaje",FIXED(V113/V114*100,2)&amp;"%",IF($G$99="Promedio",V113/V114,IF($G$99="variación porcentual",FIXED(((V113/V114)-1)*100,2)&amp;"%",IF($G$99="OTRAS","CAPTURAR EL RESULTADO DEL INDICADOR"))))</f>
        <v>100.00%</v>
      </c>
      <c r="Y113" s="1"/>
    </row>
    <row r="114" spans="1:33" ht="30" customHeight="1" x14ac:dyDescent="0.2">
      <c r="A114" s="80" t="s">
        <v>61</v>
      </c>
      <c r="B114" s="80"/>
      <c r="C114" s="92" t="str">
        <f>IF(C109=0,"",C109)</f>
        <v>Programas 2015</v>
      </c>
      <c r="D114" s="93"/>
      <c r="E114" s="94" t="str">
        <f>IF(E109=0,"",E109)</f>
        <v>programa</v>
      </c>
      <c r="F114" s="83" t="s">
        <v>67</v>
      </c>
      <c r="G114" s="84"/>
      <c r="H114" s="85"/>
      <c r="I114" s="86"/>
      <c r="J114" s="87"/>
      <c r="K114" s="87"/>
      <c r="L114" s="87"/>
      <c r="M114" s="87"/>
      <c r="N114" s="87">
        <v>1</v>
      </c>
      <c r="O114" s="87"/>
      <c r="P114" s="87"/>
      <c r="Q114" s="87"/>
      <c r="R114" s="87"/>
      <c r="S114" s="87"/>
      <c r="T114" s="87"/>
      <c r="U114" s="87">
        <f>SUM(I114:T114)</f>
        <v>1</v>
      </c>
      <c r="V114" s="89">
        <f>IF(SUM(I114:T114)=0,"",SUM(I114:T114))</f>
        <v>1</v>
      </c>
      <c r="W114" s="90"/>
      <c r="Y114" s="1"/>
      <c r="AA114" s="3"/>
    </row>
    <row r="115" spans="1:33" ht="5.25" customHeight="1" x14ac:dyDescent="0.2">
      <c r="A115" s="95"/>
      <c r="B115" s="95"/>
      <c r="C115" s="95"/>
      <c r="D115" s="96"/>
      <c r="E115" s="96"/>
      <c r="F115" s="97"/>
      <c r="G115" s="97"/>
      <c r="H115" s="97"/>
      <c r="I115" s="96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9"/>
      <c r="V115" s="100"/>
      <c r="W115" s="101"/>
    </row>
    <row r="116" spans="1:33" ht="16.5" customHeight="1" x14ac:dyDescent="0.2">
      <c r="A116" s="102" t="s">
        <v>68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3">
        <f>IF(ISERROR(W113/W108)=TRUE,"",(W113/W108))</f>
        <v>1</v>
      </c>
    </row>
    <row r="117" spans="1:33" ht="6.75" customHeight="1" x14ac:dyDescent="0.2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</row>
    <row r="118" spans="1:33" s="3" customFormat="1" ht="33" customHeight="1" x14ac:dyDescent="0.2">
      <c r="A118" s="106" t="s">
        <v>69</v>
      </c>
      <c r="B118" s="107"/>
      <c r="C118" s="107"/>
      <c r="D118" s="107"/>
      <c r="E118" s="107"/>
      <c r="F118" s="108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10"/>
      <c r="X118" s="1"/>
      <c r="Z118" s="1"/>
      <c r="AA118" s="1"/>
      <c r="AB118" s="1"/>
      <c r="AC118" s="1"/>
      <c r="AD118" s="1"/>
      <c r="AE118" s="1"/>
      <c r="AF118" s="1"/>
      <c r="AG118" s="1"/>
    </row>
    <row r="119" spans="1:33" s="3" customFormat="1" ht="5.2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"/>
      <c r="Z119" s="1"/>
      <c r="AA119" s="1"/>
      <c r="AB119" s="1"/>
      <c r="AC119" s="1"/>
      <c r="AD119" s="1"/>
      <c r="AE119" s="1"/>
      <c r="AF119" s="1"/>
      <c r="AG119" s="1"/>
    </row>
    <row r="120" spans="1:33" s="43" customFormat="1" ht="48" customHeight="1" x14ac:dyDescent="0.2">
      <c r="A120" s="38" t="s">
        <v>85</v>
      </c>
      <c r="B120" s="38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  <c r="X120" s="42"/>
      <c r="Z120" s="42"/>
      <c r="AA120" s="42"/>
      <c r="AB120" s="42"/>
      <c r="AC120" s="42"/>
      <c r="AD120" s="42"/>
      <c r="AE120" s="42"/>
      <c r="AF120" s="42"/>
      <c r="AG120" s="42"/>
    </row>
    <row r="121" spans="1:33" s="3" customFormat="1" ht="6" customHeight="1" x14ac:dyDescent="0.2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Z121" s="1"/>
      <c r="AA121" s="1"/>
      <c r="AB121" s="1"/>
      <c r="AC121" s="1"/>
      <c r="AD121" s="1"/>
      <c r="AE121" s="1"/>
      <c r="AF121" s="1"/>
      <c r="AG121" s="1"/>
    </row>
    <row r="122" spans="1:33" s="3" customFormat="1" ht="13.5" customHeight="1" x14ac:dyDescent="0.2">
      <c r="A122" s="44" t="s">
        <v>19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Z122" s="1"/>
      <c r="AA122" s="1"/>
      <c r="AB122" s="1"/>
      <c r="AC122" s="1"/>
      <c r="AD122" s="1"/>
      <c r="AE122" s="1"/>
      <c r="AF122" s="1"/>
      <c r="AG122" s="1"/>
    </row>
    <row r="123" spans="1:33" s="3" customFormat="1" ht="4.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7"/>
      <c r="X123" s="1"/>
      <c r="Z123" s="1"/>
      <c r="AA123" s="1"/>
      <c r="AB123" s="1"/>
      <c r="AC123" s="1"/>
      <c r="AD123" s="1"/>
      <c r="AE123" s="1"/>
      <c r="AF123" s="1"/>
      <c r="AG123" s="1"/>
    </row>
    <row r="124" spans="1:33" s="3" customFormat="1" ht="30" customHeight="1" x14ac:dyDescent="0.2">
      <c r="A124" s="38" t="s">
        <v>20</v>
      </c>
      <c r="B124" s="38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1"/>
      <c r="Z124" s="1"/>
      <c r="AA124" s="1"/>
      <c r="AB124" s="1"/>
      <c r="AC124" s="1"/>
      <c r="AD124" s="1"/>
      <c r="AE124" s="1"/>
      <c r="AF124" s="1"/>
      <c r="AG124" s="1"/>
    </row>
    <row r="125" spans="1:33" s="3" customFormat="1" ht="3.75" customHeight="1" x14ac:dyDescent="0.2">
      <c r="A125" s="48"/>
      <c r="B125" s="36"/>
      <c r="C125" s="36"/>
      <c r="D125" s="36"/>
      <c r="E125" s="36"/>
      <c r="F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7"/>
      <c r="X125" s="1"/>
      <c r="Z125" s="1"/>
      <c r="AA125" s="1"/>
      <c r="AB125" s="1"/>
      <c r="AC125" s="1"/>
      <c r="AD125" s="1"/>
      <c r="AE125" s="1"/>
      <c r="AF125" s="1"/>
      <c r="AG125" s="1"/>
    </row>
    <row r="126" spans="1:33" s="3" customFormat="1" ht="27" customHeight="1" x14ac:dyDescent="0.2">
      <c r="A126" s="49" t="s">
        <v>22</v>
      </c>
      <c r="B126" s="50"/>
      <c r="C126" s="51"/>
      <c r="D126" s="36"/>
      <c r="E126" s="38" t="s">
        <v>24</v>
      </c>
      <c r="F126" s="38"/>
      <c r="G126" s="52"/>
      <c r="H126" s="52"/>
      <c r="I126" s="52"/>
      <c r="J126" s="52"/>
      <c r="K126" s="36"/>
      <c r="L126" s="36"/>
      <c r="M126" s="38" t="s">
        <v>26</v>
      </c>
      <c r="N126" s="38"/>
      <c r="O126" s="38"/>
      <c r="P126" s="38"/>
      <c r="Q126" s="52"/>
      <c r="R126" s="52"/>
      <c r="S126" s="52"/>
      <c r="T126" s="52"/>
      <c r="U126" s="52"/>
      <c r="V126" s="52"/>
      <c r="W126" s="52"/>
      <c r="X126" s="1"/>
      <c r="Z126" s="1"/>
      <c r="AA126" s="1"/>
      <c r="AB126" s="1"/>
      <c r="AC126" s="1"/>
      <c r="AD126" s="1"/>
      <c r="AE126" s="1"/>
      <c r="AF126" s="1"/>
      <c r="AG126" s="1"/>
    </row>
    <row r="127" spans="1:33" s="3" customFormat="1" ht="5.25" customHeight="1" x14ac:dyDescent="0.2">
      <c r="A127" s="48"/>
      <c r="B127" s="36"/>
      <c r="C127" s="36"/>
      <c r="D127" s="36"/>
      <c r="E127" s="36"/>
      <c r="F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7"/>
      <c r="X127" s="1"/>
      <c r="Z127" s="1"/>
      <c r="AA127" s="1"/>
      <c r="AB127" s="1"/>
      <c r="AC127" s="1"/>
      <c r="AD127" s="1"/>
      <c r="AE127" s="1"/>
      <c r="AF127" s="1"/>
      <c r="AG127" s="1"/>
    </row>
    <row r="128" spans="1:33" s="3" customFormat="1" ht="27" customHeight="1" x14ac:dyDescent="0.2">
      <c r="A128" s="49" t="s">
        <v>28</v>
      </c>
      <c r="B128" s="50"/>
      <c r="C128" s="53"/>
      <c r="D128" s="36"/>
      <c r="E128" s="49" t="s">
        <v>30</v>
      </c>
      <c r="F128" s="50"/>
      <c r="G128" s="52"/>
      <c r="H128" s="52"/>
      <c r="I128" s="52"/>
      <c r="J128" s="52"/>
      <c r="K128" s="36"/>
      <c r="L128" s="36"/>
      <c r="M128" s="38" t="s">
        <v>32</v>
      </c>
      <c r="N128" s="38"/>
      <c r="O128" s="38"/>
      <c r="P128" s="38"/>
      <c r="Q128" s="52"/>
      <c r="R128" s="52"/>
      <c r="S128" s="52"/>
      <c r="T128" s="52"/>
      <c r="U128" s="52"/>
      <c r="V128" s="52"/>
      <c r="W128" s="52"/>
      <c r="X128" s="1"/>
      <c r="Z128" s="1"/>
      <c r="AA128" s="1"/>
      <c r="AB128" s="1"/>
      <c r="AC128" s="1"/>
      <c r="AD128" s="1"/>
      <c r="AE128" s="1"/>
      <c r="AF128" s="1"/>
      <c r="AG128" s="1"/>
    </row>
    <row r="129" spans="1:33" s="3" customFormat="1" ht="5.2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4"/>
      <c r="X129" s="1"/>
      <c r="Z129" s="1"/>
      <c r="AA129" s="1"/>
      <c r="AB129" s="1"/>
      <c r="AC129" s="1"/>
      <c r="AD129" s="1"/>
      <c r="AE129" s="1"/>
      <c r="AF129" s="1"/>
      <c r="AG129" s="1"/>
    </row>
    <row r="130" spans="1:33" s="3" customFormat="1" ht="15.75" customHeight="1" x14ac:dyDescent="0.2">
      <c r="C130" s="38" t="s">
        <v>34</v>
      </c>
      <c r="D130" s="38"/>
      <c r="E130" s="38"/>
      <c r="F130" s="38"/>
      <c r="H130" s="36"/>
      <c r="I130" s="36"/>
      <c r="J130" s="36"/>
      <c r="O130" s="38" t="s">
        <v>35</v>
      </c>
      <c r="P130" s="38"/>
      <c r="Q130" s="38"/>
      <c r="R130" s="38"/>
      <c r="S130" s="38"/>
      <c r="T130" s="38"/>
      <c r="U130" s="38"/>
      <c r="V130" s="38"/>
      <c r="W130" s="37"/>
      <c r="X130" s="1"/>
      <c r="Z130" s="1"/>
      <c r="AA130" s="1"/>
      <c r="AB130" s="1"/>
      <c r="AC130" s="1"/>
      <c r="AD130" s="1"/>
      <c r="AE130" s="1"/>
      <c r="AF130" s="1"/>
      <c r="AG130" s="1"/>
    </row>
    <row r="131" spans="1:33" s="3" customFormat="1" ht="24.75" customHeight="1" x14ac:dyDescent="0.2">
      <c r="A131" s="36"/>
      <c r="B131" s="36"/>
      <c r="C131" s="55"/>
      <c r="D131" s="36"/>
      <c r="E131" s="56"/>
      <c r="F131" s="56"/>
      <c r="H131" s="36"/>
      <c r="I131" s="36"/>
      <c r="J131" s="36"/>
      <c r="O131" s="57"/>
      <c r="P131" s="57"/>
      <c r="Q131" s="57"/>
      <c r="R131" s="57"/>
      <c r="S131" s="57"/>
      <c r="T131" s="57"/>
      <c r="U131" s="57"/>
      <c r="V131" s="57"/>
      <c r="X131" s="1"/>
      <c r="Z131" s="1"/>
      <c r="AA131" s="1"/>
      <c r="AB131" s="1"/>
      <c r="AC131" s="1"/>
      <c r="AD131" s="1"/>
      <c r="AE131" s="1"/>
      <c r="AF131" s="1"/>
      <c r="AG131" s="1"/>
    </row>
    <row r="132" spans="1:33" s="58" customFormat="1" ht="12" customHeight="1" x14ac:dyDescent="0.2">
      <c r="C132" s="59" t="s">
        <v>36</v>
      </c>
      <c r="D132" s="60"/>
      <c r="E132" s="61" t="s">
        <v>37</v>
      </c>
      <c r="F132" s="61"/>
      <c r="G132" s="60"/>
      <c r="I132" s="60"/>
      <c r="J132" s="60"/>
      <c r="K132" s="60"/>
      <c r="L132" s="60"/>
      <c r="M132" s="60"/>
      <c r="N132" s="60"/>
      <c r="O132" s="59"/>
      <c r="P132" s="59"/>
      <c r="Q132" s="59"/>
      <c r="R132" s="59"/>
      <c r="S132" s="59"/>
      <c r="T132" s="59"/>
      <c r="U132" s="59"/>
      <c r="V132" s="59"/>
      <c r="W132" s="62"/>
      <c r="X132" s="63"/>
      <c r="Z132" s="63"/>
      <c r="AA132" s="63"/>
      <c r="AB132" s="63"/>
      <c r="AC132" s="63"/>
      <c r="AD132" s="63"/>
      <c r="AE132" s="63"/>
      <c r="AF132" s="63"/>
      <c r="AG132" s="63"/>
    </row>
    <row r="133" spans="1:33" s="3" customFormat="1" ht="3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7"/>
      <c r="X133" s="1"/>
      <c r="Z133" s="1"/>
      <c r="AA133" s="1"/>
      <c r="AB133" s="1"/>
      <c r="AC133" s="1"/>
      <c r="AD133" s="1"/>
      <c r="AE133" s="1"/>
      <c r="AF133" s="1"/>
      <c r="AG133" s="1"/>
    </row>
    <row r="134" spans="1:33" s="3" customFormat="1" ht="20.25" customHeight="1" x14ac:dyDescent="0.2">
      <c r="A134" s="64" t="s">
        <v>38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1"/>
      <c r="Z134" s="1"/>
      <c r="AA134" s="1"/>
      <c r="AB134" s="1"/>
      <c r="AC134" s="1"/>
      <c r="AD134" s="1"/>
      <c r="AE134" s="1"/>
      <c r="AF134" s="1"/>
      <c r="AG134" s="1"/>
    </row>
    <row r="135" spans="1:33" s="3" customFormat="1" ht="15.75" customHeight="1" x14ac:dyDescent="0.2">
      <c r="A135" s="65" t="s">
        <v>39</v>
      </c>
      <c r="B135" s="66"/>
      <c r="C135" s="38" t="s">
        <v>20</v>
      </c>
      <c r="D135" s="38"/>
      <c r="E135" s="67" t="s">
        <v>40</v>
      </c>
      <c r="F135" s="49" t="s">
        <v>41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50"/>
      <c r="U135" s="69"/>
      <c r="V135" s="70" t="s">
        <v>42</v>
      </c>
      <c r="W135" s="38" t="s">
        <v>43</v>
      </c>
      <c r="X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 x14ac:dyDescent="0.2">
      <c r="A136" s="71"/>
      <c r="B136" s="72"/>
      <c r="C136" s="38"/>
      <c r="D136" s="38"/>
      <c r="E136" s="73"/>
      <c r="F136" s="74" t="s">
        <v>44</v>
      </c>
      <c r="G136" s="75"/>
      <c r="H136" s="76"/>
      <c r="I136" s="77" t="s">
        <v>45</v>
      </c>
      <c r="J136" s="77" t="s">
        <v>46</v>
      </c>
      <c r="K136" s="77" t="s">
        <v>47</v>
      </c>
      <c r="L136" s="77" t="s">
        <v>48</v>
      </c>
      <c r="M136" s="77" t="s">
        <v>49</v>
      </c>
      <c r="N136" s="77" t="s">
        <v>50</v>
      </c>
      <c r="O136" s="77" t="s">
        <v>51</v>
      </c>
      <c r="P136" s="77" t="s">
        <v>52</v>
      </c>
      <c r="Q136" s="77" t="s">
        <v>53</v>
      </c>
      <c r="R136" s="77" t="s">
        <v>54</v>
      </c>
      <c r="S136" s="77" t="s">
        <v>55</v>
      </c>
      <c r="T136" s="77" t="s">
        <v>56</v>
      </c>
      <c r="U136" s="78"/>
      <c r="V136" s="79"/>
      <c r="W136" s="38"/>
    </row>
    <row r="137" spans="1:33" ht="29.25" customHeight="1" x14ac:dyDescent="0.2">
      <c r="A137" s="80" t="s">
        <v>57</v>
      </c>
      <c r="B137" s="80"/>
      <c r="C137" s="81"/>
      <c r="D137" s="81"/>
      <c r="E137" s="82"/>
      <c r="F137" s="83" t="s">
        <v>60</v>
      </c>
      <c r="G137" s="84"/>
      <c r="H137" s="85"/>
      <c r="I137" s="86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8"/>
      <c r="V137" s="89" t="str">
        <f>IF(SUM(I137:T137)=0,"",SUM(I137:T137))</f>
        <v/>
      </c>
      <c r="W137" s="90" t="b">
        <f>IF($G$128="porcentaje",FIXED(V137/V138*100,2)&amp;"%",IF($G$128="Promedio",V137/V138,IF($G$128="variación porcentual",FIXED(((V137/V138)-1)*100,2)&amp;"%",IF($G$128="OTRAS","CAPTURAR EL RESULTADO DEL INDICADOR"))))</f>
        <v>0</v>
      </c>
      <c r="Y137" s="1"/>
    </row>
    <row r="138" spans="1:33" ht="30" customHeight="1" x14ac:dyDescent="0.2">
      <c r="A138" s="80" t="s">
        <v>61</v>
      </c>
      <c r="B138" s="80"/>
      <c r="C138" s="81"/>
      <c r="D138" s="81"/>
      <c r="E138" s="82"/>
      <c r="F138" s="83" t="s">
        <v>63</v>
      </c>
      <c r="G138" s="84"/>
      <c r="H138" s="85"/>
      <c r="I138" s="86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>
        <f>SUM(I138:T138)</f>
        <v>0</v>
      </c>
      <c r="V138" s="89" t="str">
        <f>IF(SUM(I138:T138)=0,"",SUM(I138:T138))</f>
        <v/>
      </c>
      <c r="W138" s="90"/>
      <c r="Y138" s="1"/>
      <c r="AA138" s="3"/>
    </row>
    <row r="139" spans="1:33" ht="17.25" customHeight="1" x14ac:dyDescent="0.2">
      <c r="A139" s="91" t="s">
        <v>64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1:33" s="3" customFormat="1" ht="15.75" customHeight="1" x14ac:dyDescent="0.2">
      <c r="A140" s="65" t="s">
        <v>39</v>
      </c>
      <c r="B140" s="66"/>
      <c r="C140" s="38" t="s">
        <v>20</v>
      </c>
      <c r="D140" s="38"/>
      <c r="E140" s="67" t="s">
        <v>40</v>
      </c>
      <c r="F140" s="49" t="s">
        <v>41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50"/>
      <c r="U140" s="69"/>
      <c r="V140" s="70" t="s">
        <v>42</v>
      </c>
      <c r="W140" s="38" t="s">
        <v>65</v>
      </c>
      <c r="X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 x14ac:dyDescent="0.2">
      <c r="A141" s="71"/>
      <c r="B141" s="72"/>
      <c r="C141" s="38"/>
      <c r="D141" s="38"/>
      <c r="E141" s="73"/>
      <c r="F141" s="74" t="s">
        <v>64</v>
      </c>
      <c r="G141" s="75"/>
      <c r="H141" s="76"/>
      <c r="I141" s="77" t="s">
        <v>45</v>
      </c>
      <c r="J141" s="77" t="s">
        <v>46</v>
      </c>
      <c r="K141" s="77" t="s">
        <v>47</v>
      </c>
      <c r="L141" s="77" t="s">
        <v>48</v>
      </c>
      <c r="M141" s="77" t="s">
        <v>49</v>
      </c>
      <c r="N141" s="77" t="s">
        <v>50</v>
      </c>
      <c r="O141" s="77" t="s">
        <v>51</v>
      </c>
      <c r="P141" s="77" t="s">
        <v>52</v>
      </c>
      <c r="Q141" s="77" t="s">
        <v>53</v>
      </c>
      <c r="R141" s="77" t="s">
        <v>54</v>
      </c>
      <c r="S141" s="77" t="s">
        <v>55</v>
      </c>
      <c r="T141" s="77" t="s">
        <v>56</v>
      </c>
      <c r="U141" s="78"/>
      <c r="V141" s="79"/>
      <c r="W141" s="38"/>
    </row>
    <row r="142" spans="1:33" ht="29.25" customHeight="1" x14ac:dyDescent="0.2">
      <c r="A142" s="80" t="s">
        <v>57</v>
      </c>
      <c r="B142" s="80"/>
      <c r="C142" s="92" t="str">
        <f>IF(C137=0,"",C137)</f>
        <v/>
      </c>
      <c r="D142" s="93"/>
      <c r="E142" s="94" t="str">
        <f>IF(E137=0,"",E137)</f>
        <v/>
      </c>
      <c r="F142" s="83" t="s">
        <v>66</v>
      </c>
      <c r="G142" s="84"/>
      <c r="H142" s="85"/>
      <c r="I142" s="86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8"/>
      <c r="V142" s="89" t="str">
        <f>IF(SUM(I142:T142)=0,"",SUM(I142:T142))</f>
        <v/>
      </c>
      <c r="W142" s="90" t="b">
        <f>IF($G$128="porcentaje",FIXED(V142/V143*100,2)&amp;"%",IF($G$128="Promedio",V142/V143,IF($G$128="variación porcentual",FIXED(((V142/V143)-1)*100,2)&amp;"%",IF($G$128="OTRAS","CAPTURAR EL RESULTADO DEL INDICADOR"))))</f>
        <v>0</v>
      </c>
      <c r="Y142" s="1"/>
    </row>
    <row r="143" spans="1:33" ht="30" customHeight="1" x14ac:dyDescent="0.2">
      <c r="A143" s="80" t="s">
        <v>61</v>
      </c>
      <c r="B143" s="80"/>
      <c r="C143" s="92" t="str">
        <f>IF(C138=0,"",C138)</f>
        <v/>
      </c>
      <c r="D143" s="93"/>
      <c r="E143" s="94" t="str">
        <f>IF(E138=0,"",E138)</f>
        <v/>
      </c>
      <c r="F143" s="83" t="s">
        <v>67</v>
      </c>
      <c r="G143" s="84"/>
      <c r="H143" s="85"/>
      <c r="I143" s="86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>
        <f>SUM(I143:T143)</f>
        <v>0</v>
      </c>
      <c r="V143" s="89" t="str">
        <f>IF(SUM(I143:T143)=0,"",SUM(I143:T143))</f>
        <v/>
      </c>
      <c r="W143" s="90"/>
      <c r="Y143" s="1"/>
      <c r="AA143" s="3"/>
    </row>
    <row r="144" spans="1:33" ht="5.25" customHeight="1" x14ac:dyDescent="0.2">
      <c r="A144" s="95"/>
      <c r="B144" s="95"/>
      <c r="C144" s="95"/>
      <c r="D144" s="96"/>
      <c r="E144" s="96"/>
      <c r="F144" s="97"/>
      <c r="G144" s="97"/>
      <c r="H144" s="97"/>
      <c r="I144" s="96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9"/>
      <c r="V144" s="100"/>
      <c r="W144" s="101"/>
    </row>
    <row r="145" spans="1:33" ht="16.5" customHeight="1" x14ac:dyDescent="0.2">
      <c r="A145" s="102" t="s">
        <v>68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 t="str">
        <f>IF(ISERROR(W142/W137)=TRUE,"",(W142/W137))</f>
        <v/>
      </c>
    </row>
    <row r="146" spans="1:33" ht="6.75" customHeight="1" x14ac:dyDescent="0.2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5"/>
    </row>
    <row r="147" spans="1:33" s="3" customFormat="1" ht="33" customHeight="1" x14ac:dyDescent="0.2">
      <c r="A147" s="106" t="s">
        <v>69</v>
      </c>
      <c r="B147" s="107"/>
      <c r="C147" s="107"/>
      <c r="D147" s="107"/>
      <c r="E147" s="107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10"/>
      <c r="X147" s="1"/>
      <c r="Z147" s="1"/>
      <c r="AA147" s="1"/>
      <c r="AB147" s="1"/>
      <c r="AC147" s="1"/>
      <c r="AD147" s="1"/>
      <c r="AE147" s="1"/>
      <c r="AF147" s="1"/>
      <c r="AG147" s="1"/>
    </row>
    <row r="148" spans="1:33" s="3" customFormat="1" ht="7.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"/>
      <c r="Z148" s="1"/>
      <c r="AA148" s="1"/>
      <c r="AB148" s="1"/>
      <c r="AC148" s="1"/>
      <c r="AD148" s="1"/>
      <c r="AE148" s="1"/>
      <c r="AF148" s="1"/>
      <c r="AG148" s="1"/>
    </row>
    <row r="149" spans="1:33" s="43" customFormat="1" ht="48" customHeight="1" x14ac:dyDescent="0.2">
      <c r="A149" s="38" t="s">
        <v>86</v>
      </c>
      <c r="B149" s="38"/>
      <c r="C149" s="39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1"/>
      <c r="X149" s="42"/>
      <c r="Z149" s="42"/>
      <c r="AA149" s="42"/>
      <c r="AB149" s="42"/>
      <c r="AC149" s="42"/>
      <c r="AD149" s="42"/>
      <c r="AE149" s="42"/>
      <c r="AF149" s="42"/>
      <c r="AG149" s="42"/>
    </row>
    <row r="150" spans="1:33" s="3" customFormat="1" ht="6" customHeight="1" x14ac:dyDescent="0.2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Z150" s="1"/>
      <c r="AA150" s="1"/>
      <c r="AB150" s="1"/>
      <c r="AC150" s="1"/>
      <c r="AD150" s="1"/>
      <c r="AE150" s="1"/>
      <c r="AF150" s="1"/>
      <c r="AG150" s="1"/>
    </row>
    <row r="151" spans="1:33" s="3" customFormat="1" ht="13.5" customHeight="1" x14ac:dyDescent="0.2">
      <c r="A151" s="44" t="s">
        <v>19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Z151" s="1"/>
      <c r="AA151" s="1"/>
      <c r="AB151" s="1"/>
      <c r="AC151" s="1"/>
      <c r="AD151" s="1"/>
      <c r="AE151" s="1"/>
      <c r="AF151" s="1"/>
      <c r="AG151" s="1"/>
    </row>
    <row r="152" spans="1:33" s="3" customFormat="1" ht="4.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1"/>
      <c r="Z152" s="1"/>
      <c r="AA152" s="1"/>
      <c r="AB152" s="1"/>
      <c r="AC152" s="1"/>
      <c r="AD152" s="1"/>
      <c r="AE152" s="1"/>
      <c r="AF152" s="1"/>
      <c r="AG152" s="1"/>
    </row>
    <row r="153" spans="1:33" s="3" customFormat="1" ht="30" customHeight="1" x14ac:dyDescent="0.2">
      <c r="A153" s="38" t="s">
        <v>20</v>
      </c>
      <c r="B153" s="38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1"/>
      <c r="Z153" s="1"/>
      <c r="AA153" s="1"/>
      <c r="AB153" s="1"/>
      <c r="AC153" s="1"/>
      <c r="AD153" s="1"/>
      <c r="AE153" s="1"/>
      <c r="AF153" s="1"/>
      <c r="AG153" s="1"/>
    </row>
    <row r="154" spans="1:33" s="3" customFormat="1" ht="3.75" customHeight="1" x14ac:dyDescent="0.2">
      <c r="A154" s="48"/>
      <c r="B154" s="36"/>
      <c r="C154" s="36"/>
      <c r="D154" s="36"/>
      <c r="E154" s="36"/>
      <c r="F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7"/>
      <c r="X154" s="1"/>
      <c r="Z154" s="1"/>
      <c r="AA154" s="1"/>
      <c r="AB154" s="1"/>
      <c r="AC154" s="1"/>
      <c r="AD154" s="1"/>
      <c r="AE154" s="1"/>
      <c r="AF154" s="1"/>
      <c r="AG154" s="1"/>
    </row>
    <row r="155" spans="1:33" s="3" customFormat="1" ht="27" customHeight="1" x14ac:dyDescent="0.2">
      <c r="A155" s="49" t="s">
        <v>22</v>
      </c>
      <c r="B155" s="50"/>
      <c r="C155" s="51"/>
      <c r="D155" s="36"/>
      <c r="E155" s="38" t="s">
        <v>24</v>
      </c>
      <c r="F155" s="38"/>
      <c r="G155" s="52"/>
      <c r="H155" s="52"/>
      <c r="I155" s="52"/>
      <c r="J155" s="52"/>
      <c r="K155" s="36"/>
      <c r="L155" s="36"/>
      <c r="M155" s="38" t="s">
        <v>26</v>
      </c>
      <c r="N155" s="38"/>
      <c r="O155" s="38"/>
      <c r="P155" s="38"/>
      <c r="Q155" s="52"/>
      <c r="R155" s="52"/>
      <c r="S155" s="52"/>
      <c r="T155" s="52"/>
      <c r="U155" s="52"/>
      <c r="V155" s="52"/>
      <c r="W155" s="52"/>
      <c r="X155" s="1"/>
      <c r="Z155" s="1"/>
      <c r="AA155" s="1"/>
      <c r="AB155" s="1"/>
      <c r="AC155" s="1"/>
      <c r="AD155" s="1"/>
      <c r="AE155" s="1"/>
      <c r="AF155" s="1"/>
      <c r="AG155" s="1"/>
    </row>
    <row r="156" spans="1:33" s="3" customFormat="1" ht="5.25" customHeight="1" x14ac:dyDescent="0.2">
      <c r="A156" s="48"/>
      <c r="B156" s="36"/>
      <c r="C156" s="36"/>
      <c r="D156" s="36"/>
      <c r="E156" s="36"/>
      <c r="F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1"/>
      <c r="Z156" s="1"/>
      <c r="AA156" s="1"/>
      <c r="AB156" s="1"/>
      <c r="AC156" s="1"/>
      <c r="AD156" s="1"/>
      <c r="AE156" s="1"/>
      <c r="AF156" s="1"/>
      <c r="AG156" s="1"/>
    </row>
    <row r="157" spans="1:33" s="3" customFormat="1" ht="27" customHeight="1" x14ac:dyDescent="0.2">
      <c r="A157" s="49" t="s">
        <v>28</v>
      </c>
      <c r="B157" s="50"/>
      <c r="C157" s="53"/>
      <c r="D157" s="36"/>
      <c r="E157" s="49" t="s">
        <v>30</v>
      </c>
      <c r="F157" s="50"/>
      <c r="G157" s="52"/>
      <c r="H157" s="52"/>
      <c r="I157" s="52"/>
      <c r="J157" s="52"/>
      <c r="K157" s="36"/>
      <c r="L157" s="36"/>
      <c r="M157" s="38" t="s">
        <v>32</v>
      </c>
      <c r="N157" s="38"/>
      <c r="O157" s="38"/>
      <c r="P157" s="38"/>
      <c r="Q157" s="52"/>
      <c r="R157" s="52"/>
      <c r="S157" s="52"/>
      <c r="T157" s="52"/>
      <c r="U157" s="52"/>
      <c r="V157" s="52"/>
      <c r="W157" s="52"/>
      <c r="X157" s="1"/>
      <c r="Z157" s="1"/>
      <c r="AA157" s="1"/>
      <c r="AB157" s="1"/>
      <c r="AC157" s="1"/>
      <c r="AD157" s="1"/>
      <c r="AE157" s="1"/>
      <c r="AF157" s="1"/>
      <c r="AG157" s="1"/>
    </row>
    <row r="158" spans="1:33" s="3" customFormat="1" ht="5.2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54"/>
      <c r="X158" s="1"/>
      <c r="Z158" s="1"/>
      <c r="AA158" s="1"/>
      <c r="AB158" s="1"/>
      <c r="AC158" s="1"/>
      <c r="AD158" s="1"/>
      <c r="AE158" s="1"/>
      <c r="AF158" s="1"/>
      <c r="AG158" s="1"/>
    </row>
    <row r="159" spans="1:33" s="3" customFormat="1" ht="15.75" customHeight="1" x14ac:dyDescent="0.2">
      <c r="C159" s="38" t="s">
        <v>34</v>
      </c>
      <c r="D159" s="38"/>
      <c r="E159" s="38"/>
      <c r="F159" s="38"/>
      <c r="H159" s="36"/>
      <c r="I159" s="36"/>
      <c r="J159" s="36"/>
      <c r="O159" s="38" t="s">
        <v>35</v>
      </c>
      <c r="P159" s="38"/>
      <c r="Q159" s="38"/>
      <c r="R159" s="38"/>
      <c r="S159" s="38"/>
      <c r="T159" s="38"/>
      <c r="U159" s="38"/>
      <c r="V159" s="38"/>
      <c r="W159" s="37"/>
      <c r="X159" s="1"/>
      <c r="Z159" s="1"/>
      <c r="AA159" s="1"/>
      <c r="AB159" s="1"/>
      <c r="AC159" s="1"/>
      <c r="AD159" s="1"/>
      <c r="AE159" s="1"/>
      <c r="AF159" s="1"/>
      <c r="AG159" s="1"/>
    </row>
    <row r="160" spans="1:33" s="3" customFormat="1" ht="24.75" customHeight="1" x14ac:dyDescent="0.2">
      <c r="A160" s="36"/>
      <c r="B160" s="36"/>
      <c r="C160" s="36"/>
      <c r="D160" s="36"/>
      <c r="E160" s="56"/>
      <c r="F160" s="56"/>
      <c r="H160" s="36"/>
      <c r="I160" s="36"/>
      <c r="J160" s="36"/>
      <c r="O160" s="126"/>
      <c r="P160" s="126"/>
      <c r="Q160" s="126"/>
      <c r="R160" s="126"/>
      <c r="S160" s="126"/>
      <c r="T160" s="126"/>
      <c r="U160" s="126"/>
      <c r="V160" s="126"/>
      <c r="X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">
      <c r="C161" s="59" t="s">
        <v>36</v>
      </c>
      <c r="D161" s="60"/>
      <c r="E161" s="61" t="s">
        <v>37</v>
      </c>
      <c r="F161" s="61"/>
      <c r="G161" s="60"/>
      <c r="I161" s="60"/>
      <c r="J161" s="60"/>
      <c r="K161" s="60"/>
      <c r="L161" s="60"/>
      <c r="M161" s="60"/>
      <c r="N161" s="60"/>
      <c r="O161" s="59"/>
      <c r="P161" s="59"/>
      <c r="Q161" s="59"/>
      <c r="R161" s="59"/>
      <c r="S161" s="59"/>
      <c r="T161" s="59"/>
      <c r="U161" s="59"/>
      <c r="V161" s="59"/>
      <c r="W161" s="62"/>
      <c r="X161" s="63"/>
      <c r="Z161" s="63"/>
      <c r="AA161" s="63"/>
      <c r="AB161" s="63"/>
      <c r="AC161" s="63"/>
      <c r="AD161" s="63"/>
      <c r="AE161" s="63"/>
      <c r="AF161" s="63"/>
      <c r="AG161" s="63"/>
    </row>
    <row r="162" spans="1:33" s="3" customFormat="1" ht="3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7"/>
      <c r="X162" s="1"/>
      <c r="Z162" s="1"/>
      <c r="AA162" s="1"/>
      <c r="AB162" s="1"/>
      <c r="AC162" s="1"/>
      <c r="AD162" s="1"/>
      <c r="AE162" s="1"/>
      <c r="AF162" s="1"/>
      <c r="AG162" s="1"/>
    </row>
    <row r="163" spans="1:33" s="3" customFormat="1" ht="20.25" customHeight="1" x14ac:dyDescent="0.2">
      <c r="A163" s="64" t="s">
        <v>38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1"/>
      <c r="Z163" s="1"/>
      <c r="AA163" s="1"/>
      <c r="AB163" s="1"/>
      <c r="AC163" s="1"/>
      <c r="AD163" s="1"/>
      <c r="AE163" s="1"/>
      <c r="AF163" s="1"/>
      <c r="AG163" s="1"/>
    </row>
    <row r="164" spans="1:33" s="3" customFormat="1" ht="15.75" customHeight="1" x14ac:dyDescent="0.2">
      <c r="A164" s="65" t="s">
        <v>39</v>
      </c>
      <c r="B164" s="66"/>
      <c r="C164" s="38" t="s">
        <v>20</v>
      </c>
      <c r="D164" s="38"/>
      <c r="E164" s="67" t="s">
        <v>40</v>
      </c>
      <c r="F164" s="49" t="s">
        <v>41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50"/>
      <c r="U164" s="69"/>
      <c r="V164" s="70" t="s">
        <v>42</v>
      </c>
      <c r="W164" s="38" t="s">
        <v>43</v>
      </c>
      <c r="X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 x14ac:dyDescent="0.2">
      <c r="A165" s="71"/>
      <c r="B165" s="72"/>
      <c r="C165" s="38"/>
      <c r="D165" s="38"/>
      <c r="E165" s="73"/>
      <c r="F165" s="74" t="s">
        <v>44</v>
      </c>
      <c r="G165" s="75"/>
      <c r="H165" s="76"/>
      <c r="I165" s="77" t="s">
        <v>45</v>
      </c>
      <c r="J165" s="77" t="s">
        <v>46</v>
      </c>
      <c r="K165" s="77" t="s">
        <v>47</v>
      </c>
      <c r="L165" s="77" t="s">
        <v>48</v>
      </c>
      <c r="M165" s="77" t="s">
        <v>49</v>
      </c>
      <c r="N165" s="77" t="s">
        <v>50</v>
      </c>
      <c r="O165" s="77" t="s">
        <v>51</v>
      </c>
      <c r="P165" s="77" t="s">
        <v>52</v>
      </c>
      <c r="Q165" s="77" t="s">
        <v>53</v>
      </c>
      <c r="R165" s="77" t="s">
        <v>54</v>
      </c>
      <c r="S165" s="77" t="s">
        <v>55</v>
      </c>
      <c r="T165" s="77" t="s">
        <v>56</v>
      </c>
      <c r="U165" s="78"/>
      <c r="V165" s="79"/>
      <c r="W165" s="38"/>
    </row>
    <row r="166" spans="1:33" ht="29.25" customHeight="1" x14ac:dyDescent="0.2">
      <c r="A166" s="80" t="s">
        <v>57</v>
      </c>
      <c r="B166" s="80"/>
      <c r="C166" s="81"/>
      <c r="D166" s="81"/>
      <c r="E166" s="82"/>
      <c r="F166" s="83" t="s">
        <v>60</v>
      </c>
      <c r="G166" s="84"/>
      <c r="H166" s="85"/>
      <c r="I166" s="86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8"/>
      <c r="V166" s="89" t="str">
        <f>IF(SUM(I166:T166)=0,"",SUM(I166:T166))</f>
        <v/>
      </c>
      <c r="W166" s="90" t="b">
        <f>IF($G$157="porcentaje",FIXED(V166/V167*100,2)&amp;"%",IF($G$157="Promedio",V166/V167,IF($G$157="variación porcentual",FIXED(((V166/V167)-1)*100,2)&amp;"%",IF($G$157="OTRAS","CAPTURAR EL RESULTADO DEL INDICADOR"))))</f>
        <v>0</v>
      </c>
      <c r="Y166" s="1"/>
    </row>
    <row r="167" spans="1:33" ht="30" customHeight="1" x14ac:dyDescent="0.2">
      <c r="A167" s="80" t="s">
        <v>61</v>
      </c>
      <c r="B167" s="80"/>
      <c r="C167" s="81"/>
      <c r="D167" s="81"/>
      <c r="E167" s="82"/>
      <c r="F167" s="83" t="s">
        <v>63</v>
      </c>
      <c r="G167" s="84"/>
      <c r="H167" s="85"/>
      <c r="I167" s="86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>
        <f>SUM(I167:T167)</f>
        <v>0</v>
      </c>
      <c r="V167" s="89" t="str">
        <f>IF(SUM(I167:T167)=0,"",SUM(I167:T167))</f>
        <v/>
      </c>
      <c r="W167" s="90"/>
      <c r="Y167" s="1"/>
      <c r="AA167" s="3"/>
    </row>
    <row r="168" spans="1:33" ht="17.25" customHeight="1" x14ac:dyDescent="0.2">
      <c r="A168" s="91" t="s">
        <v>64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</row>
    <row r="169" spans="1:33" s="3" customFormat="1" ht="15.75" customHeight="1" x14ac:dyDescent="0.2">
      <c r="A169" s="65" t="s">
        <v>39</v>
      </c>
      <c r="B169" s="66"/>
      <c r="C169" s="38" t="s">
        <v>20</v>
      </c>
      <c r="D169" s="38"/>
      <c r="E169" s="67" t="s">
        <v>40</v>
      </c>
      <c r="F169" s="49" t="s">
        <v>41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50"/>
      <c r="U169" s="69"/>
      <c r="V169" s="70" t="s">
        <v>42</v>
      </c>
      <c r="W169" s="38" t="s">
        <v>65</v>
      </c>
      <c r="X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 x14ac:dyDescent="0.2">
      <c r="A170" s="71"/>
      <c r="B170" s="72"/>
      <c r="C170" s="38"/>
      <c r="D170" s="38"/>
      <c r="E170" s="73"/>
      <c r="F170" s="74" t="s">
        <v>64</v>
      </c>
      <c r="G170" s="75"/>
      <c r="H170" s="76"/>
      <c r="I170" s="77" t="s">
        <v>45</v>
      </c>
      <c r="J170" s="77" t="s">
        <v>46</v>
      </c>
      <c r="K170" s="77" t="s">
        <v>47</v>
      </c>
      <c r="L170" s="77" t="s">
        <v>48</v>
      </c>
      <c r="M170" s="77" t="s">
        <v>49</v>
      </c>
      <c r="N170" s="77" t="s">
        <v>50</v>
      </c>
      <c r="O170" s="77" t="s">
        <v>51</v>
      </c>
      <c r="P170" s="77" t="s">
        <v>52</v>
      </c>
      <c r="Q170" s="77" t="s">
        <v>53</v>
      </c>
      <c r="R170" s="77" t="s">
        <v>54</v>
      </c>
      <c r="S170" s="77" t="s">
        <v>55</v>
      </c>
      <c r="T170" s="77" t="s">
        <v>56</v>
      </c>
      <c r="U170" s="78"/>
      <c r="V170" s="79"/>
      <c r="W170" s="38"/>
    </row>
    <row r="171" spans="1:33" ht="29.25" customHeight="1" x14ac:dyDescent="0.2">
      <c r="A171" s="80" t="s">
        <v>57</v>
      </c>
      <c r="B171" s="80"/>
      <c r="C171" s="92" t="str">
        <f>IF(C166=0,"",C166)</f>
        <v/>
      </c>
      <c r="D171" s="93"/>
      <c r="E171" s="94" t="str">
        <f>IF(E166=0,"",E166)</f>
        <v/>
      </c>
      <c r="F171" s="83" t="s">
        <v>66</v>
      </c>
      <c r="G171" s="84"/>
      <c r="H171" s="85"/>
      <c r="I171" s="86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8"/>
      <c r="V171" s="89" t="str">
        <f>IF(SUM(I171:T171)=0,"",SUM(I171:T171))</f>
        <v/>
      </c>
      <c r="W171" s="90" t="b">
        <f>IF($G$157="porcentaje",FIXED(V171/V172*100,2)&amp;"%",IF($G$157="Promedio",V171/V172,IF($G$157="variación porcentual",FIXED(((V171/V172)-1)*100,2)&amp;"%",IF($G$157="OTRAS","CAPTURAR EL RESULTADO DEL INDICADOR"))))</f>
        <v>0</v>
      </c>
      <c r="Y171" s="1"/>
    </row>
    <row r="172" spans="1:33" ht="30" customHeight="1" x14ac:dyDescent="0.2">
      <c r="A172" s="80" t="s">
        <v>61</v>
      </c>
      <c r="B172" s="80"/>
      <c r="C172" s="92" t="str">
        <f>IF(C167=0,"",C167)</f>
        <v/>
      </c>
      <c r="D172" s="93"/>
      <c r="E172" s="94" t="str">
        <f>IF(E167=0,"",E167)</f>
        <v/>
      </c>
      <c r="F172" s="83" t="s">
        <v>67</v>
      </c>
      <c r="G172" s="84"/>
      <c r="H172" s="85"/>
      <c r="I172" s="86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>
        <f>SUM(I172:T172)</f>
        <v>0</v>
      </c>
      <c r="V172" s="89" t="str">
        <f>IF(SUM(I172:T172)=0,"",SUM(I172:T172))</f>
        <v/>
      </c>
      <c r="W172" s="90"/>
      <c r="Y172" s="1"/>
      <c r="AA172" s="3"/>
    </row>
    <row r="173" spans="1:33" ht="5.25" customHeight="1" x14ac:dyDescent="0.2">
      <c r="A173" s="95"/>
      <c r="B173" s="95"/>
      <c r="C173" s="95"/>
      <c r="D173" s="96"/>
      <c r="E173" s="96"/>
      <c r="F173" s="97"/>
      <c r="G173" s="97"/>
      <c r="H173" s="97"/>
      <c r="I173" s="96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9"/>
      <c r="V173" s="100"/>
      <c r="W173" s="101"/>
    </row>
    <row r="174" spans="1:33" ht="16.5" customHeight="1" x14ac:dyDescent="0.2">
      <c r="A174" s="102" t="s">
        <v>68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 t="str">
        <f>IF(ISERROR(W171/W166)=TRUE,"",(W171/W166))</f>
        <v/>
      </c>
    </row>
    <row r="175" spans="1:33" ht="6.75" customHeight="1" x14ac:dyDescent="0.2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5"/>
    </row>
    <row r="176" spans="1:33" s="3" customFormat="1" ht="33" customHeight="1" x14ac:dyDescent="0.2">
      <c r="A176" s="106" t="s">
        <v>69</v>
      </c>
      <c r="B176" s="107"/>
      <c r="C176" s="107"/>
      <c r="D176" s="107"/>
      <c r="E176" s="107"/>
      <c r="F176" s="108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10"/>
      <c r="X176" s="1"/>
      <c r="Z176" s="1"/>
      <c r="AA176" s="1"/>
      <c r="AB176" s="1"/>
      <c r="AC176" s="1"/>
      <c r="AD176" s="1"/>
      <c r="AE176" s="1"/>
      <c r="AF176" s="1"/>
      <c r="AG176" s="1"/>
    </row>
    <row r="177" spans="1:33" s="3" customFormat="1" ht="7.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"/>
      <c r="Z177" s="1"/>
      <c r="AA177" s="1"/>
      <c r="AB177" s="1"/>
      <c r="AC177" s="1"/>
      <c r="AD177" s="1"/>
      <c r="AE177" s="1"/>
      <c r="AF177" s="1"/>
      <c r="AG177" s="1"/>
    </row>
    <row r="178" spans="1:33" s="43" customFormat="1" ht="48" customHeight="1" x14ac:dyDescent="0.2">
      <c r="A178" s="38" t="s">
        <v>87</v>
      </c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1"/>
      <c r="X178" s="42"/>
      <c r="Z178" s="42"/>
      <c r="AA178" s="42"/>
      <c r="AB178" s="42"/>
      <c r="AC178" s="42"/>
      <c r="AD178" s="42"/>
      <c r="AE178" s="42"/>
      <c r="AF178" s="42"/>
      <c r="AG178" s="42"/>
    </row>
    <row r="179" spans="1:33" s="3" customFormat="1" ht="6" customHeight="1" x14ac:dyDescent="0.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Z179" s="1"/>
      <c r="AA179" s="1"/>
      <c r="AB179" s="1"/>
      <c r="AC179" s="1"/>
      <c r="AD179" s="1"/>
      <c r="AE179" s="1"/>
      <c r="AF179" s="1"/>
      <c r="AG179" s="1"/>
    </row>
    <row r="180" spans="1:33" s="3" customFormat="1" ht="13.5" customHeight="1" x14ac:dyDescent="0.2">
      <c r="A180" s="44" t="s">
        <v>19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6"/>
      <c r="X180" s="1"/>
      <c r="Z180" s="1"/>
      <c r="AA180" s="1"/>
      <c r="AB180" s="1"/>
      <c r="AC180" s="1"/>
      <c r="AD180" s="1"/>
      <c r="AE180" s="1"/>
      <c r="AF180" s="1"/>
      <c r="AG180" s="1"/>
    </row>
    <row r="181" spans="1:33" s="3" customFormat="1" ht="4.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7"/>
      <c r="X181" s="1"/>
      <c r="Z181" s="1"/>
      <c r="AA181" s="1"/>
      <c r="AB181" s="1"/>
      <c r="AC181" s="1"/>
      <c r="AD181" s="1"/>
      <c r="AE181" s="1"/>
      <c r="AF181" s="1"/>
      <c r="AG181" s="1"/>
    </row>
    <row r="182" spans="1:33" s="3" customFormat="1" ht="30" customHeight="1" x14ac:dyDescent="0.2">
      <c r="A182" s="38" t="s">
        <v>20</v>
      </c>
      <c r="B182" s="38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1"/>
      <c r="Z182" s="1"/>
      <c r="AA182" s="1"/>
      <c r="AB182" s="1"/>
      <c r="AC182" s="1"/>
      <c r="AD182" s="1"/>
      <c r="AE182" s="1"/>
      <c r="AF182" s="1"/>
      <c r="AG182" s="1"/>
    </row>
    <row r="183" spans="1:33" s="3" customFormat="1" ht="3.75" customHeight="1" x14ac:dyDescent="0.2">
      <c r="A183" s="48"/>
      <c r="B183" s="36"/>
      <c r="C183" s="36"/>
      <c r="D183" s="36"/>
      <c r="E183" s="36"/>
      <c r="F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7"/>
      <c r="X183" s="1"/>
      <c r="Z183" s="1"/>
      <c r="AA183" s="1"/>
      <c r="AB183" s="1"/>
      <c r="AC183" s="1"/>
      <c r="AD183" s="1"/>
      <c r="AE183" s="1"/>
      <c r="AF183" s="1"/>
      <c r="AG183" s="1"/>
    </row>
    <row r="184" spans="1:33" s="3" customFormat="1" ht="27" customHeight="1" x14ac:dyDescent="0.2">
      <c r="A184" s="49" t="s">
        <v>22</v>
      </c>
      <c r="B184" s="50"/>
      <c r="C184" s="51"/>
      <c r="D184" s="36"/>
      <c r="E184" s="38" t="s">
        <v>24</v>
      </c>
      <c r="F184" s="38"/>
      <c r="G184" s="52"/>
      <c r="H184" s="52"/>
      <c r="I184" s="52"/>
      <c r="J184" s="52"/>
      <c r="K184" s="36"/>
      <c r="L184" s="36"/>
      <c r="M184" s="38" t="s">
        <v>26</v>
      </c>
      <c r="N184" s="38"/>
      <c r="O184" s="38"/>
      <c r="P184" s="38"/>
      <c r="Q184" s="52"/>
      <c r="R184" s="52"/>
      <c r="S184" s="52"/>
      <c r="T184" s="52"/>
      <c r="U184" s="52"/>
      <c r="V184" s="52"/>
      <c r="W184" s="52"/>
      <c r="X184" s="1"/>
      <c r="Z184" s="1"/>
      <c r="AA184" s="1"/>
      <c r="AB184" s="1"/>
      <c r="AC184" s="1"/>
      <c r="AD184" s="1"/>
      <c r="AE184" s="1"/>
      <c r="AF184" s="1"/>
      <c r="AG184" s="1"/>
    </row>
    <row r="185" spans="1:33" s="3" customFormat="1" ht="5.25" customHeight="1" x14ac:dyDescent="0.2">
      <c r="A185" s="48"/>
      <c r="B185" s="36"/>
      <c r="C185" s="36"/>
      <c r="D185" s="36"/>
      <c r="E185" s="36"/>
      <c r="F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7"/>
      <c r="X185" s="1"/>
      <c r="Z185" s="1"/>
      <c r="AA185" s="1"/>
      <c r="AB185" s="1"/>
      <c r="AC185" s="1"/>
      <c r="AD185" s="1"/>
      <c r="AE185" s="1"/>
      <c r="AF185" s="1"/>
      <c r="AG185" s="1"/>
    </row>
    <row r="186" spans="1:33" s="3" customFormat="1" ht="27" customHeight="1" x14ac:dyDescent="0.2">
      <c r="A186" s="49" t="s">
        <v>28</v>
      </c>
      <c r="B186" s="50"/>
      <c r="C186" s="53"/>
      <c r="D186" s="36"/>
      <c r="E186" s="49" t="s">
        <v>30</v>
      </c>
      <c r="F186" s="50"/>
      <c r="G186" s="52"/>
      <c r="H186" s="52"/>
      <c r="I186" s="52"/>
      <c r="J186" s="52"/>
      <c r="K186" s="36"/>
      <c r="L186" s="36"/>
      <c r="M186" s="38" t="s">
        <v>32</v>
      </c>
      <c r="N186" s="38"/>
      <c r="O186" s="38"/>
      <c r="P186" s="38"/>
      <c r="Q186" s="52"/>
      <c r="R186" s="52"/>
      <c r="S186" s="52"/>
      <c r="T186" s="52"/>
      <c r="U186" s="52"/>
      <c r="V186" s="52"/>
      <c r="W186" s="52"/>
      <c r="X186" s="1"/>
      <c r="Z186" s="1"/>
      <c r="AA186" s="1"/>
      <c r="AB186" s="1"/>
      <c r="AC186" s="1"/>
      <c r="AD186" s="1"/>
      <c r="AE186" s="1"/>
      <c r="AF186" s="1"/>
      <c r="AG186" s="1"/>
    </row>
    <row r="187" spans="1:33" s="3" customFormat="1" ht="5.2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54"/>
      <c r="X187" s="1"/>
      <c r="Z187" s="1"/>
      <c r="AA187" s="1"/>
      <c r="AB187" s="1"/>
      <c r="AC187" s="1"/>
      <c r="AD187" s="1"/>
      <c r="AE187" s="1"/>
      <c r="AF187" s="1"/>
      <c r="AG187" s="1"/>
    </row>
    <row r="188" spans="1:33" s="3" customFormat="1" ht="15.75" customHeight="1" x14ac:dyDescent="0.2">
      <c r="C188" s="38" t="s">
        <v>34</v>
      </c>
      <c r="D188" s="38"/>
      <c r="E188" s="38"/>
      <c r="F188" s="38"/>
      <c r="H188" s="36"/>
      <c r="I188" s="36"/>
      <c r="J188" s="36"/>
      <c r="O188" s="38" t="s">
        <v>35</v>
      </c>
      <c r="P188" s="38"/>
      <c r="Q188" s="38"/>
      <c r="R188" s="38"/>
      <c r="S188" s="38"/>
      <c r="T188" s="38"/>
      <c r="U188" s="38"/>
      <c r="V188" s="38"/>
      <c r="W188" s="37"/>
      <c r="X188" s="1"/>
      <c r="Z188" s="1"/>
      <c r="AA188" s="1"/>
      <c r="AB188" s="1"/>
      <c r="AC188" s="1"/>
      <c r="AD188" s="1"/>
      <c r="AE188" s="1"/>
      <c r="AF188" s="1"/>
      <c r="AG188" s="1"/>
    </row>
    <row r="189" spans="1:33" s="3" customFormat="1" ht="24.75" customHeight="1" x14ac:dyDescent="0.2">
      <c r="A189" s="36"/>
      <c r="B189" s="36"/>
      <c r="C189" s="36"/>
      <c r="D189" s="36"/>
      <c r="E189" s="56"/>
      <c r="F189" s="56"/>
      <c r="H189" s="36"/>
      <c r="I189" s="36"/>
      <c r="J189" s="36"/>
      <c r="O189" s="126"/>
      <c r="P189" s="126"/>
      <c r="Q189" s="126"/>
      <c r="R189" s="126"/>
      <c r="S189" s="126"/>
      <c r="T189" s="126"/>
      <c r="U189" s="126"/>
      <c r="V189" s="126"/>
      <c r="X189" s="1"/>
      <c r="Z189" s="1"/>
      <c r="AA189" s="1"/>
      <c r="AB189" s="1"/>
      <c r="AC189" s="1"/>
      <c r="AD189" s="1"/>
      <c r="AE189" s="1"/>
      <c r="AF189" s="1"/>
      <c r="AG189" s="1"/>
    </row>
    <row r="190" spans="1:33" s="58" customFormat="1" ht="12" customHeight="1" x14ac:dyDescent="0.2">
      <c r="C190" s="59" t="s">
        <v>36</v>
      </c>
      <c r="D190" s="60"/>
      <c r="E190" s="61" t="s">
        <v>37</v>
      </c>
      <c r="F190" s="61"/>
      <c r="G190" s="60"/>
      <c r="I190" s="60"/>
      <c r="J190" s="60"/>
      <c r="K190" s="60"/>
      <c r="L190" s="60"/>
      <c r="M190" s="60"/>
      <c r="N190" s="60"/>
      <c r="O190" s="59"/>
      <c r="P190" s="59"/>
      <c r="Q190" s="59"/>
      <c r="R190" s="59"/>
      <c r="S190" s="59"/>
      <c r="T190" s="59"/>
      <c r="U190" s="59"/>
      <c r="V190" s="59"/>
      <c r="W190" s="62"/>
      <c r="X190" s="63"/>
      <c r="Z190" s="63"/>
      <c r="AA190" s="63"/>
      <c r="AB190" s="63"/>
      <c r="AC190" s="63"/>
      <c r="AD190" s="63"/>
      <c r="AE190" s="63"/>
      <c r="AF190" s="63"/>
      <c r="AG190" s="63"/>
    </row>
    <row r="191" spans="1:33" s="3" customFormat="1" ht="3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7"/>
      <c r="X191" s="1"/>
      <c r="Z191" s="1"/>
      <c r="AA191" s="1"/>
      <c r="AB191" s="1"/>
      <c r="AC191" s="1"/>
      <c r="AD191" s="1"/>
      <c r="AE191" s="1"/>
      <c r="AF191" s="1"/>
      <c r="AG191" s="1"/>
    </row>
    <row r="192" spans="1:33" s="3" customFormat="1" ht="20.25" customHeight="1" x14ac:dyDescent="0.2">
      <c r="A192" s="64" t="s">
        <v>38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1"/>
      <c r="Z192" s="1"/>
      <c r="AA192" s="1"/>
      <c r="AB192" s="1"/>
      <c r="AC192" s="1"/>
      <c r="AD192" s="1"/>
      <c r="AE192" s="1"/>
      <c r="AF192" s="1"/>
      <c r="AG192" s="1"/>
    </row>
    <row r="193" spans="1:33" s="3" customFormat="1" ht="15.75" customHeight="1" x14ac:dyDescent="0.2">
      <c r="A193" s="65" t="s">
        <v>39</v>
      </c>
      <c r="B193" s="66"/>
      <c r="C193" s="38" t="s">
        <v>20</v>
      </c>
      <c r="D193" s="38"/>
      <c r="E193" s="67" t="s">
        <v>40</v>
      </c>
      <c r="F193" s="49" t="s">
        <v>41</v>
      </c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50"/>
      <c r="U193" s="69"/>
      <c r="V193" s="70" t="s">
        <v>42</v>
      </c>
      <c r="W193" s="38" t="s">
        <v>43</v>
      </c>
      <c r="X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 x14ac:dyDescent="0.2">
      <c r="A194" s="71"/>
      <c r="B194" s="72"/>
      <c r="C194" s="38"/>
      <c r="D194" s="38"/>
      <c r="E194" s="73"/>
      <c r="F194" s="74" t="s">
        <v>44</v>
      </c>
      <c r="G194" s="75"/>
      <c r="H194" s="76"/>
      <c r="I194" s="77" t="s">
        <v>45</v>
      </c>
      <c r="J194" s="77" t="s">
        <v>46</v>
      </c>
      <c r="K194" s="77" t="s">
        <v>47</v>
      </c>
      <c r="L194" s="77" t="s">
        <v>48</v>
      </c>
      <c r="M194" s="77" t="s">
        <v>49</v>
      </c>
      <c r="N194" s="77" t="s">
        <v>50</v>
      </c>
      <c r="O194" s="77" t="s">
        <v>51</v>
      </c>
      <c r="P194" s="77" t="s">
        <v>52</v>
      </c>
      <c r="Q194" s="77" t="s">
        <v>53</v>
      </c>
      <c r="R194" s="77" t="s">
        <v>54</v>
      </c>
      <c r="S194" s="77" t="s">
        <v>55</v>
      </c>
      <c r="T194" s="77" t="s">
        <v>56</v>
      </c>
      <c r="U194" s="78"/>
      <c r="V194" s="79"/>
      <c r="W194" s="38"/>
    </row>
    <row r="195" spans="1:33" ht="29.25" customHeight="1" x14ac:dyDescent="0.2">
      <c r="A195" s="80" t="s">
        <v>57</v>
      </c>
      <c r="B195" s="80"/>
      <c r="C195" s="81"/>
      <c r="D195" s="81"/>
      <c r="E195" s="82"/>
      <c r="F195" s="83" t="s">
        <v>60</v>
      </c>
      <c r="G195" s="84"/>
      <c r="H195" s="85"/>
      <c r="I195" s="86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8"/>
      <c r="V195" s="89" t="str">
        <f>IF(SUM(I195:T195)=0,"",SUM(I195:T195))</f>
        <v/>
      </c>
      <c r="W195" s="90" t="b">
        <f>IF($G$186="porcentaje",FIXED(V195/V196*100,2)&amp;"%",IF($G$186="Promedio",V195/V196,IF($G$186="variación porcentual",FIXED(((V195/V196)-1)*100,2)&amp;"%",IF($G$186="OTRAS","CAPTURAR EL RESULTADO DEL INDICADOR"))))</f>
        <v>0</v>
      </c>
      <c r="Y195" s="1"/>
    </row>
    <row r="196" spans="1:33" ht="30" customHeight="1" x14ac:dyDescent="0.2">
      <c r="A196" s="80" t="s">
        <v>61</v>
      </c>
      <c r="B196" s="80"/>
      <c r="C196" s="81"/>
      <c r="D196" s="81"/>
      <c r="E196" s="82"/>
      <c r="F196" s="83" t="s">
        <v>63</v>
      </c>
      <c r="G196" s="84"/>
      <c r="H196" s="85"/>
      <c r="I196" s="86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>
        <f>SUM(I196:T196)</f>
        <v>0</v>
      </c>
      <c r="V196" s="89" t="str">
        <f>IF(SUM(I196:T196)=0,"",SUM(I196:T196))</f>
        <v/>
      </c>
      <c r="W196" s="90"/>
      <c r="Y196" s="1"/>
      <c r="AA196" s="3"/>
    </row>
    <row r="197" spans="1:33" ht="17.25" customHeight="1" x14ac:dyDescent="0.2">
      <c r="A197" s="91" t="s">
        <v>64</v>
      </c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</row>
    <row r="198" spans="1:33" s="3" customFormat="1" ht="15.75" customHeight="1" x14ac:dyDescent="0.2">
      <c r="A198" s="65" t="s">
        <v>39</v>
      </c>
      <c r="B198" s="66"/>
      <c r="C198" s="38" t="s">
        <v>20</v>
      </c>
      <c r="D198" s="38"/>
      <c r="E198" s="67" t="s">
        <v>40</v>
      </c>
      <c r="F198" s="49" t="s">
        <v>41</v>
      </c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50"/>
      <c r="U198" s="69"/>
      <c r="V198" s="70" t="s">
        <v>42</v>
      </c>
      <c r="W198" s="38" t="s">
        <v>88</v>
      </c>
      <c r="X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 x14ac:dyDescent="0.2">
      <c r="A199" s="71"/>
      <c r="B199" s="72"/>
      <c r="C199" s="38"/>
      <c r="D199" s="38"/>
      <c r="E199" s="73"/>
      <c r="F199" s="74" t="s">
        <v>64</v>
      </c>
      <c r="G199" s="75"/>
      <c r="H199" s="76"/>
      <c r="I199" s="77" t="s">
        <v>45</v>
      </c>
      <c r="J199" s="77" t="s">
        <v>46</v>
      </c>
      <c r="K199" s="77" t="s">
        <v>47</v>
      </c>
      <c r="L199" s="77" t="s">
        <v>48</v>
      </c>
      <c r="M199" s="77" t="s">
        <v>49</v>
      </c>
      <c r="N199" s="77" t="s">
        <v>50</v>
      </c>
      <c r="O199" s="77" t="s">
        <v>51</v>
      </c>
      <c r="P199" s="77" t="s">
        <v>52</v>
      </c>
      <c r="Q199" s="77" t="s">
        <v>53</v>
      </c>
      <c r="R199" s="77" t="s">
        <v>54</v>
      </c>
      <c r="S199" s="77" t="s">
        <v>55</v>
      </c>
      <c r="T199" s="77" t="s">
        <v>56</v>
      </c>
      <c r="U199" s="78"/>
      <c r="V199" s="79"/>
      <c r="W199" s="38"/>
    </row>
    <row r="200" spans="1:33" ht="29.25" customHeight="1" x14ac:dyDescent="0.2">
      <c r="A200" s="80" t="s">
        <v>57</v>
      </c>
      <c r="B200" s="80"/>
      <c r="C200" s="92" t="str">
        <f>IF(C195=0,"",C195)</f>
        <v/>
      </c>
      <c r="D200" s="93"/>
      <c r="E200" s="94" t="str">
        <f>IF(E195=0,"",E195)</f>
        <v/>
      </c>
      <c r="F200" s="83" t="s">
        <v>66</v>
      </c>
      <c r="G200" s="84"/>
      <c r="H200" s="85"/>
      <c r="I200" s="86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8"/>
      <c r="V200" s="89" t="str">
        <f>IF(SUM(I200:T200)=0,"",SUM(I200:T200))</f>
        <v/>
      </c>
      <c r="W200" s="90" t="b">
        <f>IF($G$186="porcentaje",FIXED(V200/V201*100,2)&amp;"%",IF($G$186="Promedio",V200/V201,IF($G$186="variación porcentual",FIXED(((V200/V201)-1)*100,2)&amp;"%",IF($G$186="OTRAS","CAPTURAR EL RESULTADO DEL INDICADOR"))))</f>
        <v>0</v>
      </c>
      <c r="Y200" s="1"/>
    </row>
    <row r="201" spans="1:33" ht="30" customHeight="1" x14ac:dyDescent="0.2">
      <c r="A201" s="80" t="s">
        <v>61</v>
      </c>
      <c r="B201" s="80"/>
      <c r="C201" s="92" t="str">
        <f>IF(C196=0,"",C196)</f>
        <v/>
      </c>
      <c r="D201" s="93"/>
      <c r="E201" s="94" t="str">
        <f>IF(E196=0,"",E196)</f>
        <v/>
      </c>
      <c r="F201" s="83" t="s">
        <v>67</v>
      </c>
      <c r="G201" s="84"/>
      <c r="H201" s="85"/>
      <c r="I201" s="86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>
        <f>SUM(I201:T201)</f>
        <v>0</v>
      </c>
      <c r="V201" s="89" t="str">
        <f>IF(SUM(I201:T201)=0,"",SUM(I201:T201))</f>
        <v/>
      </c>
      <c r="W201" s="90"/>
      <c r="Y201" s="1"/>
      <c r="AA201" s="3"/>
    </row>
    <row r="202" spans="1:33" ht="5.25" customHeight="1" x14ac:dyDescent="0.2">
      <c r="A202" s="95"/>
      <c r="B202" s="95"/>
      <c r="C202" s="95"/>
      <c r="D202" s="96"/>
      <c r="E202" s="96"/>
      <c r="F202" s="97"/>
      <c r="G202" s="97"/>
      <c r="H202" s="97"/>
      <c r="I202" s="96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9"/>
      <c r="V202" s="100"/>
      <c r="W202" s="101"/>
    </row>
    <row r="203" spans="1:33" ht="16.5" customHeight="1" x14ac:dyDescent="0.2">
      <c r="A203" s="102" t="s">
        <v>68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3" t="str">
        <f>IF(ISERROR(W200/W195)=TRUE,"",(W200/W195))</f>
        <v/>
      </c>
    </row>
    <row r="204" spans="1:33" ht="6.75" customHeight="1" x14ac:dyDescent="0.2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5"/>
    </row>
    <row r="205" spans="1:33" s="3" customFormat="1" ht="33" customHeight="1" x14ac:dyDescent="0.2">
      <c r="A205" s="106" t="s">
        <v>69</v>
      </c>
      <c r="B205" s="107"/>
      <c r="C205" s="107"/>
      <c r="D205" s="107"/>
      <c r="E205" s="107"/>
      <c r="F205" s="108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10"/>
      <c r="X205" s="1"/>
      <c r="Z205" s="1"/>
      <c r="AA205" s="1"/>
      <c r="AB205" s="1"/>
      <c r="AC205" s="1"/>
      <c r="AD205" s="1"/>
      <c r="AE205" s="1"/>
      <c r="AF205" s="1"/>
      <c r="AG205" s="1"/>
    </row>
    <row r="206" spans="1:33" s="3" customFormat="1" ht="5.2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"/>
      <c r="Z206" s="1"/>
      <c r="AA206" s="1"/>
      <c r="AB206" s="1"/>
      <c r="AC206" s="1"/>
      <c r="AD206" s="1"/>
      <c r="AE206" s="1"/>
      <c r="AF206" s="1"/>
      <c r="AG206" s="1"/>
    </row>
    <row r="207" spans="1:33" s="43" customFormat="1" ht="48" customHeight="1" x14ac:dyDescent="0.2">
      <c r="A207" s="38" t="s">
        <v>89</v>
      </c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1"/>
      <c r="X207" s="42"/>
      <c r="Z207" s="42"/>
      <c r="AA207" s="42"/>
      <c r="AB207" s="42"/>
      <c r="AC207" s="42"/>
      <c r="AD207" s="42"/>
      <c r="AE207" s="42"/>
      <c r="AF207" s="42"/>
      <c r="AG207" s="42"/>
    </row>
    <row r="208" spans="1:33" s="3" customFormat="1" ht="6" customHeight="1" x14ac:dyDescent="0.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Z208" s="1"/>
      <c r="AA208" s="1"/>
      <c r="AB208" s="1"/>
      <c r="AC208" s="1"/>
      <c r="AD208" s="1"/>
      <c r="AE208" s="1"/>
      <c r="AF208" s="1"/>
      <c r="AG208" s="1"/>
    </row>
    <row r="209" spans="1:33" s="3" customFormat="1" ht="13.5" customHeight="1" x14ac:dyDescent="0.2">
      <c r="A209" s="44" t="s">
        <v>19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6"/>
      <c r="X209" s="1"/>
      <c r="Z209" s="1"/>
      <c r="AA209" s="1"/>
      <c r="AB209" s="1"/>
      <c r="AC209" s="1"/>
      <c r="AD209" s="1"/>
      <c r="AE209" s="1"/>
      <c r="AF209" s="1"/>
      <c r="AG209" s="1"/>
    </row>
    <row r="210" spans="1:33" s="3" customFormat="1" ht="4.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7"/>
      <c r="X210" s="1"/>
      <c r="Z210" s="1"/>
      <c r="AA210" s="1"/>
      <c r="AB210" s="1"/>
      <c r="AC210" s="1"/>
      <c r="AD210" s="1"/>
      <c r="AE210" s="1"/>
      <c r="AF210" s="1"/>
      <c r="AG210" s="1"/>
    </row>
    <row r="211" spans="1:33" s="3" customFormat="1" ht="30" customHeight="1" x14ac:dyDescent="0.2">
      <c r="A211" s="38" t="s">
        <v>20</v>
      </c>
      <c r="B211" s="38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1"/>
      <c r="Z211" s="1"/>
      <c r="AA211" s="1"/>
      <c r="AB211" s="1"/>
      <c r="AC211" s="1"/>
      <c r="AD211" s="1"/>
      <c r="AE211" s="1"/>
      <c r="AF211" s="1"/>
      <c r="AG211" s="1"/>
    </row>
    <row r="212" spans="1:33" s="3" customFormat="1" ht="3.75" customHeight="1" x14ac:dyDescent="0.2">
      <c r="A212" s="48"/>
      <c r="B212" s="36"/>
      <c r="C212" s="36"/>
      <c r="D212" s="36"/>
      <c r="E212" s="36"/>
      <c r="F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7"/>
      <c r="X212" s="1"/>
      <c r="Z212" s="1"/>
      <c r="AA212" s="1"/>
      <c r="AB212" s="1"/>
      <c r="AC212" s="1"/>
      <c r="AD212" s="1"/>
      <c r="AE212" s="1"/>
      <c r="AF212" s="1"/>
      <c r="AG212" s="1"/>
    </row>
    <row r="213" spans="1:33" s="3" customFormat="1" ht="27" customHeight="1" x14ac:dyDescent="0.2">
      <c r="A213" s="49" t="s">
        <v>22</v>
      </c>
      <c r="B213" s="50"/>
      <c r="C213" s="51"/>
      <c r="D213" s="36"/>
      <c r="E213" s="38" t="s">
        <v>24</v>
      </c>
      <c r="F213" s="38"/>
      <c r="G213" s="52"/>
      <c r="H213" s="52"/>
      <c r="I213" s="52"/>
      <c r="J213" s="52"/>
      <c r="K213" s="36"/>
      <c r="L213" s="36"/>
      <c r="M213" s="38" t="s">
        <v>26</v>
      </c>
      <c r="N213" s="38"/>
      <c r="O213" s="38"/>
      <c r="P213" s="38"/>
      <c r="Q213" s="52"/>
      <c r="R213" s="52"/>
      <c r="S213" s="52"/>
      <c r="T213" s="52"/>
      <c r="U213" s="52"/>
      <c r="V213" s="52"/>
      <c r="W213" s="52"/>
      <c r="X213" s="1"/>
      <c r="Z213" s="1"/>
      <c r="AA213" s="1"/>
      <c r="AB213" s="1"/>
      <c r="AC213" s="1"/>
      <c r="AD213" s="1"/>
      <c r="AE213" s="1"/>
      <c r="AF213" s="1"/>
      <c r="AG213" s="1"/>
    </row>
    <row r="214" spans="1:33" s="3" customFormat="1" ht="5.25" customHeight="1" x14ac:dyDescent="0.2">
      <c r="A214" s="48"/>
      <c r="B214" s="36"/>
      <c r="C214" s="36"/>
      <c r="D214" s="36"/>
      <c r="E214" s="36"/>
      <c r="F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7"/>
      <c r="X214" s="1"/>
      <c r="Z214" s="1"/>
      <c r="AA214" s="1"/>
      <c r="AB214" s="1"/>
      <c r="AC214" s="1"/>
      <c r="AD214" s="1"/>
      <c r="AE214" s="1"/>
      <c r="AF214" s="1"/>
      <c r="AG214" s="1"/>
    </row>
    <row r="215" spans="1:33" s="3" customFormat="1" ht="27" customHeight="1" x14ac:dyDescent="0.2">
      <c r="A215" s="49" t="s">
        <v>28</v>
      </c>
      <c r="B215" s="50"/>
      <c r="C215" s="53"/>
      <c r="D215" s="36"/>
      <c r="E215" s="49" t="s">
        <v>30</v>
      </c>
      <c r="F215" s="50"/>
      <c r="G215" s="52"/>
      <c r="H215" s="52"/>
      <c r="I215" s="52"/>
      <c r="J215" s="52"/>
      <c r="K215" s="36"/>
      <c r="L215" s="36"/>
      <c r="M215" s="38" t="s">
        <v>32</v>
      </c>
      <c r="N215" s="38"/>
      <c r="O215" s="38"/>
      <c r="P215" s="38"/>
      <c r="Q215" s="52"/>
      <c r="R215" s="52"/>
      <c r="S215" s="52"/>
      <c r="T215" s="52"/>
      <c r="U215" s="52"/>
      <c r="V215" s="52"/>
      <c r="W215" s="52"/>
      <c r="X215" s="1"/>
      <c r="Z215" s="1"/>
      <c r="AA215" s="1"/>
      <c r="AB215" s="1"/>
      <c r="AC215" s="1"/>
      <c r="AD215" s="1"/>
      <c r="AE215" s="1"/>
      <c r="AF215" s="1"/>
      <c r="AG215" s="1"/>
    </row>
    <row r="216" spans="1:33" s="3" customFormat="1" ht="5.2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54"/>
      <c r="X216" s="1"/>
      <c r="Z216" s="1"/>
      <c r="AA216" s="1"/>
      <c r="AB216" s="1"/>
      <c r="AC216" s="1"/>
      <c r="AD216" s="1"/>
      <c r="AE216" s="1"/>
      <c r="AF216" s="1"/>
      <c r="AG216" s="1"/>
    </row>
    <row r="217" spans="1:33" s="3" customFormat="1" ht="15.75" customHeight="1" x14ac:dyDescent="0.2">
      <c r="C217" s="38" t="s">
        <v>34</v>
      </c>
      <c r="D217" s="38"/>
      <c r="E217" s="38"/>
      <c r="F217" s="38"/>
      <c r="H217" s="36"/>
      <c r="I217" s="36"/>
      <c r="J217" s="36"/>
      <c r="O217" s="38" t="s">
        <v>35</v>
      </c>
      <c r="P217" s="38"/>
      <c r="Q217" s="38"/>
      <c r="R217" s="38"/>
      <c r="S217" s="38"/>
      <c r="T217" s="38"/>
      <c r="U217" s="38"/>
      <c r="V217" s="38"/>
      <c r="W217" s="37"/>
      <c r="X217" s="1"/>
      <c r="Z217" s="1"/>
      <c r="AA217" s="1"/>
      <c r="AB217" s="1"/>
      <c r="AC217" s="1"/>
      <c r="AD217" s="1"/>
      <c r="AE217" s="1"/>
      <c r="AF217" s="1"/>
      <c r="AG217" s="1"/>
    </row>
    <row r="218" spans="1:33" s="3" customFormat="1" ht="24.75" customHeight="1" x14ac:dyDescent="0.2">
      <c r="A218" s="36"/>
      <c r="B218" s="36"/>
      <c r="C218" s="36"/>
      <c r="D218" s="36"/>
      <c r="E218" s="56"/>
      <c r="F218" s="56"/>
      <c r="H218" s="36"/>
      <c r="I218" s="36"/>
      <c r="J218" s="36"/>
      <c r="O218" s="126"/>
      <c r="P218" s="126"/>
      <c r="Q218" s="126"/>
      <c r="R218" s="126"/>
      <c r="S218" s="126"/>
      <c r="T218" s="126"/>
      <c r="U218" s="126"/>
      <c r="V218" s="126"/>
      <c r="X218" s="1"/>
      <c r="Z218" s="1"/>
      <c r="AA218" s="1"/>
      <c r="AB218" s="1"/>
      <c r="AC218" s="1"/>
      <c r="AD218" s="1"/>
      <c r="AE218" s="1"/>
      <c r="AF218" s="1"/>
      <c r="AG218" s="1"/>
    </row>
    <row r="219" spans="1:33" s="58" customFormat="1" ht="12" customHeight="1" x14ac:dyDescent="0.2">
      <c r="C219" s="59" t="s">
        <v>36</v>
      </c>
      <c r="D219" s="60"/>
      <c r="E219" s="61" t="s">
        <v>37</v>
      </c>
      <c r="F219" s="61"/>
      <c r="G219" s="60"/>
      <c r="I219" s="60"/>
      <c r="J219" s="60"/>
      <c r="K219" s="60"/>
      <c r="L219" s="60"/>
      <c r="M219" s="60"/>
      <c r="N219" s="60"/>
      <c r="O219" s="59"/>
      <c r="P219" s="59"/>
      <c r="Q219" s="59"/>
      <c r="R219" s="59"/>
      <c r="S219" s="59"/>
      <c r="T219" s="59"/>
      <c r="U219" s="59"/>
      <c r="V219" s="59"/>
      <c r="W219" s="62"/>
      <c r="X219" s="63"/>
      <c r="Z219" s="63"/>
      <c r="AA219" s="63"/>
      <c r="AB219" s="63"/>
      <c r="AC219" s="63"/>
      <c r="AD219" s="63"/>
      <c r="AE219" s="63"/>
      <c r="AF219" s="63"/>
      <c r="AG219" s="63"/>
    </row>
    <row r="220" spans="1:33" s="3" customFormat="1" ht="3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7"/>
      <c r="X220" s="1"/>
      <c r="Z220" s="1"/>
      <c r="AA220" s="1"/>
      <c r="AB220" s="1"/>
      <c r="AC220" s="1"/>
      <c r="AD220" s="1"/>
      <c r="AE220" s="1"/>
      <c r="AF220" s="1"/>
      <c r="AG220" s="1"/>
    </row>
    <row r="221" spans="1:33" s="3" customFormat="1" ht="20.25" customHeight="1" x14ac:dyDescent="0.2">
      <c r="A221" s="64" t="s">
        <v>38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1"/>
      <c r="Z221" s="1"/>
      <c r="AA221" s="1"/>
      <c r="AB221" s="1"/>
      <c r="AC221" s="1"/>
      <c r="AD221" s="1"/>
      <c r="AE221" s="1"/>
      <c r="AF221" s="1"/>
      <c r="AG221" s="1"/>
    </row>
    <row r="222" spans="1:33" s="3" customFormat="1" ht="15.75" customHeight="1" x14ac:dyDescent="0.2">
      <c r="A222" s="65" t="s">
        <v>39</v>
      </c>
      <c r="B222" s="66"/>
      <c r="C222" s="38" t="s">
        <v>20</v>
      </c>
      <c r="D222" s="38"/>
      <c r="E222" s="67" t="s">
        <v>40</v>
      </c>
      <c r="F222" s="49" t="s">
        <v>41</v>
      </c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50"/>
      <c r="U222" s="69"/>
      <c r="V222" s="70" t="s">
        <v>42</v>
      </c>
      <c r="W222" s="38" t="s">
        <v>43</v>
      </c>
      <c r="X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 x14ac:dyDescent="0.2">
      <c r="A223" s="71"/>
      <c r="B223" s="72"/>
      <c r="C223" s="38"/>
      <c r="D223" s="38"/>
      <c r="E223" s="73"/>
      <c r="F223" s="74" t="s">
        <v>44</v>
      </c>
      <c r="G223" s="75"/>
      <c r="H223" s="76"/>
      <c r="I223" s="77" t="s">
        <v>45</v>
      </c>
      <c r="J223" s="77" t="s">
        <v>46</v>
      </c>
      <c r="K223" s="77" t="s">
        <v>47</v>
      </c>
      <c r="L223" s="77" t="s">
        <v>48</v>
      </c>
      <c r="M223" s="77" t="s">
        <v>49</v>
      </c>
      <c r="N223" s="77" t="s">
        <v>50</v>
      </c>
      <c r="O223" s="77" t="s">
        <v>51</v>
      </c>
      <c r="P223" s="77" t="s">
        <v>52</v>
      </c>
      <c r="Q223" s="77" t="s">
        <v>53</v>
      </c>
      <c r="R223" s="77" t="s">
        <v>54</v>
      </c>
      <c r="S223" s="77" t="s">
        <v>55</v>
      </c>
      <c r="T223" s="77" t="s">
        <v>56</v>
      </c>
      <c r="U223" s="78"/>
      <c r="V223" s="79"/>
      <c r="W223" s="38"/>
    </row>
    <row r="224" spans="1:33" ht="29.25" customHeight="1" x14ac:dyDescent="0.2">
      <c r="A224" s="80" t="s">
        <v>57</v>
      </c>
      <c r="B224" s="80"/>
      <c r="C224" s="81"/>
      <c r="D224" s="81"/>
      <c r="E224" s="82"/>
      <c r="F224" s="83" t="s">
        <v>60</v>
      </c>
      <c r="G224" s="84"/>
      <c r="H224" s="85"/>
      <c r="I224" s="86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9" t="str">
        <f>IF(SUM(I224:T224)=0,"",SUM(I224:T224))</f>
        <v/>
      </c>
      <c r="W224" s="9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Y224" s="1"/>
    </row>
    <row r="225" spans="1:33" ht="30" customHeight="1" x14ac:dyDescent="0.2">
      <c r="A225" s="80" t="s">
        <v>61</v>
      </c>
      <c r="B225" s="80"/>
      <c r="C225" s="81"/>
      <c r="D225" s="81"/>
      <c r="E225" s="82"/>
      <c r="F225" s="83" t="s">
        <v>63</v>
      </c>
      <c r="G225" s="84"/>
      <c r="H225" s="85"/>
      <c r="I225" s="86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>
        <f>SUM(I225:T225)</f>
        <v>0</v>
      </c>
      <c r="V225" s="89" t="str">
        <f>IF(SUM(I225:T225)=0,"",SUM(I225:T225))</f>
        <v/>
      </c>
      <c r="W225" s="90"/>
      <c r="Y225" s="1"/>
      <c r="AA225" s="3"/>
    </row>
    <row r="226" spans="1:33" ht="17.25" customHeight="1" x14ac:dyDescent="0.2">
      <c r="A226" s="91" t="s">
        <v>64</v>
      </c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</row>
    <row r="227" spans="1:33" s="3" customFormat="1" ht="15.75" customHeight="1" x14ac:dyDescent="0.2">
      <c r="A227" s="65" t="s">
        <v>39</v>
      </c>
      <c r="B227" s="66"/>
      <c r="C227" s="38" t="s">
        <v>20</v>
      </c>
      <c r="D227" s="38"/>
      <c r="E227" s="67" t="s">
        <v>40</v>
      </c>
      <c r="F227" s="49" t="s">
        <v>41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50"/>
      <c r="U227" s="69"/>
      <c r="V227" s="70" t="s">
        <v>42</v>
      </c>
      <c r="W227" s="38" t="s">
        <v>88</v>
      </c>
      <c r="X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 x14ac:dyDescent="0.2">
      <c r="A228" s="71"/>
      <c r="B228" s="72"/>
      <c r="C228" s="38"/>
      <c r="D228" s="38"/>
      <c r="E228" s="73"/>
      <c r="F228" s="74" t="s">
        <v>64</v>
      </c>
      <c r="G228" s="75"/>
      <c r="H228" s="76"/>
      <c r="I228" s="77" t="s">
        <v>45</v>
      </c>
      <c r="J228" s="77" t="s">
        <v>46</v>
      </c>
      <c r="K228" s="77" t="s">
        <v>47</v>
      </c>
      <c r="L228" s="77" t="s">
        <v>48</v>
      </c>
      <c r="M228" s="77" t="s">
        <v>49</v>
      </c>
      <c r="N228" s="77" t="s">
        <v>50</v>
      </c>
      <c r="O228" s="77" t="s">
        <v>51</v>
      </c>
      <c r="P228" s="77" t="s">
        <v>52</v>
      </c>
      <c r="Q228" s="77" t="s">
        <v>53</v>
      </c>
      <c r="R228" s="77" t="s">
        <v>54</v>
      </c>
      <c r="S228" s="77" t="s">
        <v>55</v>
      </c>
      <c r="T228" s="77" t="s">
        <v>56</v>
      </c>
      <c r="U228" s="78"/>
      <c r="V228" s="79"/>
      <c r="W228" s="38"/>
    </row>
    <row r="229" spans="1:33" ht="29.25" customHeight="1" x14ac:dyDescent="0.2">
      <c r="A229" s="80" t="s">
        <v>57</v>
      </c>
      <c r="B229" s="80"/>
      <c r="C229" s="92" t="str">
        <f>IF(C224=0,"",C224)</f>
        <v/>
      </c>
      <c r="D229" s="93"/>
      <c r="E229" s="94" t="str">
        <f>IF(E224=0,"",E224)</f>
        <v/>
      </c>
      <c r="F229" s="83" t="s">
        <v>66</v>
      </c>
      <c r="G229" s="84"/>
      <c r="H229" s="85"/>
      <c r="I229" s="86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8"/>
      <c r="V229" s="89" t="str">
        <f>IF(SUM(I229:T229)=0,"",SUM(I229:T229))</f>
        <v/>
      </c>
      <c r="W229" s="9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Y229" s="1"/>
    </row>
    <row r="230" spans="1:33" ht="30" customHeight="1" x14ac:dyDescent="0.2">
      <c r="A230" s="80" t="s">
        <v>61</v>
      </c>
      <c r="B230" s="80"/>
      <c r="C230" s="92" t="str">
        <f>IF(C225=0,"",C225)</f>
        <v/>
      </c>
      <c r="D230" s="93"/>
      <c r="E230" s="94" t="str">
        <f>IF(E225=0,"",E225)</f>
        <v/>
      </c>
      <c r="F230" s="83" t="s">
        <v>67</v>
      </c>
      <c r="G230" s="84"/>
      <c r="H230" s="85"/>
      <c r="I230" s="86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>
        <f>SUM(I230:T230)</f>
        <v>0</v>
      </c>
      <c r="V230" s="89" t="str">
        <f>IF(SUM(I230:T230)=0,"",SUM(I230:T230))</f>
        <v/>
      </c>
      <c r="W230" s="90"/>
      <c r="Y230" s="1"/>
      <c r="AA230" s="3"/>
    </row>
    <row r="231" spans="1:33" ht="5.25" customHeight="1" x14ac:dyDescent="0.2">
      <c r="A231" s="95"/>
      <c r="B231" s="95"/>
      <c r="C231" s="95"/>
      <c r="D231" s="96"/>
      <c r="E231" s="96"/>
      <c r="F231" s="97"/>
      <c r="G231" s="97"/>
      <c r="H231" s="97"/>
      <c r="I231" s="96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9"/>
      <c r="V231" s="100"/>
      <c r="W231" s="101"/>
    </row>
    <row r="232" spans="1:33" ht="16.5" customHeight="1" x14ac:dyDescent="0.2">
      <c r="A232" s="102" t="s">
        <v>68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3" t="str">
        <f>IF(ISERROR(W229/W224)=TRUE,"",(W229/W224))</f>
        <v/>
      </c>
    </row>
    <row r="233" spans="1:33" ht="6.75" customHeight="1" x14ac:dyDescent="0.2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5"/>
    </row>
    <row r="234" spans="1:33" s="3" customFormat="1" ht="33" customHeight="1" x14ac:dyDescent="0.2">
      <c r="A234" s="106" t="s">
        <v>69</v>
      </c>
      <c r="B234" s="107"/>
      <c r="C234" s="107"/>
      <c r="D234" s="107"/>
      <c r="E234" s="107"/>
      <c r="F234" s="108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10"/>
      <c r="X234" s="1"/>
      <c r="Z234" s="1"/>
      <c r="AA234" s="1"/>
      <c r="AB234" s="1"/>
      <c r="AC234" s="1"/>
      <c r="AD234" s="1"/>
      <c r="AE234" s="1"/>
      <c r="AF234" s="1"/>
      <c r="AG234" s="1"/>
    </row>
    <row r="235" spans="1:33" s="3" customFormat="1" ht="3.75" customHeight="1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"/>
      <c r="Z235" s="1"/>
      <c r="AA235" s="1"/>
      <c r="AB235" s="1"/>
      <c r="AC235" s="1"/>
      <c r="AD235" s="1"/>
      <c r="AE235" s="1"/>
      <c r="AF235" s="1"/>
      <c r="AG235" s="1"/>
    </row>
    <row r="236" spans="1:33" ht="3.75" customHeight="1" x14ac:dyDescent="0.2">
      <c r="A236" s="127"/>
      <c r="B236" s="127"/>
      <c r="C236" s="128"/>
      <c r="D236" s="128"/>
      <c r="E236" s="128"/>
      <c r="F236" s="128"/>
      <c r="G236" s="129"/>
      <c r="H236" s="129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1"/>
      <c r="W236" s="131"/>
    </row>
    <row r="237" spans="1:33" ht="26.25" customHeight="1" x14ac:dyDescent="0.2">
      <c r="A237" s="33" t="s">
        <v>90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</row>
    <row r="238" spans="1:33" ht="4.5" customHeight="1" x14ac:dyDescent="0.2">
      <c r="C238" s="3"/>
      <c r="D238" s="3"/>
      <c r="E238" s="3"/>
      <c r="F238" s="3"/>
      <c r="G238" s="3"/>
      <c r="H238" s="3"/>
      <c r="I238" s="3"/>
    </row>
    <row r="239" spans="1:33" ht="19.5" customHeight="1" x14ac:dyDescent="0.2">
      <c r="A239" s="132" t="s">
        <v>91</v>
      </c>
      <c r="B239" s="38" t="s">
        <v>92</v>
      </c>
      <c r="C239" s="38"/>
      <c r="D239" s="38"/>
      <c r="E239" s="38" t="s">
        <v>40</v>
      </c>
      <c r="F239" s="49" t="s">
        <v>93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50"/>
      <c r="U239" s="69"/>
      <c r="V239" s="38" t="s">
        <v>42</v>
      </c>
      <c r="W239" s="38" t="s">
        <v>94</v>
      </c>
    </row>
    <row r="240" spans="1:33" ht="25.5" customHeight="1" x14ac:dyDescent="0.2">
      <c r="A240" s="133"/>
      <c r="B240" s="38"/>
      <c r="C240" s="38"/>
      <c r="D240" s="38"/>
      <c r="E240" s="38"/>
      <c r="F240" s="83" t="s">
        <v>95</v>
      </c>
      <c r="G240" s="84"/>
      <c r="H240" s="85"/>
      <c r="I240" s="134" t="s">
        <v>45</v>
      </c>
      <c r="J240" s="134" t="s">
        <v>46</v>
      </c>
      <c r="K240" s="134" t="s">
        <v>47</v>
      </c>
      <c r="L240" s="134" t="s">
        <v>48</v>
      </c>
      <c r="M240" s="134" t="s">
        <v>49</v>
      </c>
      <c r="N240" s="134" t="s">
        <v>50</v>
      </c>
      <c r="O240" s="134" t="s">
        <v>51</v>
      </c>
      <c r="P240" s="134" t="s">
        <v>52</v>
      </c>
      <c r="Q240" s="134" t="s">
        <v>53</v>
      </c>
      <c r="R240" s="134" t="s">
        <v>54</v>
      </c>
      <c r="S240" s="134" t="s">
        <v>55</v>
      </c>
      <c r="T240" s="134" t="s">
        <v>56</v>
      </c>
      <c r="U240" s="134"/>
      <c r="V240" s="38"/>
      <c r="W240" s="38"/>
    </row>
    <row r="241" spans="1:23" ht="18.75" customHeight="1" x14ac:dyDescent="0.2">
      <c r="A241" s="135" t="s">
        <v>96</v>
      </c>
      <c r="B241" s="136">
        <v>1</v>
      </c>
      <c r="C241" s="137" t="s">
        <v>97</v>
      </c>
      <c r="D241" s="138"/>
      <c r="E241" s="139" t="s">
        <v>98</v>
      </c>
      <c r="F241" s="119" t="s">
        <v>44</v>
      </c>
      <c r="G241" s="140"/>
      <c r="H241" s="120"/>
      <c r="I241" s="141"/>
      <c r="J241" s="141"/>
      <c r="K241" s="141"/>
      <c r="L241" s="141"/>
      <c r="M241" s="141"/>
      <c r="N241" s="141">
        <v>1</v>
      </c>
      <c r="O241" s="141"/>
      <c r="P241" s="141"/>
      <c r="Q241" s="141"/>
      <c r="R241" s="141"/>
      <c r="S241" s="141"/>
      <c r="T241" s="141"/>
      <c r="U241" s="142"/>
      <c r="V241" s="143">
        <f t="shared" ref="V241:V251" si="1">SUM(I241:T241)</f>
        <v>1</v>
      </c>
      <c r="W241" s="144">
        <f>IF(V241=0,"-",V242/V241)</f>
        <v>1</v>
      </c>
    </row>
    <row r="242" spans="1:23" ht="18.75" customHeight="1" x14ac:dyDescent="0.2">
      <c r="A242" s="145"/>
      <c r="B242" s="136"/>
      <c r="C242" s="146"/>
      <c r="D242" s="147"/>
      <c r="E242" s="139"/>
      <c r="F242" s="148" t="s">
        <v>64</v>
      </c>
      <c r="G242" s="149"/>
      <c r="H242" s="150"/>
      <c r="I242" s="151"/>
      <c r="J242" s="151">
        <v>1</v>
      </c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2"/>
      <c r="V242" s="143">
        <f t="shared" si="1"/>
        <v>1</v>
      </c>
      <c r="W242" s="144"/>
    </row>
    <row r="243" spans="1:23" ht="18.75" customHeight="1" x14ac:dyDescent="0.2">
      <c r="A243" s="145"/>
      <c r="B243" s="136">
        <v>2</v>
      </c>
      <c r="C243" s="137" t="s">
        <v>99</v>
      </c>
      <c r="D243" s="138"/>
      <c r="E243" s="139" t="s">
        <v>100</v>
      </c>
      <c r="F243" s="119" t="s">
        <v>44</v>
      </c>
      <c r="G243" s="140"/>
      <c r="H243" s="120"/>
      <c r="I243" s="141"/>
      <c r="J243" s="141"/>
      <c r="K243" s="141"/>
      <c r="L243" s="141"/>
      <c r="M243" s="141"/>
      <c r="N243" s="141">
        <v>1</v>
      </c>
      <c r="O243" s="141"/>
      <c r="P243" s="141"/>
      <c r="Q243" s="141"/>
      <c r="R243" s="141"/>
      <c r="S243" s="141"/>
      <c r="T243" s="141"/>
      <c r="U243" s="142"/>
      <c r="V243" s="143">
        <f t="shared" si="1"/>
        <v>1</v>
      </c>
      <c r="W243" s="144">
        <f>IF(V243=0,"-",V244/V243)</f>
        <v>1</v>
      </c>
    </row>
    <row r="244" spans="1:23" ht="18.75" customHeight="1" x14ac:dyDescent="0.2">
      <c r="A244" s="145"/>
      <c r="B244" s="136"/>
      <c r="C244" s="146"/>
      <c r="D244" s="147"/>
      <c r="E244" s="139"/>
      <c r="F244" s="148" t="s">
        <v>64</v>
      </c>
      <c r="G244" s="149"/>
      <c r="H244" s="150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>
        <v>1</v>
      </c>
      <c r="U244" s="152"/>
      <c r="V244" s="143">
        <f t="shared" si="1"/>
        <v>1</v>
      </c>
      <c r="W244" s="144"/>
    </row>
    <row r="245" spans="1:23" ht="18.75" customHeight="1" x14ac:dyDescent="0.2">
      <c r="A245" s="153"/>
      <c r="B245" s="136">
        <v>3</v>
      </c>
      <c r="C245" s="137" t="s">
        <v>101</v>
      </c>
      <c r="D245" s="138"/>
      <c r="E245" s="139" t="s">
        <v>98</v>
      </c>
      <c r="F245" s="119" t="s">
        <v>44</v>
      </c>
      <c r="G245" s="140"/>
      <c r="H245" s="120"/>
      <c r="I245" s="141"/>
      <c r="J245" s="141"/>
      <c r="K245" s="141"/>
      <c r="L245" s="141"/>
      <c r="M245" s="141"/>
      <c r="N245" s="141">
        <v>1</v>
      </c>
      <c r="O245" s="141"/>
      <c r="P245" s="141"/>
      <c r="Q245" s="141"/>
      <c r="R245" s="141"/>
      <c r="S245" s="141"/>
      <c r="T245" s="141"/>
      <c r="U245" s="142"/>
      <c r="V245" s="143">
        <f t="shared" si="1"/>
        <v>1</v>
      </c>
      <c r="W245" s="144">
        <f t="shared" ref="W245" si="2">IF(V245=0,"-",V246/V245)</f>
        <v>1</v>
      </c>
    </row>
    <row r="246" spans="1:23" ht="18.75" customHeight="1" x14ac:dyDescent="0.2">
      <c r="A246" s="153"/>
      <c r="B246" s="136"/>
      <c r="C246" s="146"/>
      <c r="D246" s="147"/>
      <c r="E246" s="139"/>
      <c r="F246" s="148" t="s">
        <v>64</v>
      </c>
      <c r="G246" s="149"/>
      <c r="H246" s="150"/>
      <c r="I246" s="151"/>
      <c r="J246" s="151">
        <v>1</v>
      </c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2"/>
      <c r="V246" s="143">
        <f t="shared" si="1"/>
        <v>1</v>
      </c>
      <c r="W246" s="144"/>
    </row>
    <row r="247" spans="1:23" ht="18.75" customHeight="1" x14ac:dyDescent="0.2">
      <c r="A247" s="153"/>
      <c r="B247" s="136">
        <v>4</v>
      </c>
      <c r="C247" s="137"/>
      <c r="D247" s="138"/>
      <c r="E247" s="139"/>
      <c r="F247" s="119" t="s">
        <v>44</v>
      </c>
      <c r="G247" s="140"/>
      <c r="H247" s="120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2"/>
      <c r="V247" s="143">
        <f t="shared" si="1"/>
        <v>0</v>
      </c>
      <c r="W247" s="144" t="str">
        <f t="shared" ref="W247" si="3">IF(V247=0,"-",V248/V247)</f>
        <v>-</v>
      </c>
    </row>
    <row r="248" spans="1:23" ht="18.75" customHeight="1" x14ac:dyDescent="0.2">
      <c r="A248" s="153"/>
      <c r="B248" s="136"/>
      <c r="C248" s="146"/>
      <c r="D248" s="147"/>
      <c r="E248" s="139"/>
      <c r="F248" s="148" t="s">
        <v>64</v>
      </c>
      <c r="G248" s="149"/>
      <c r="H248" s="150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2"/>
      <c r="V248" s="143">
        <f t="shared" si="1"/>
        <v>0</v>
      </c>
      <c r="W248" s="144"/>
    </row>
    <row r="249" spans="1:23" ht="18.75" customHeight="1" x14ac:dyDescent="0.2">
      <c r="A249" s="153"/>
      <c r="B249" s="136">
        <v>5</v>
      </c>
      <c r="C249" s="137"/>
      <c r="D249" s="138"/>
      <c r="E249" s="139"/>
      <c r="F249" s="119" t="s">
        <v>44</v>
      </c>
      <c r="G249" s="140"/>
      <c r="H249" s="120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2"/>
      <c r="V249" s="143">
        <f t="shared" si="1"/>
        <v>0</v>
      </c>
      <c r="W249" s="144" t="str">
        <f t="shared" ref="W249" si="4">IF(V249=0,"-",V250/V249)</f>
        <v>-</v>
      </c>
    </row>
    <row r="250" spans="1:23" ht="18.75" customHeight="1" x14ac:dyDescent="0.2">
      <c r="A250" s="154"/>
      <c r="B250" s="136"/>
      <c r="C250" s="146"/>
      <c r="D250" s="147"/>
      <c r="E250" s="139"/>
      <c r="F250" s="148" t="s">
        <v>64</v>
      </c>
      <c r="G250" s="149"/>
      <c r="H250" s="150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2"/>
      <c r="V250" s="143">
        <f t="shared" si="1"/>
        <v>0</v>
      </c>
      <c r="W250" s="144"/>
    </row>
    <row r="251" spans="1:23" ht="18.75" customHeight="1" x14ac:dyDescent="0.2">
      <c r="A251" s="135" t="s">
        <v>102</v>
      </c>
      <c r="B251" s="155">
        <v>1</v>
      </c>
      <c r="C251" s="137"/>
      <c r="D251" s="138"/>
      <c r="E251" s="139"/>
      <c r="F251" s="119" t="s">
        <v>44</v>
      </c>
      <c r="G251" s="140"/>
      <c r="H251" s="120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2"/>
      <c r="V251" s="143">
        <f t="shared" si="1"/>
        <v>0</v>
      </c>
      <c r="W251" s="144" t="str">
        <f>IF(V251=0,"-",V252/V251)</f>
        <v>-</v>
      </c>
    </row>
    <row r="252" spans="1:23" ht="18.75" customHeight="1" x14ac:dyDescent="0.2">
      <c r="A252" s="145"/>
      <c r="B252" s="155"/>
      <c r="C252" s="146"/>
      <c r="D252" s="147"/>
      <c r="E252" s="139"/>
      <c r="F252" s="148" t="s">
        <v>64</v>
      </c>
      <c r="G252" s="149"/>
      <c r="H252" s="150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2"/>
      <c r="V252" s="143">
        <f t="shared" ref="V252:V260" si="5">SUM(I252:T252)</f>
        <v>0</v>
      </c>
      <c r="W252" s="144"/>
    </row>
    <row r="253" spans="1:23" ht="18.75" customHeight="1" x14ac:dyDescent="0.2">
      <c r="A253" s="145"/>
      <c r="B253" s="155">
        <v>2</v>
      </c>
      <c r="C253" s="137"/>
      <c r="D253" s="138"/>
      <c r="E253" s="139"/>
      <c r="F253" s="119" t="s">
        <v>44</v>
      </c>
      <c r="G253" s="140"/>
      <c r="H253" s="120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2"/>
      <c r="V253" s="143">
        <f t="shared" si="5"/>
        <v>0</v>
      </c>
      <c r="W253" s="144" t="str">
        <f>IF(V253=0,"-",V254/V253)</f>
        <v>-</v>
      </c>
    </row>
    <row r="254" spans="1:23" ht="18.75" customHeight="1" x14ac:dyDescent="0.2">
      <c r="A254" s="145"/>
      <c r="B254" s="155"/>
      <c r="C254" s="146"/>
      <c r="D254" s="147"/>
      <c r="E254" s="139"/>
      <c r="F254" s="148" t="s">
        <v>64</v>
      </c>
      <c r="G254" s="149"/>
      <c r="H254" s="150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2"/>
      <c r="V254" s="143">
        <f t="shared" si="5"/>
        <v>0</v>
      </c>
      <c r="W254" s="144"/>
    </row>
    <row r="255" spans="1:23" ht="18.75" customHeight="1" x14ac:dyDescent="0.2">
      <c r="A255" s="153"/>
      <c r="B255" s="155">
        <v>3</v>
      </c>
      <c r="C255" s="137"/>
      <c r="D255" s="138"/>
      <c r="E255" s="139"/>
      <c r="F255" s="119" t="s">
        <v>44</v>
      </c>
      <c r="G255" s="140"/>
      <c r="H255" s="120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2"/>
      <c r="V255" s="143">
        <f t="shared" si="5"/>
        <v>0</v>
      </c>
      <c r="W255" s="144" t="str">
        <f>IF(V255=0,"-",V256/V255)</f>
        <v>-</v>
      </c>
    </row>
    <row r="256" spans="1:23" ht="18.75" customHeight="1" x14ac:dyDescent="0.2">
      <c r="A256" s="153"/>
      <c r="B256" s="155"/>
      <c r="C256" s="146"/>
      <c r="D256" s="147"/>
      <c r="E256" s="139"/>
      <c r="F256" s="148" t="s">
        <v>64</v>
      </c>
      <c r="G256" s="149"/>
      <c r="H256" s="150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2"/>
      <c r="V256" s="143">
        <f t="shared" si="5"/>
        <v>0</v>
      </c>
      <c r="W256" s="144"/>
    </row>
    <row r="257" spans="1:23" ht="18.75" customHeight="1" x14ac:dyDescent="0.2">
      <c r="A257" s="153"/>
      <c r="B257" s="155">
        <v>4</v>
      </c>
      <c r="C257" s="137"/>
      <c r="D257" s="138"/>
      <c r="E257" s="139"/>
      <c r="F257" s="119" t="s">
        <v>44</v>
      </c>
      <c r="G257" s="140"/>
      <c r="H257" s="120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2"/>
      <c r="V257" s="143">
        <f t="shared" si="5"/>
        <v>0</v>
      </c>
      <c r="W257" s="144" t="str">
        <f>IF(V257=0,"-",V258/V257)</f>
        <v>-</v>
      </c>
    </row>
    <row r="258" spans="1:23" ht="18.75" customHeight="1" x14ac:dyDescent="0.2">
      <c r="A258" s="153"/>
      <c r="B258" s="155"/>
      <c r="C258" s="146"/>
      <c r="D258" s="147"/>
      <c r="E258" s="139"/>
      <c r="F258" s="148" t="s">
        <v>64</v>
      </c>
      <c r="G258" s="149"/>
      <c r="H258" s="150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2"/>
      <c r="V258" s="143">
        <f t="shared" si="5"/>
        <v>0</v>
      </c>
      <c r="W258" s="144"/>
    </row>
    <row r="259" spans="1:23" ht="18.75" customHeight="1" x14ac:dyDescent="0.2">
      <c r="A259" s="153"/>
      <c r="B259" s="155">
        <v>5</v>
      </c>
      <c r="C259" s="137"/>
      <c r="D259" s="138"/>
      <c r="E259" s="139"/>
      <c r="F259" s="119" t="s">
        <v>44</v>
      </c>
      <c r="G259" s="140"/>
      <c r="H259" s="120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2"/>
      <c r="V259" s="143">
        <f t="shared" si="5"/>
        <v>0</v>
      </c>
      <c r="W259" s="144" t="str">
        <f>IF(V259=0,"-",V260/V259)</f>
        <v>-</v>
      </c>
    </row>
    <row r="260" spans="1:23" ht="18.75" customHeight="1" x14ac:dyDescent="0.2">
      <c r="A260" s="154"/>
      <c r="B260" s="155"/>
      <c r="C260" s="146"/>
      <c r="D260" s="147"/>
      <c r="E260" s="139"/>
      <c r="F260" s="148" t="s">
        <v>64</v>
      </c>
      <c r="G260" s="149"/>
      <c r="H260" s="150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2"/>
      <c r="V260" s="143">
        <f t="shared" si="5"/>
        <v>0</v>
      </c>
      <c r="W260" s="144"/>
    </row>
    <row r="261" spans="1:23" ht="18.75" customHeight="1" x14ac:dyDescent="0.2">
      <c r="A261" s="135" t="s">
        <v>103</v>
      </c>
      <c r="B261" s="155">
        <v>1</v>
      </c>
      <c r="C261" s="137"/>
      <c r="D261" s="138"/>
      <c r="E261" s="139"/>
      <c r="F261" s="119" t="s">
        <v>44</v>
      </c>
      <c r="G261" s="140"/>
      <c r="H261" s="120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2"/>
      <c r="V261" s="143">
        <f>SUM(I261:T261)</f>
        <v>0</v>
      </c>
      <c r="W261" s="144" t="str">
        <f>IF(V261=0,"-",V262/V261)</f>
        <v>-</v>
      </c>
    </row>
    <row r="262" spans="1:23" ht="18.75" customHeight="1" x14ac:dyDescent="0.2">
      <c r="A262" s="145"/>
      <c r="B262" s="155"/>
      <c r="C262" s="146"/>
      <c r="D262" s="147"/>
      <c r="E262" s="139"/>
      <c r="F262" s="148" t="s">
        <v>64</v>
      </c>
      <c r="G262" s="149"/>
      <c r="H262" s="150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2"/>
      <c r="V262" s="143">
        <f t="shared" ref="V262:V270" si="6">SUM(I262:T262)</f>
        <v>0</v>
      </c>
      <c r="W262" s="144"/>
    </row>
    <row r="263" spans="1:23" ht="18.75" customHeight="1" x14ac:dyDescent="0.2">
      <c r="A263" s="145"/>
      <c r="B263" s="155">
        <v>2</v>
      </c>
      <c r="C263" s="137"/>
      <c r="D263" s="138"/>
      <c r="E263" s="139"/>
      <c r="F263" s="119" t="s">
        <v>44</v>
      </c>
      <c r="G263" s="140"/>
      <c r="H263" s="120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2"/>
      <c r="V263" s="143">
        <f t="shared" si="6"/>
        <v>0</v>
      </c>
      <c r="W263" s="144" t="str">
        <f>IF(V263=0,"-",V264/V263)</f>
        <v>-</v>
      </c>
    </row>
    <row r="264" spans="1:23" ht="18.75" customHeight="1" x14ac:dyDescent="0.2">
      <c r="A264" s="145"/>
      <c r="B264" s="155"/>
      <c r="C264" s="146"/>
      <c r="D264" s="147"/>
      <c r="E264" s="139"/>
      <c r="F264" s="148" t="s">
        <v>64</v>
      </c>
      <c r="G264" s="149"/>
      <c r="H264" s="150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2"/>
      <c r="V264" s="143">
        <f t="shared" si="6"/>
        <v>0</v>
      </c>
      <c r="W264" s="144"/>
    </row>
    <row r="265" spans="1:23" ht="18.75" customHeight="1" x14ac:dyDescent="0.2">
      <c r="A265" s="153"/>
      <c r="B265" s="155">
        <v>3</v>
      </c>
      <c r="C265" s="137"/>
      <c r="D265" s="138"/>
      <c r="E265" s="139"/>
      <c r="F265" s="119" t="s">
        <v>44</v>
      </c>
      <c r="G265" s="140"/>
      <c r="H265" s="120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2"/>
      <c r="V265" s="143">
        <f t="shared" si="6"/>
        <v>0</v>
      </c>
      <c r="W265" s="144" t="str">
        <f>IF(V265=0,"-",V266/V265)</f>
        <v>-</v>
      </c>
    </row>
    <row r="266" spans="1:23" ht="18.75" customHeight="1" x14ac:dyDescent="0.2">
      <c r="A266" s="153"/>
      <c r="B266" s="155"/>
      <c r="C266" s="146"/>
      <c r="D266" s="147"/>
      <c r="E266" s="139"/>
      <c r="F266" s="148" t="s">
        <v>64</v>
      </c>
      <c r="G266" s="149"/>
      <c r="H266" s="150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2"/>
      <c r="V266" s="143">
        <f t="shared" si="6"/>
        <v>0</v>
      </c>
      <c r="W266" s="144"/>
    </row>
    <row r="267" spans="1:23" ht="18.75" customHeight="1" x14ac:dyDescent="0.2">
      <c r="A267" s="153"/>
      <c r="B267" s="155">
        <v>4</v>
      </c>
      <c r="C267" s="137"/>
      <c r="D267" s="138"/>
      <c r="E267" s="139"/>
      <c r="F267" s="119" t="s">
        <v>44</v>
      </c>
      <c r="G267" s="140"/>
      <c r="H267" s="120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2"/>
      <c r="V267" s="143">
        <f t="shared" si="6"/>
        <v>0</v>
      </c>
      <c r="W267" s="144" t="str">
        <f>IF(V267=0,"-",V268/V267)</f>
        <v>-</v>
      </c>
    </row>
    <row r="268" spans="1:23" ht="18.75" customHeight="1" x14ac:dyDescent="0.2">
      <c r="A268" s="153"/>
      <c r="B268" s="155"/>
      <c r="C268" s="146"/>
      <c r="D268" s="147"/>
      <c r="E268" s="139"/>
      <c r="F268" s="148" t="s">
        <v>64</v>
      </c>
      <c r="G268" s="149"/>
      <c r="H268" s="150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2"/>
      <c r="V268" s="143">
        <f t="shared" si="6"/>
        <v>0</v>
      </c>
      <c r="W268" s="144"/>
    </row>
    <row r="269" spans="1:23" ht="18.75" customHeight="1" x14ac:dyDescent="0.2">
      <c r="A269" s="153"/>
      <c r="B269" s="155">
        <v>5</v>
      </c>
      <c r="C269" s="137"/>
      <c r="D269" s="138"/>
      <c r="E269" s="139"/>
      <c r="F269" s="119" t="s">
        <v>44</v>
      </c>
      <c r="G269" s="140"/>
      <c r="H269" s="120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2"/>
      <c r="V269" s="143">
        <f t="shared" si="6"/>
        <v>0</v>
      </c>
      <c r="W269" s="144" t="str">
        <f>IF(V269=0,"-",V270/V269)</f>
        <v>-</v>
      </c>
    </row>
    <row r="270" spans="1:23" ht="18.75" customHeight="1" x14ac:dyDescent="0.2">
      <c r="A270" s="154"/>
      <c r="B270" s="155"/>
      <c r="C270" s="146"/>
      <c r="D270" s="147"/>
      <c r="E270" s="139"/>
      <c r="F270" s="148" t="s">
        <v>64</v>
      </c>
      <c r="G270" s="149"/>
      <c r="H270" s="150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2"/>
      <c r="V270" s="143">
        <f t="shared" si="6"/>
        <v>0</v>
      </c>
      <c r="W270" s="144"/>
    </row>
    <row r="271" spans="1:23" ht="18.75" customHeight="1" x14ac:dyDescent="0.2">
      <c r="A271" s="135" t="s">
        <v>104</v>
      </c>
      <c r="B271" s="155">
        <v>1</v>
      </c>
      <c r="C271" s="137"/>
      <c r="D271" s="138"/>
      <c r="E271" s="139"/>
      <c r="F271" s="119" t="s">
        <v>44</v>
      </c>
      <c r="G271" s="140"/>
      <c r="H271" s="120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2"/>
      <c r="V271" s="143">
        <f>SUM(I271:T271)</f>
        <v>0</v>
      </c>
      <c r="W271" s="144" t="str">
        <f>IF(V271=0,"-",V272/V271)</f>
        <v>-</v>
      </c>
    </row>
    <row r="272" spans="1:23" ht="18.75" customHeight="1" x14ac:dyDescent="0.2">
      <c r="A272" s="145"/>
      <c r="B272" s="155"/>
      <c r="C272" s="146"/>
      <c r="D272" s="147"/>
      <c r="E272" s="139"/>
      <c r="F272" s="148" t="s">
        <v>64</v>
      </c>
      <c r="G272" s="149"/>
      <c r="H272" s="150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2"/>
      <c r="V272" s="143">
        <f t="shared" ref="V272:V280" si="7">SUM(I272:T272)</f>
        <v>0</v>
      </c>
      <c r="W272" s="144"/>
    </row>
    <row r="273" spans="1:23" ht="18.75" customHeight="1" x14ac:dyDescent="0.2">
      <c r="A273" s="145"/>
      <c r="B273" s="155">
        <v>2</v>
      </c>
      <c r="C273" s="137"/>
      <c r="D273" s="138"/>
      <c r="E273" s="139"/>
      <c r="F273" s="119" t="s">
        <v>44</v>
      </c>
      <c r="G273" s="140"/>
      <c r="H273" s="120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2"/>
      <c r="V273" s="143">
        <f t="shared" si="7"/>
        <v>0</v>
      </c>
      <c r="W273" s="144" t="str">
        <f>IF(V273=0,"-",V274/V273)</f>
        <v>-</v>
      </c>
    </row>
    <row r="274" spans="1:23" ht="18.75" customHeight="1" x14ac:dyDescent="0.2">
      <c r="A274" s="145"/>
      <c r="B274" s="155"/>
      <c r="C274" s="146"/>
      <c r="D274" s="147"/>
      <c r="E274" s="139"/>
      <c r="F274" s="148" t="s">
        <v>64</v>
      </c>
      <c r="G274" s="149"/>
      <c r="H274" s="150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2"/>
      <c r="V274" s="143">
        <f t="shared" si="7"/>
        <v>0</v>
      </c>
      <c r="W274" s="144"/>
    </row>
    <row r="275" spans="1:23" ht="18.75" customHeight="1" x14ac:dyDescent="0.2">
      <c r="A275" s="153"/>
      <c r="B275" s="155">
        <v>3</v>
      </c>
      <c r="C275" s="137"/>
      <c r="D275" s="138"/>
      <c r="E275" s="139"/>
      <c r="F275" s="119" t="s">
        <v>44</v>
      </c>
      <c r="G275" s="140"/>
      <c r="H275" s="120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2"/>
      <c r="V275" s="143">
        <f t="shared" si="7"/>
        <v>0</v>
      </c>
      <c r="W275" s="144" t="str">
        <f>IF(V275=0,"-",V276/V275)</f>
        <v>-</v>
      </c>
    </row>
    <row r="276" spans="1:23" ht="18.75" customHeight="1" x14ac:dyDescent="0.2">
      <c r="A276" s="153"/>
      <c r="B276" s="155"/>
      <c r="C276" s="146"/>
      <c r="D276" s="147"/>
      <c r="E276" s="139"/>
      <c r="F276" s="148" t="s">
        <v>64</v>
      </c>
      <c r="G276" s="149"/>
      <c r="H276" s="150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2"/>
      <c r="V276" s="143">
        <f t="shared" si="7"/>
        <v>0</v>
      </c>
      <c r="W276" s="144"/>
    </row>
    <row r="277" spans="1:23" ht="18.75" customHeight="1" x14ac:dyDescent="0.2">
      <c r="A277" s="153"/>
      <c r="B277" s="155">
        <v>4</v>
      </c>
      <c r="C277" s="137"/>
      <c r="D277" s="138"/>
      <c r="E277" s="139"/>
      <c r="F277" s="119" t="s">
        <v>44</v>
      </c>
      <c r="G277" s="140"/>
      <c r="H277" s="120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2"/>
      <c r="V277" s="143">
        <f t="shared" si="7"/>
        <v>0</v>
      </c>
      <c r="W277" s="144" t="str">
        <f>IF(V277=0,"-",V278/V277)</f>
        <v>-</v>
      </c>
    </row>
    <row r="278" spans="1:23" ht="18.75" customHeight="1" x14ac:dyDescent="0.2">
      <c r="A278" s="153"/>
      <c r="B278" s="155"/>
      <c r="C278" s="146"/>
      <c r="D278" s="147"/>
      <c r="E278" s="139"/>
      <c r="F278" s="148" t="s">
        <v>64</v>
      </c>
      <c r="G278" s="149"/>
      <c r="H278" s="150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2"/>
      <c r="V278" s="143">
        <f t="shared" si="7"/>
        <v>0</v>
      </c>
      <c r="W278" s="144"/>
    </row>
    <row r="279" spans="1:23" ht="18.75" customHeight="1" x14ac:dyDescent="0.2">
      <c r="A279" s="153"/>
      <c r="B279" s="155">
        <v>5</v>
      </c>
      <c r="C279" s="137"/>
      <c r="D279" s="138"/>
      <c r="E279" s="139"/>
      <c r="F279" s="119" t="s">
        <v>44</v>
      </c>
      <c r="G279" s="140"/>
      <c r="H279" s="120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2"/>
      <c r="V279" s="143">
        <f t="shared" si="7"/>
        <v>0</v>
      </c>
      <c r="W279" s="144" t="str">
        <f>IF(V279=0,"-",V280/V279)</f>
        <v>-</v>
      </c>
    </row>
    <row r="280" spans="1:23" ht="18.75" customHeight="1" x14ac:dyDescent="0.2">
      <c r="A280" s="154"/>
      <c r="B280" s="155"/>
      <c r="C280" s="146"/>
      <c r="D280" s="147"/>
      <c r="E280" s="139"/>
      <c r="F280" s="148" t="s">
        <v>64</v>
      </c>
      <c r="G280" s="149"/>
      <c r="H280" s="150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2"/>
      <c r="V280" s="143">
        <f t="shared" si="7"/>
        <v>0</v>
      </c>
      <c r="W280" s="144"/>
    </row>
    <row r="281" spans="1:23" ht="18.75" customHeight="1" x14ac:dyDescent="0.2">
      <c r="A281" s="135" t="s">
        <v>105</v>
      </c>
      <c r="B281" s="156">
        <v>1</v>
      </c>
      <c r="C281" s="137"/>
      <c r="D281" s="138"/>
      <c r="E281" s="139"/>
      <c r="F281" s="119" t="s">
        <v>44</v>
      </c>
      <c r="G281" s="140"/>
      <c r="H281" s="120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2"/>
      <c r="V281" s="143">
        <f>SUM(I281:T281)</f>
        <v>0</v>
      </c>
      <c r="W281" s="144" t="str">
        <f>IF(V281=0,"-",V282/V281)</f>
        <v>-</v>
      </c>
    </row>
    <row r="282" spans="1:23" ht="18.75" customHeight="1" x14ac:dyDescent="0.2">
      <c r="A282" s="145"/>
      <c r="B282" s="157"/>
      <c r="C282" s="146"/>
      <c r="D282" s="147"/>
      <c r="E282" s="139"/>
      <c r="F282" s="148" t="s">
        <v>64</v>
      </c>
      <c r="G282" s="149"/>
      <c r="H282" s="150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2"/>
      <c r="V282" s="143">
        <f t="shared" ref="V282:V290" si="8">SUM(I282:T282)</f>
        <v>0</v>
      </c>
      <c r="W282" s="144"/>
    </row>
    <row r="283" spans="1:23" ht="18.75" customHeight="1" x14ac:dyDescent="0.2">
      <c r="A283" s="145"/>
      <c r="B283" s="156">
        <v>2</v>
      </c>
      <c r="C283" s="137"/>
      <c r="D283" s="138"/>
      <c r="E283" s="139"/>
      <c r="F283" s="119" t="s">
        <v>44</v>
      </c>
      <c r="G283" s="140"/>
      <c r="H283" s="120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2"/>
      <c r="V283" s="143">
        <f t="shared" si="8"/>
        <v>0</v>
      </c>
      <c r="W283" s="144" t="str">
        <f>IF(V283=0,"-",V284/V283)</f>
        <v>-</v>
      </c>
    </row>
    <row r="284" spans="1:23" ht="18.75" customHeight="1" x14ac:dyDescent="0.2">
      <c r="A284" s="145"/>
      <c r="B284" s="157"/>
      <c r="C284" s="146"/>
      <c r="D284" s="147"/>
      <c r="E284" s="139"/>
      <c r="F284" s="148" t="s">
        <v>64</v>
      </c>
      <c r="G284" s="149"/>
      <c r="H284" s="150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2"/>
      <c r="V284" s="143">
        <f t="shared" si="8"/>
        <v>0</v>
      </c>
      <c r="W284" s="144"/>
    </row>
    <row r="285" spans="1:23" ht="18.75" customHeight="1" x14ac:dyDescent="0.2">
      <c r="A285" s="153"/>
      <c r="B285" s="156">
        <v>3</v>
      </c>
      <c r="C285" s="137"/>
      <c r="D285" s="138"/>
      <c r="E285" s="139"/>
      <c r="F285" s="119" t="s">
        <v>44</v>
      </c>
      <c r="G285" s="140"/>
      <c r="H285" s="120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2"/>
      <c r="V285" s="143">
        <f t="shared" si="8"/>
        <v>0</v>
      </c>
      <c r="W285" s="144" t="str">
        <f>IF(V285=0,"-",V286/V285)</f>
        <v>-</v>
      </c>
    </row>
    <row r="286" spans="1:23" ht="18.75" customHeight="1" x14ac:dyDescent="0.2">
      <c r="A286" s="153"/>
      <c r="B286" s="157"/>
      <c r="C286" s="146"/>
      <c r="D286" s="147"/>
      <c r="E286" s="139"/>
      <c r="F286" s="148" t="s">
        <v>64</v>
      </c>
      <c r="G286" s="149"/>
      <c r="H286" s="150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2"/>
      <c r="V286" s="143">
        <f t="shared" si="8"/>
        <v>0</v>
      </c>
      <c r="W286" s="144"/>
    </row>
    <row r="287" spans="1:23" ht="18.75" customHeight="1" x14ac:dyDescent="0.2">
      <c r="A287" s="153"/>
      <c r="B287" s="156">
        <v>4</v>
      </c>
      <c r="C287" s="137"/>
      <c r="D287" s="138"/>
      <c r="E287" s="139"/>
      <c r="F287" s="119" t="s">
        <v>44</v>
      </c>
      <c r="G287" s="140"/>
      <c r="H287" s="120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2"/>
      <c r="V287" s="143">
        <f t="shared" si="8"/>
        <v>0</v>
      </c>
      <c r="W287" s="144" t="str">
        <f>IF(V287=0,"-",V288/V287)</f>
        <v>-</v>
      </c>
    </row>
    <row r="288" spans="1:23" ht="18.75" customHeight="1" x14ac:dyDescent="0.2">
      <c r="A288" s="153"/>
      <c r="B288" s="157"/>
      <c r="C288" s="146"/>
      <c r="D288" s="147"/>
      <c r="E288" s="139"/>
      <c r="F288" s="148" t="s">
        <v>64</v>
      </c>
      <c r="G288" s="149"/>
      <c r="H288" s="150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2"/>
      <c r="V288" s="143">
        <f t="shared" si="8"/>
        <v>0</v>
      </c>
      <c r="W288" s="144"/>
    </row>
    <row r="289" spans="1:23" ht="18.75" customHeight="1" x14ac:dyDescent="0.2">
      <c r="A289" s="153"/>
      <c r="B289" s="156">
        <v>5</v>
      </c>
      <c r="C289" s="137"/>
      <c r="D289" s="138"/>
      <c r="E289" s="139"/>
      <c r="F289" s="119" t="s">
        <v>44</v>
      </c>
      <c r="G289" s="140"/>
      <c r="H289" s="120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2"/>
      <c r="V289" s="143">
        <f t="shared" si="8"/>
        <v>0</v>
      </c>
      <c r="W289" s="144" t="str">
        <f>IF(V289=0,"-",V290/V289)</f>
        <v>-</v>
      </c>
    </row>
    <row r="290" spans="1:23" ht="18.75" customHeight="1" x14ac:dyDescent="0.2">
      <c r="A290" s="154"/>
      <c r="B290" s="157"/>
      <c r="C290" s="146"/>
      <c r="D290" s="147"/>
      <c r="E290" s="139"/>
      <c r="F290" s="148" t="s">
        <v>64</v>
      </c>
      <c r="G290" s="149"/>
      <c r="H290" s="150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2"/>
      <c r="V290" s="143">
        <f t="shared" si="8"/>
        <v>0</v>
      </c>
      <c r="W290" s="144"/>
    </row>
    <row r="291" spans="1:23" ht="34.5" customHeight="1" x14ac:dyDescent="0.2"/>
    <row r="292" spans="1:23" ht="12.75" customHeight="1" x14ac:dyDescent="0.2"/>
    <row r="293" spans="1:23" ht="12.75" customHeight="1" x14ac:dyDescent="0.2">
      <c r="A293" s="158" t="s">
        <v>106</v>
      </c>
      <c r="B293" s="158"/>
      <c r="C293" s="158"/>
      <c r="D293" s="158"/>
      <c r="F293" s="158" t="s">
        <v>107</v>
      </c>
      <c r="G293" s="158"/>
      <c r="H293" s="158"/>
      <c r="I293" s="158"/>
      <c r="J293" s="158"/>
      <c r="K293" s="158"/>
      <c r="L293" s="158"/>
      <c r="M293" s="158"/>
      <c r="N293" s="158"/>
      <c r="O293" s="158"/>
      <c r="Q293" s="158" t="s">
        <v>108</v>
      </c>
      <c r="R293" s="158"/>
      <c r="S293" s="158"/>
      <c r="T293" s="158"/>
      <c r="U293" s="158"/>
      <c r="V293" s="158"/>
      <c r="W293" s="158"/>
    </row>
    <row r="294" spans="1:23" ht="12.75" customHeight="1" x14ac:dyDescent="0.2">
      <c r="A294" s="159" t="s">
        <v>109</v>
      </c>
      <c r="B294" s="159"/>
      <c r="C294" s="159"/>
      <c r="D294" s="159"/>
      <c r="F294" s="159" t="s">
        <v>110</v>
      </c>
      <c r="G294" s="159"/>
      <c r="H294" s="159"/>
      <c r="I294" s="159"/>
      <c r="J294" s="159"/>
      <c r="K294" s="159"/>
      <c r="L294" s="159"/>
      <c r="M294" s="159"/>
      <c r="N294" s="159"/>
      <c r="O294" s="159"/>
      <c r="Q294" s="159" t="s">
        <v>111</v>
      </c>
      <c r="R294" s="159"/>
      <c r="S294" s="159"/>
      <c r="T294" s="159"/>
      <c r="U294" s="159"/>
      <c r="V294" s="159"/>
      <c r="W294" s="159"/>
    </row>
    <row r="295" spans="1:23" ht="45.75" customHeight="1" x14ac:dyDescent="0.2">
      <c r="A295" s="160"/>
      <c r="B295" s="160"/>
      <c r="C295" s="160"/>
      <c r="D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Q295" s="160"/>
      <c r="R295" s="160"/>
      <c r="S295" s="160"/>
      <c r="T295" s="160"/>
      <c r="U295" s="160"/>
      <c r="V295" s="160"/>
      <c r="W295" s="160"/>
    </row>
    <row r="297" spans="1:23" x14ac:dyDescent="0.2">
      <c r="A297" s="158" t="s">
        <v>112</v>
      </c>
      <c r="B297" s="158"/>
      <c r="C297" s="158"/>
      <c r="D297" s="158"/>
      <c r="F297" s="158" t="s">
        <v>113</v>
      </c>
      <c r="G297" s="158"/>
      <c r="H297" s="158"/>
      <c r="I297" s="158"/>
      <c r="J297" s="158"/>
      <c r="K297" s="158"/>
      <c r="L297" s="158"/>
      <c r="M297" s="158"/>
      <c r="N297" s="158"/>
      <c r="O297" s="158"/>
      <c r="Q297" s="158" t="s">
        <v>114</v>
      </c>
      <c r="R297" s="158"/>
      <c r="S297" s="158"/>
      <c r="T297" s="158"/>
      <c r="U297" s="158"/>
      <c r="V297" s="158"/>
      <c r="W297" s="158"/>
    </row>
    <row r="298" spans="1:23" x14ac:dyDescent="0.2">
      <c r="A298" s="159"/>
      <c r="B298" s="159"/>
      <c r="C298" s="159"/>
      <c r="D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Q298" s="159"/>
      <c r="R298" s="159"/>
      <c r="S298" s="159"/>
      <c r="T298" s="159"/>
      <c r="U298" s="159"/>
      <c r="V298" s="159"/>
      <c r="W298" s="159"/>
    </row>
    <row r="299" spans="1:23" hidden="1" x14ac:dyDescent="0.2"/>
    <row r="300" spans="1:23" hidden="1" x14ac:dyDescent="0.2"/>
    <row r="301" spans="1:23" hidden="1" x14ac:dyDescent="0.2"/>
    <row r="302" spans="1:23" hidden="1" x14ac:dyDescent="0.2"/>
    <row r="303" spans="1:23" hidden="1" x14ac:dyDescent="0.2"/>
    <row r="304" spans="1:23" hidden="1" x14ac:dyDescent="0.2"/>
    <row r="305" spans="1:2" hidden="1" x14ac:dyDescent="0.2"/>
    <row r="306" spans="1:2" hidden="1" x14ac:dyDescent="0.2"/>
    <row r="307" spans="1:2" hidden="1" x14ac:dyDescent="0.2"/>
    <row r="308" spans="1:2" hidden="1" x14ac:dyDescent="0.2"/>
    <row r="309" spans="1:2" hidden="1" x14ac:dyDescent="0.2"/>
    <row r="310" spans="1:2" hidden="1" x14ac:dyDescent="0.2"/>
    <row r="311" spans="1:2" hidden="1" x14ac:dyDescent="0.2"/>
    <row r="312" spans="1:2" hidden="1" x14ac:dyDescent="0.2"/>
    <row r="313" spans="1:2" hidden="1" x14ac:dyDescent="0.2"/>
    <row r="314" spans="1:2" hidden="1" x14ac:dyDescent="0.2">
      <c r="A314" s="1">
        <v>1</v>
      </c>
      <c r="B314" s="1" t="s">
        <v>115</v>
      </c>
    </row>
    <row r="315" spans="1:2" hidden="1" x14ac:dyDescent="0.2">
      <c r="A315" s="1">
        <v>2</v>
      </c>
      <c r="B315" s="1" t="s">
        <v>116</v>
      </c>
    </row>
    <row r="316" spans="1:2" hidden="1" x14ac:dyDescent="0.2">
      <c r="A316" s="1">
        <v>3</v>
      </c>
      <c r="B316" s="1" t="s">
        <v>117</v>
      </c>
    </row>
    <row r="317" spans="1:2" hidden="1" x14ac:dyDescent="0.2">
      <c r="A317" s="1">
        <v>4</v>
      </c>
      <c r="B317" s="1" t="s">
        <v>118</v>
      </c>
    </row>
    <row r="318" spans="1:2" hidden="1" x14ac:dyDescent="0.2"/>
    <row r="319" spans="1:2" hidden="1" x14ac:dyDescent="0.2"/>
    <row r="320" spans="1:2" hidden="1" x14ac:dyDescent="0.2">
      <c r="B320" s="1" t="s">
        <v>119</v>
      </c>
    </row>
    <row r="321" spans="1:2" hidden="1" x14ac:dyDescent="0.2">
      <c r="A321" s="1">
        <v>1</v>
      </c>
      <c r="B321" s="1" t="s">
        <v>120</v>
      </c>
    </row>
    <row r="322" spans="1:2" hidden="1" x14ac:dyDescent="0.2">
      <c r="A322" s="1">
        <v>2</v>
      </c>
      <c r="B322" s="1" t="s">
        <v>121</v>
      </c>
    </row>
    <row r="323" spans="1:2" hidden="1" x14ac:dyDescent="0.2">
      <c r="A323" s="1">
        <v>3</v>
      </c>
      <c r="B323" s="1" t="s">
        <v>122</v>
      </c>
    </row>
    <row r="324" spans="1:2" hidden="1" x14ac:dyDescent="0.2">
      <c r="A324" s="1">
        <v>4</v>
      </c>
      <c r="B324" s="1" t="s">
        <v>123</v>
      </c>
    </row>
    <row r="325" spans="1:2" hidden="1" x14ac:dyDescent="0.2"/>
    <row r="326" spans="1:2" hidden="1" x14ac:dyDescent="0.2"/>
    <row r="327" spans="1:2" hidden="1" x14ac:dyDescent="0.2">
      <c r="B327" s="1" t="s">
        <v>124</v>
      </c>
    </row>
    <row r="328" spans="1:2" hidden="1" x14ac:dyDescent="0.2">
      <c r="A328" s="1">
        <v>1.1000000000000001</v>
      </c>
      <c r="B328" s="1" t="s">
        <v>125</v>
      </c>
    </row>
    <row r="329" spans="1:2" hidden="1" x14ac:dyDescent="0.2">
      <c r="A329" s="1">
        <v>1.2</v>
      </c>
      <c r="B329" s="1" t="s">
        <v>126</v>
      </c>
    </row>
    <row r="330" spans="1:2" hidden="1" x14ac:dyDescent="0.2">
      <c r="A330" s="1">
        <v>1.3</v>
      </c>
      <c r="B330" s="1" t="s">
        <v>127</v>
      </c>
    </row>
    <row r="331" spans="1:2" hidden="1" x14ac:dyDescent="0.2">
      <c r="A331" s="1">
        <v>1.4</v>
      </c>
      <c r="B331" s="1" t="s">
        <v>128</v>
      </c>
    </row>
    <row r="332" spans="1:2" hidden="1" x14ac:dyDescent="0.2">
      <c r="A332" s="1">
        <v>1.5</v>
      </c>
      <c r="B332" s="1" t="s">
        <v>129</v>
      </c>
    </row>
    <row r="333" spans="1:2" hidden="1" x14ac:dyDescent="0.2">
      <c r="A333" s="1">
        <v>1.6</v>
      </c>
      <c r="B333" s="1" t="s">
        <v>130</v>
      </c>
    </row>
    <row r="334" spans="1:2" hidden="1" x14ac:dyDescent="0.2">
      <c r="A334" s="1">
        <v>1.7</v>
      </c>
      <c r="B334" s="1" t="s">
        <v>131</v>
      </c>
    </row>
    <row r="335" spans="1:2" hidden="1" x14ac:dyDescent="0.2">
      <c r="A335" s="1">
        <v>1.8</v>
      </c>
      <c r="B335" s="1" t="s">
        <v>132</v>
      </c>
    </row>
    <row r="336" spans="1:2" hidden="1" x14ac:dyDescent="0.2">
      <c r="A336" s="1">
        <v>2.1</v>
      </c>
      <c r="B336" s="1" t="s">
        <v>133</v>
      </c>
    </row>
    <row r="337" spans="1:2" hidden="1" x14ac:dyDescent="0.2">
      <c r="A337" s="1">
        <v>2.2000000000000002</v>
      </c>
      <c r="B337" s="1" t="s">
        <v>134</v>
      </c>
    </row>
    <row r="338" spans="1:2" hidden="1" x14ac:dyDescent="0.2">
      <c r="A338" s="1">
        <v>2.2999999999999998</v>
      </c>
      <c r="B338" s="1" t="s">
        <v>135</v>
      </c>
    </row>
    <row r="339" spans="1:2" hidden="1" x14ac:dyDescent="0.2">
      <c r="A339" s="1">
        <v>2.4</v>
      </c>
      <c r="B339" s="1" t="s">
        <v>136</v>
      </c>
    </row>
    <row r="340" spans="1:2" hidden="1" x14ac:dyDescent="0.2">
      <c r="A340" s="1">
        <v>2.5</v>
      </c>
      <c r="B340" s="1" t="s">
        <v>137</v>
      </c>
    </row>
    <row r="341" spans="1:2" hidden="1" x14ac:dyDescent="0.2">
      <c r="A341" s="1">
        <v>2.6</v>
      </c>
      <c r="B341" s="1" t="s">
        <v>138</v>
      </c>
    </row>
    <row r="342" spans="1:2" hidden="1" x14ac:dyDescent="0.2">
      <c r="A342" s="1">
        <v>2.7</v>
      </c>
      <c r="B342" s="1" t="s">
        <v>139</v>
      </c>
    </row>
    <row r="343" spans="1:2" hidden="1" x14ac:dyDescent="0.2">
      <c r="A343" s="1">
        <v>3.1</v>
      </c>
      <c r="B343" s="1" t="s">
        <v>140</v>
      </c>
    </row>
    <row r="344" spans="1:2" hidden="1" x14ac:dyDescent="0.2">
      <c r="A344" s="1">
        <v>3.2</v>
      </c>
      <c r="B344" s="1" t="s">
        <v>141</v>
      </c>
    </row>
    <row r="345" spans="1:2" hidden="1" x14ac:dyDescent="0.2">
      <c r="A345" s="1">
        <v>3.3</v>
      </c>
      <c r="B345" s="1" t="s">
        <v>142</v>
      </c>
    </row>
    <row r="346" spans="1:2" hidden="1" x14ac:dyDescent="0.2">
      <c r="A346" s="1">
        <v>3.4</v>
      </c>
      <c r="B346" s="1" t="s">
        <v>143</v>
      </c>
    </row>
    <row r="347" spans="1:2" hidden="1" x14ac:dyDescent="0.2">
      <c r="A347" s="1">
        <v>3.5</v>
      </c>
      <c r="B347" s="1" t="s">
        <v>144</v>
      </c>
    </row>
    <row r="348" spans="1:2" hidden="1" x14ac:dyDescent="0.2">
      <c r="A348" s="1">
        <v>3.6</v>
      </c>
      <c r="B348" s="1" t="s">
        <v>145</v>
      </c>
    </row>
    <row r="349" spans="1:2" hidden="1" x14ac:dyDescent="0.2">
      <c r="A349" s="1">
        <v>3.7</v>
      </c>
      <c r="B349" s="1" t="s">
        <v>146</v>
      </c>
    </row>
    <row r="350" spans="1:2" hidden="1" x14ac:dyDescent="0.2">
      <c r="A350" s="1">
        <v>3.8</v>
      </c>
      <c r="B350" s="1" t="s">
        <v>147</v>
      </c>
    </row>
    <row r="351" spans="1:2" hidden="1" x14ac:dyDescent="0.2">
      <c r="A351" s="1">
        <v>3.9</v>
      </c>
      <c r="B351" s="1" t="s">
        <v>148</v>
      </c>
    </row>
    <row r="352" spans="1:2" hidden="1" x14ac:dyDescent="0.2">
      <c r="A352" s="1">
        <v>4.0999999999999996</v>
      </c>
      <c r="B352" s="1" t="s">
        <v>149</v>
      </c>
    </row>
    <row r="353" spans="1:2" hidden="1" x14ac:dyDescent="0.2">
      <c r="A353" s="1">
        <v>4.2</v>
      </c>
      <c r="B353" s="1" t="s">
        <v>150</v>
      </c>
    </row>
    <row r="354" spans="1:2" hidden="1" x14ac:dyDescent="0.2">
      <c r="A354" s="1">
        <v>4.3</v>
      </c>
      <c r="B354" s="1" t="s">
        <v>151</v>
      </c>
    </row>
    <row r="355" spans="1:2" hidden="1" x14ac:dyDescent="0.2">
      <c r="A355" s="1">
        <v>4.4000000000000004</v>
      </c>
      <c r="B355" s="1" t="s">
        <v>152</v>
      </c>
    </row>
    <row r="356" spans="1:2" hidden="1" x14ac:dyDescent="0.2"/>
    <row r="357" spans="1:2" hidden="1" x14ac:dyDescent="0.2"/>
    <row r="358" spans="1:2" hidden="1" x14ac:dyDescent="0.2"/>
    <row r="359" spans="1:2" hidden="1" x14ac:dyDescent="0.2">
      <c r="B359" s="1" t="s">
        <v>153</v>
      </c>
    </row>
    <row r="360" spans="1:2" hidden="1" x14ac:dyDescent="0.2">
      <c r="A360" s="1" t="s">
        <v>154</v>
      </c>
      <c r="B360" s="1" t="s">
        <v>125</v>
      </c>
    </row>
    <row r="361" spans="1:2" hidden="1" x14ac:dyDescent="0.2">
      <c r="A361" s="1" t="s">
        <v>155</v>
      </c>
      <c r="B361" s="1" t="s">
        <v>156</v>
      </c>
    </row>
    <row r="362" spans="1:2" hidden="1" x14ac:dyDescent="0.2">
      <c r="A362" s="1" t="s">
        <v>157</v>
      </c>
      <c r="B362" s="1" t="s">
        <v>158</v>
      </c>
    </row>
    <row r="363" spans="1:2" hidden="1" x14ac:dyDescent="0.2">
      <c r="A363" s="1" t="s">
        <v>159</v>
      </c>
      <c r="B363" s="1" t="s">
        <v>160</v>
      </c>
    </row>
    <row r="364" spans="1:2" hidden="1" x14ac:dyDescent="0.2">
      <c r="A364" s="1" t="s">
        <v>161</v>
      </c>
      <c r="B364" s="1" t="s">
        <v>162</v>
      </c>
    </row>
    <row r="365" spans="1:2" hidden="1" x14ac:dyDescent="0.2">
      <c r="A365" s="1" t="s">
        <v>163</v>
      </c>
      <c r="B365" s="1" t="s">
        <v>164</v>
      </c>
    </row>
    <row r="366" spans="1:2" hidden="1" x14ac:dyDescent="0.2">
      <c r="A366" s="1" t="s">
        <v>165</v>
      </c>
      <c r="B366" s="1" t="s">
        <v>166</v>
      </c>
    </row>
    <row r="367" spans="1:2" hidden="1" x14ac:dyDescent="0.2">
      <c r="A367" s="1" t="s">
        <v>167</v>
      </c>
      <c r="B367" s="1" t="s">
        <v>168</v>
      </c>
    </row>
    <row r="368" spans="1:2" hidden="1" x14ac:dyDescent="0.2">
      <c r="A368" s="1" t="s">
        <v>169</v>
      </c>
      <c r="B368" s="1" t="s">
        <v>170</v>
      </c>
    </row>
    <row r="369" spans="1:2" hidden="1" x14ac:dyDescent="0.2">
      <c r="A369" s="1" t="s">
        <v>171</v>
      </c>
      <c r="B369" s="1" t="s">
        <v>172</v>
      </c>
    </row>
    <row r="370" spans="1:2" hidden="1" x14ac:dyDescent="0.2">
      <c r="A370" s="1" t="s">
        <v>173</v>
      </c>
      <c r="B370" s="1" t="s">
        <v>174</v>
      </c>
    </row>
    <row r="371" spans="1:2" hidden="1" x14ac:dyDescent="0.2">
      <c r="A371" s="1" t="s">
        <v>175</v>
      </c>
      <c r="B371" s="1" t="s">
        <v>176</v>
      </c>
    </row>
    <row r="372" spans="1:2" hidden="1" x14ac:dyDescent="0.2">
      <c r="A372" s="1" t="s">
        <v>177</v>
      </c>
      <c r="B372" s="1" t="s">
        <v>178</v>
      </c>
    </row>
    <row r="373" spans="1:2" hidden="1" x14ac:dyDescent="0.2">
      <c r="A373" s="1" t="s">
        <v>179</v>
      </c>
      <c r="B373" s="1" t="s">
        <v>180</v>
      </c>
    </row>
    <row r="374" spans="1:2" hidden="1" x14ac:dyDescent="0.2">
      <c r="A374" s="1" t="s">
        <v>181</v>
      </c>
      <c r="B374" s="1" t="s">
        <v>182</v>
      </c>
    </row>
    <row r="375" spans="1:2" hidden="1" x14ac:dyDescent="0.2">
      <c r="A375" s="1" t="s">
        <v>183</v>
      </c>
      <c r="B375" s="1" t="s">
        <v>128</v>
      </c>
    </row>
    <row r="376" spans="1:2" hidden="1" x14ac:dyDescent="0.2">
      <c r="A376" s="1" t="s">
        <v>184</v>
      </c>
      <c r="B376" s="1" t="s">
        <v>185</v>
      </c>
    </row>
    <row r="377" spans="1:2" hidden="1" x14ac:dyDescent="0.2">
      <c r="A377" s="1" t="s">
        <v>186</v>
      </c>
      <c r="B377" s="1" t="s">
        <v>187</v>
      </c>
    </row>
    <row r="378" spans="1:2" hidden="1" x14ac:dyDescent="0.2">
      <c r="A378" s="1" t="s">
        <v>188</v>
      </c>
      <c r="B378" s="1" t="s">
        <v>189</v>
      </c>
    </row>
    <row r="379" spans="1:2" hidden="1" x14ac:dyDescent="0.2">
      <c r="A379" s="1" t="s">
        <v>190</v>
      </c>
      <c r="B379" s="1" t="s">
        <v>191</v>
      </c>
    </row>
    <row r="380" spans="1:2" hidden="1" x14ac:dyDescent="0.2">
      <c r="A380" s="1" t="s">
        <v>192</v>
      </c>
      <c r="B380" s="1" t="s">
        <v>193</v>
      </c>
    </row>
    <row r="381" spans="1:2" hidden="1" x14ac:dyDescent="0.2">
      <c r="A381" s="1" t="s">
        <v>194</v>
      </c>
      <c r="B381" s="1" t="s">
        <v>195</v>
      </c>
    </row>
    <row r="382" spans="1:2" hidden="1" x14ac:dyDescent="0.2">
      <c r="A382" s="1" t="s">
        <v>196</v>
      </c>
      <c r="B382" s="1" t="s">
        <v>197</v>
      </c>
    </row>
    <row r="383" spans="1:2" hidden="1" x14ac:dyDescent="0.2">
      <c r="A383" s="1" t="s">
        <v>198</v>
      </c>
      <c r="B383" s="1" t="s">
        <v>199</v>
      </c>
    </row>
    <row r="384" spans="1:2" hidden="1" x14ac:dyDescent="0.2">
      <c r="A384" s="1" t="s">
        <v>200</v>
      </c>
      <c r="B384" s="1" t="s">
        <v>201</v>
      </c>
    </row>
    <row r="385" spans="1:2" hidden="1" x14ac:dyDescent="0.2">
      <c r="A385" s="1" t="s">
        <v>202</v>
      </c>
      <c r="B385" s="1" t="s">
        <v>203</v>
      </c>
    </row>
    <row r="386" spans="1:2" hidden="1" x14ac:dyDescent="0.2">
      <c r="A386" s="1" t="s">
        <v>204</v>
      </c>
      <c r="B386" s="1" t="s">
        <v>205</v>
      </c>
    </row>
    <row r="387" spans="1:2" hidden="1" x14ac:dyDescent="0.2">
      <c r="A387" s="1" t="s">
        <v>206</v>
      </c>
      <c r="B387" s="1" t="s">
        <v>207</v>
      </c>
    </row>
    <row r="388" spans="1:2" hidden="1" x14ac:dyDescent="0.2">
      <c r="A388" s="1" t="s">
        <v>208</v>
      </c>
      <c r="B388" s="1" t="s">
        <v>209</v>
      </c>
    </row>
    <row r="389" spans="1:2" hidden="1" x14ac:dyDescent="0.2">
      <c r="A389" s="1" t="s">
        <v>210</v>
      </c>
      <c r="B389" s="1" t="s">
        <v>182</v>
      </c>
    </row>
    <row r="390" spans="1:2" hidden="1" x14ac:dyDescent="0.2">
      <c r="A390" s="1" t="s">
        <v>211</v>
      </c>
      <c r="B390" s="1" t="s">
        <v>212</v>
      </c>
    </row>
    <row r="391" spans="1:2" hidden="1" x14ac:dyDescent="0.2">
      <c r="A391" s="1" t="s">
        <v>213</v>
      </c>
      <c r="B391" s="1" t="s">
        <v>214</v>
      </c>
    </row>
    <row r="392" spans="1:2" hidden="1" x14ac:dyDescent="0.2">
      <c r="A392" s="1" t="s">
        <v>215</v>
      </c>
      <c r="B392" s="1" t="s">
        <v>216</v>
      </c>
    </row>
    <row r="393" spans="1:2" hidden="1" x14ac:dyDescent="0.2">
      <c r="A393" s="1" t="s">
        <v>217</v>
      </c>
      <c r="B393" s="1" t="s">
        <v>218</v>
      </c>
    </row>
    <row r="394" spans="1:2" hidden="1" x14ac:dyDescent="0.2">
      <c r="A394" s="1" t="s">
        <v>219</v>
      </c>
      <c r="B394" s="1" t="s">
        <v>220</v>
      </c>
    </row>
    <row r="395" spans="1:2" hidden="1" x14ac:dyDescent="0.2">
      <c r="A395" s="1" t="s">
        <v>221</v>
      </c>
      <c r="B395" s="1" t="s">
        <v>222</v>
      </c>
    </row>
    <row r="396" spans="1:2" hidden="1" x14ac:dyDescent="0.2">
      <c r="A396" s="1" t="s">
        <v>223</v>
      </c>
      <c r="B396" s="1" t="s">
        <v>224</v>
      </c>
    </row>
    <row r="397" spans="1:2" hidden="1" x14ac:dyDescent="0.2">
      <c r="A397" s="1" t="s">
        <v>225</v>
      </c>
      <c r="B397" s="1" t="s">
        <v>226</v>
      </c>
    </row>
    <row r="398" spans="1:2" hidden="1" x14ac:dyDescent="0.2">
      <c r="A398" s="1" t="s">
        <v>227</v>
      </c>
      <c r="B398" s="1" t="s">
        <v>228</v>
      </c>
    </row>
    <row r="399" spans="1:2" hidden="1" x14ac:dyDescent="0.2">
      <c r="A399" s="1" t="s">
        <v>229</v>
      </c>
      <c r="B399" s="1" t="s">
        <v>230</v>
      </c>
    </row>
    <row r="400" spans="1:2" hidden="1" x14ac:dyDescent="0.2">
      <c r="A400" s="1" t="s">
        <v>231</v>
      </c>
      <c r="B400" s="1" t="s">
        <v>232</v>
      </c>
    </row>
    <row r="401" spans="1:2" hidden="1" x14ac:dyDescent="0.2">
      <c r="A401" s="1" t="s">
        <v>233</v>
      </c>
      <c r="B401" s="1" t="s">
        <v>234</v>
      </c>
    </row>
    <row r="402" spans="1:2" hidden="1" x14ac:dyDescent="0.2">
      <c r="A402" s="1" t="s">
        <v>235</v>
      </c>
      <c r="B402" s="1" t="s">
        <v>236</v>
      </c>
    </row>
    <row r="403" spans="1:2" hidden="1" x14ac:dyDescent="0.2">
      <c r="A403" s="1" t="s">
        <v>237</v>
      </c>
      <c r="B403" s="1" t="s">
        <v>238</v>
      </c>
    </row>
    <row r="404" spans="1:2" hidden="1" x14ac:dyDescent="0.2">
      <c r="A404" s="1" t="s">
        <v>239</v>
      </c>
      <c r="B404" s="1" t="s">
        <v>240</v>
      </c>
    </row>
    <row r="405" spans="1:2" hidden="1" x14ac:dyDescent="0.2">
      <c r="A405" s="1" t="s">
        <v>241</v>
      </c>
      <c r="B405" s="1" t="s">
        <v>242</v>
      </c>
    </row>
    <row r="406" spans="1:2" hidden="1" x14ac:dyDescent="0.2">
      <c r="A406" s="1" t="s">
        <v>243</v>
      </c>
      <c r="B406" s="1" t="s">
        <v>244</v>
      </c>
    </row>
    <row r="407" spans="1:2" hidden="1" x14ac:dyDescent="0.2">
      <c r="A407" s="1" t="s">
        <v>245</v>
      </c>
      <c r="B407" s="1" t="s">
        <v>246</v>
      </c>
    </row>
    <row r="408" spans="1:2" hidden="1" x14ac:dyDescent="0.2">
      <c r="A408" s="1" t="s">
        <v>247</v>
      </c>
      <c r="B408" s="1" t="s">
        <v>248</v>
      </c>
    </row>
    <row r="409" spans="1:2" hidden="1" x14ac:dyDescent="0.2">
      <c r="A409" s="1" t="s">
        <v>249</v>
      </c>
      <c r="B409" s="1" t="s">
        <v>250</v>
      </c>
    </row>
    <row r="410" spans="1:2" hidden="1" x14ac:dyDescent="0.2">
      <c r="A410" s="1" t="s">
        <v>251</v>
      </c>
      <c r="B410" s="1" t="s">
        <v>252</v>
      </c>
    </row>
    <row r="411" spans="1:2" hidden="1" x14ac:dyDescent="0.2">
      <c r="A411" s="1" t="s">
        <v>253</v>
      </c>
      <c r="B411" s="1" t="s">
        <v>254</v>
      </c>
    </row>
    <row r="412" spans="1:2" hidden="1" x14ac:dyDescent="0.2">
      <c r="A412" s="1" t="s">
        <v>255</v>
      </c>
      <c r="B412" s="1" t="s">
        <v>256</v>
      </c>
    </row>
    <row r="413" spans="1:2" hidden="1" x14ac:dyDescent="0.2">
      <c r="A413" s="1" t="s">
        <v>257</v>
      </c>
      <c r="B413" s="1" t="s">
        <v>258</v>
      </c>
    </row>
    <row r="414" spans="1:2" hidden="1" x14ac:dyDescent="0.2">
      <c r="A414" s="1" t="s">
        <v>259</v>
      </c>
      <c r="B414" s="1" t="s">
        <v>260</v>
      </c>
    </row>
    <row r="415" spans="1:2" hidden="1" x14ac:dyDescent="0.2">
      <c r="A415" s="1" t="s">
        <v>261</v>
      </c>
      <c r="B415" s="1" t="s">
        <v>262</v>
      </c>
    </row>
    <row r="416" spans="1:2" hidden="1" x14ac:dyDescent="0.2">
      <c r="A416" s="1" t="s">
        <v>263</v>
      </c>
      <c r="B416" s="1" t="s">
        <v>264</v>
      </c>
    </row>
    <row r="417" spans="1:2" hidden="1" x14ac:dyDescent="0.2">
      <c r="A417" s="1" t="s">
        <v>265</v>
      </c>
      <c r="B417" s="1" t="s">
        <v>266</v>
      </c>
    </row>
    <row r="418" spans="1:2" hidden="1" x14ac:dyDescent="0.2">
      <c r="A418" s="1" t="s">
        <v>267</v>
      </c>
      <c r="B418" s="1" t="s">
        <v>268</v>
      </c>
    </row>
    <row r="419" spans="1:2" hidden="1" x14ac:dyDescent="0.2">
      <c r="A419" s="1" t="s">
        <v>269</v>
      </c>
      <c r="B419" s="1" t="s">
        <v>270</v>
      </c>
    </row>
    <row r="420" spans="1:2" hidden="1" x14ac:dyDescent="0.2">
      <c r="A420" s="1" t="s">
        <v>271</v>
      </c>
      <c r="B420" s="1" t="s">
        <v>272</v>
      </c>
    </row>
    <row r="421" spans="1:2" hidden="1" x14ac:dyDescent="0.2">
      <c r="A421" s="1" t="s">
        <v>273</v>
      </c>
      <c r="B421" s="1" t="s">
        <v>274</v>
      </c>
    </row>
    <row r="422" spans="1:2" hidden="1" x14ac:dyDescent="0.2">
      <c r="A422" s="1" t="s">
        <v>275</v>
      </c>
      <c r="B422" s="1" t="s">
        <v>276</v>
      </c>
    </row>
    <row r="423" spans="1:2" hidden="1" x14ac:dyDescent="0.2">
      <c r="A423" s="1" t="s">
        <v>277</v>
      </c>
      <c r="B423" s="1" t="s">
        <v>278</v>
      </c>
    </row>
    <row r="424" spans="1:2" hidden="1" x14ac:dyDescent="0.2">
      <c r="A424" s="1" t="s">
        <v>279</v>
      </c>
      <c r="B424" s="1" t="s">
        <v>280</v>
      </c>
    </row>
    <row r="425" spans="1:2" hidden="1" x14ac:dyDescent="0.2">
      <c r="A425" s="1" t="s">
        <v>281</v>
      </c>
      <c r="B425" s="1" t="s">
        <v>282</v>
      </c>
    </row>
    <row r="426" spans="1:2" hidden="1" x14ac:dyDescent="0.2">
      <c r="A426" s="1" t="s">
        <v>283</v>
      </c>
      <c r="B426" s="1" t="s">
        <v>284</v>
      </c>
    </row>
    <row r="427" spans="1:2" hidden="1" x14ac:dyDescent="0.2">
      <c r="A427" s="1" t="s">
        <v>285</v>
      </c>
      <c r="B427" s="1" t="s">
        <v>286</v>
      </c>
    </row>
    <row r="428" spans="1:2" hidden="1" x14ac:dyDescent="0.2">
      <c r="A428" s="1" t="s">
        <v>287</v>
      </c>
      <c r="B428" s="1" t="s">
        <v>288</v>
      </c>
    </row>
    <row r="429" spans="1:2" hidden="1" x14ac:dyDescent="0.2">
      <c r="A429" s="1" t="s">
        <v>289</v>
      </c>
      <c r="B429" s="1" t="s">
        <v>290</v>
      </c>
    </row>
    <row r="430" spans="1:2" hidden="1" x14ac:dyDescent="0.2">
      <c r="A430" s="1" t="s">
        <v>291</v>
      </c>
      <c r="B430" s="1" t="s">
        <v>292</v>
      </c>
    </row>
    <row r="431" spans="1:2" hidden="1" x14ac:dyDescent="0.2">
      <c r="A431" s="1" t="s">
        <v>293</v>
      </c>
      <c r="B431" s="1" t="s">
        <v>294</v>
      </c>
    </row>
    <row r="432" spans="1:2" hidden="1" x14ac:dyDescent="0.2">
      <c r="A432" s="1" t="s">
        <v>295</v>
      </c>
      <c r="B432" s="1" t="s">
        <v>296</v>
      </c>
    </row>
    <row r="433" spans="1:2" hidden="1" x14ac:dyDescent="0.2">
      <c r="A433" s="1" t="s">
        <v>297</v>
      </c>
      <c r="B433" s="1" t="s">
        <v>298</v>
      </c>
    </row>
    <row r="434" spans="1:2" hidden="1" x14ac:dyDescent="0.2">
      <c r="A434" s="1" t="s">
        <v>299</v>
      </c>
      <c r="B434" s="1" t="s">
        <v>300</v>
      </c>
    </row>
    <row r="435" spans="1:2" hidden="1" x14ac:dyDescent="0.2">
      <c r="A435" s="1" t="s">
        <v>301</v>
      </c>
      <c r="B435" s="1" t="s">
        <v>302</v>
      </c>
    </row>
    <row r="436" spans="1:2" hidden="1" x14ac:dyDescent="0.2">
      <c r="A436" s="1" t="s">
        <v>303</v>
      </c>
      <c r="B436" s="1" t="s">
        <v>304</v>
      </c>
    </row>
    <row r="437" spans="1:2" hidden="1" x14ac:dyDescent="0.2">
      <c r="A437" s="1" t="s">
        <v>305</v>
      </c>
      <c r="B437" s="1" t="s">
        <v>306</v>
      </c>
    </row>
    <row r="438" spans="1:2" hidden="1" x14ac:dyDescent="0.2">
      <c r="A438" s="1" t="s">
        <v>307</v>
      </c>
      <c r="B438" s="1" t="s">
        <v>308</v>
      </c>
    </row>
    <row r="439" spans="1:2" hidden="1" x14ac:dyDescent="0.2">
      <c r="A439" s="1" t="s">
        <v>309</v>
      </c>
      <c r="B439" s="1" t="s">
        <v>310</v>
      </c>
    </row>
    <row r="440" spans="1:2" hidden="1" x14ac:dyDescent="0.2">
      <c r="A440" s="1" t="s">
        <v>311</v>
      </c>
      <c r="B440" s="1" t="s">
        <v>312</v>
      </c>
    </row>
    <row r="441" spans="1:2" hidden="1" x14ac:dyDescent="0.2">
      <c r="A441" s="1" t="s">
        <v>313</v>
      </c>
      <c r="B441" s="1" t="s">
        <v>314</v>
      </c>
    </row>
    <row r="442" spans="1:2" hidden="1" x14ac:dyDescent="0.2">
      <c r="A442" s="1" t="s">
        <v>315</v>
      </c>
      <c r="B442" s="1" t="s">
        <v>316</v>
      </c>
    </row>
    <row r="443" spans="1:2" hidden="1" x14ac:dyDescent="0.2">
      <c r="A443" s="1" t="s">
        <v>317</v>
      </c>
      <c r="B443" s="1" t="s">
        <v>318</v>
      </c>
    </row>
    <row r="444" spans="1:2" hidden="1" x14ac:dyDescent="0.2">
      <c r="A444" s="1" t="s">
        <v>319</v>
      </c>
      <c r="B444" s="1" t="s">
        <v>320</v>
      </c>
    </row>
    <row r="445" spans="1:2" hidden="1" x14ac:dyDescent="0.2">
      <c r="A445" s="1" t="s">
        <v>321</v>
      </c>
      <c r="B445" s="1" t="s">
        <v>322</v>
      </c>
    </row>
    <row r="446" spans="1:2" hidden="1" x14ac:dyDescent="0.2">
      <c r="A446" s="1" t="s">
        <v>323</v>
      </c>
      <c r="B446" s="1" t="s">
        <v>324</v>
      </c>
    </row>
    <row r="447" spans="1:2" hidden="1" x14ac:dyDescent="0.2">
      <c r="A447" s="1" t="s">
        <v>325</v>
      </c>
      <c r="B447" s="1" t="s">
        <v>326</v>
      </c>
    </row>
    <row r="448" spans="1:2" hidden="1" x14ac:dyDescent="0.2">
      <c r="A448" s="1" t="s">
        <v>327</v>
      </c>
      <c r="B448" s="1" t="s">
        <v>328</v>
      </c>
    </row>
    <row r="449" spans="1:2" hidden="1" x14ac:dyDescent="0.2">
      <c r="A449" s="1" t="s">
        <v>329</v>
      </c>
      <c r="B449" s="1" t="s">
        <v>330</v>
      </c>
    </row>
    <row r="450" spans="1:2" hidden="1" x14ac:dyDescent="0.2">
      <c r="A450" s="1" t="s">
        <v>331</v>
      </c>
      <c r="B450" s="1" t="s">
        <v>332</v>
      </c>
    </row>
    <row r="451" spans="1:2" hidden="1" x14ac:dyDescent="0.2">
      <c r="A451" s="1" t="s">
        <v>333</v>
      </c>
      <c r="B451" s="1" t="s">
        <v>334</v>
      </c>
    </row>
    <row r="452" spans="1:2" hidden="1" x14ac:dyDescent="0.2">
      <c r="A452" s="1" t="s">
        <v>335</v>
      </c>
      <c r="B452" s="1" t="s">
        <v>336</v>
      </c>
    </row>
    <row r="453" spans="1:2" hidden="1" x14ac:dyDescent="0.2">
      <c r="A453" s="1" t="s">
        <v>337</v>
      </c>
      <c r="B453" s="1" t="s">
        <v>338</v>
      </c>
    </row>
    <row r="454" spans="1:2" hidden="1" x14ac:dyDescent="0.2">
      <c r="A454" s="1" t="s">
        <v>339</v>
      </c>
      <c r="B454" s="1" t="s">
        <v>340</v>
      </c>
    </row>
    <row r="455" spans="1:2" hidden="1" x14ac:dyDescent="0.2">
      <c r="A455" s="1" t="s">
        <v>341</v>
      </c>
      <c r="B455" s="1" t="s">
        <v>342</v>
      </c>
    </row>
    <row r="456" spans="1:2" hidden="1" x14ac:dyDescent="0.2">
      <c r="A456" s="1" t="s">
        <v>343</v>
      </c>
      <c r="B456" s="1" t="s">
        <v>344</v>
      </c>
    </row>
    <row r="457" spans="1:2" hidden="1" x14ac:dyDescent="0.2">
      <c r="A457" s="1" t="s">
        <v>345</v>
      </c>
      <c r="B457" s="1" t="s">
        <v>346</v>
      </c>
    </row>
    <row r="458" spans="1:2" hidden="1" x14ac:dyDescent="0.2">
      <c r="A458" s="1" t="s">
        <v>347</v>
      </c>
      <c r="B458" s="1" t="s">
        <v>348</v>
      </c>
    </row>
    <row r="459" spans="1:2" hidden="1" x14ac:dyDescent="0.2">
      <c r="A459" s="1" t="s">
        <v>349</v>
      </c>
      <c r="B459" s="1" t="s">
        <v>350</v>
      </c>
    </row>
    <row r="460" spans="1:2" hidden="1" x14ac:dyDescent="0.2">
      <c r="A460" s="1" t="s">
        <v>351</v>
      </c>
      <c r="B460" s="1" t="s">
        <v>352</v>
      </c>
    </row>
    <row r="461" spans="1:2" hidden="1" x14ac:dyDescent="0.2">
      <c r="A461" s="1" t="s">
        <v>353</v>
      </c>
      <c r="B461" s="1" t="s">
        <v>354</v>
      </c>
    </row>
    <row r="462" spans="1:2" hidden="1" x14ac:dyDescent="0.2">
      <c r="A462" s="1" t="s">
        <v>355</v>
      </c>
      <c r="B462" s="1" t="s">
        <v>356</v>
      </c>
    </row>
    <row r="463" spans="1:2" hidden="1" x14ac:dyDescent="0.2">
      <c r="A463" s="1" t="s">
        <v>357</v>
      </c>
      <c r="B463" s="1" t="s">
        <v>358</v>
      </c>
    </row>
    <row r="464" spans="1:2" hidden="1" x14ac:dyDescent="0.2">
      <c r="A464" s="1" t="s">
        <v>359</v>
      </c>
      <c r="B464" s="1" t="s">
        <v>360</v>
      </c>
    </row>
    <row r="465" spans="1:5" hidden="1" x14ac:dyDescent="0.2">
      <c r="A465" s="1" t="s">
        <v>361</v>
      </c>
      <c r="B465" s="1" t="s">
        <v>362</v>
      </c>
    </row>
    <row r="466" spans="1:5" hidden="1" x14ac:dyDescent="0.2">
      <c r="A466" s="1" t="s">
        <v>363</v>
      </c>
      <c r="B466" s="1" t="s">
        <v>364</v>
      </c>
    </row>
    <row r="467" spans="1:5" hidden="1" x14ac:dyDescent="0.2">
      <c r="A467" s="1" t="s">
        <v>365</v>
      </c>
      <c r="B467" s="1" t="s">
        <v>366</v>
      </c>
    </row>
    <row r="468" spans="1:5" hidden="1" x14ac:dyDescent="0.2">
      <c r="A468" s="1" t="s">
        <v>367</v>
      </c>
      <c r="B468" s="1" t="s">
        <v>368</v>
      </c>
    </row>
    <row r="469" spans="1:5" hidden="1" x14ac:dyDescent="0.2">
      <c r="A469" s="1" t="s">
        <v>369</v>
      </c>
      <c r="B469" s="1" t="s">
        <v>370</v>
      </c>
    </row>
    <row r="470" spans="1:5" hidden="1" x14ac:dyDescent="0.2">
      <c r="A470" s="1" t="s">
        <v>371</v>
      </c>
      <c r="B470" s="1" t="s">
        <v>372</v>
      </c>
    </row>
    <row r="471" spans="1:5" hidden="1" x14ac:dyDescent="0.2"/>
    <row r="472" spans="1:5" hidden="1" x14ac:dyDescent="0.2"/>
    <row r="473" spans="1:5" hidden="1" x14ac:dyDescent="0.2"/>
    <row r="474" spans="1:5" hidden="1" x14ac:dyDescent="0.2">
      <c r="C474" s="1" t="s">
        <v>373</v>
      </c>
      <c r="D474" s="1" t="s">
        <v>374</v>
      </c>
      <c r="E474" s="1" t="s">
        <v>375</v>
      </c>
    </row>
    <row r="475" spans="1:5" hidden="1" x14ac:dyDescent="0.2">
      <c r="C475" s="1" t="s">
        <v>376</v>
      </c>
      <c r="D475" s="1" t="s">
        <v>377</v>
      </c>
      <c r="E475" s="1" t="s">
        <v>378</v>
      </c>
    </row>
    <row r="476" spans="1:5" hidden="1" x14ac:dyDescent="0.2">
      <c r="C476" s="1" t="s">
        <v>379</v>
      </c>
      <c r="E476" s="1" t="s">
        <v>380</v>
      </c>
    </row>
    <row r="477" spans="1:5" hidden="1" x14ac:dyDescent="0.2">
      <c r="E477" s="1" t="s">
        <v>381</v>
      </c>
    </row>
    <row r="478" spans="1:5" hidden="1" x14ac:dyDescent="0.2"/>
    <row r="479" spans="1:5" hidden="1" x14ac:dyDescent="0.2"/>
    <row r="480" spans="1:5" hidden="1" x14ac:dyDescent="0.2"/>
    <row r="481" spans="3:3" hidden="1" x14ac:dyDescent="0.2"/>
    <row r="482" spans="3:3" hidden="1" x14ac:dyDescent="0.2"/>
    <row r="483" spans="3:3" hidden="1" x14ac:dyDescent="0.2">
      <c r="C483" s="1" t="s">
        <v>382</v>
      </c>
    </row>
    <row r="484" spans="3:3" hidden="1" x14ac:dyDescent="0.2">
      <c r="C484" s="1" t="s">
        <v>383</v>
      </c>
    </row>
    <row r="485" spans="3:3" hidden="1" x14ac:dyDescent="0.2">
      <c r="C485" s="1" t="s">
        <v>384</v>
      </c>
    </row>
    <row r="486" spans="3:3" hidden="1" x14ac:dyDescent="0.2"/>
    <row r="487" spans="3:3" hidden="1" x14ac:dyDescent="0.2"/>
    <row r="488" spans="3:3" hidden="1" x14ac:dyDescent="0.2"/>
    <row r="489" spans="3:3" hidden="1" x14ac:dyDescent="0.2"/>
    <row r="490" spans="3:3" hidden="1" x14ac:dyDescent="0.2"/>
    <row r="491" spans="3:3" hidden="1" x14ac:dyDescent="0.2"/>
    <row r="492" spans="3:3" hidden="1" x14ac:dyDescent="0.2"/>
    <row r="493" spans="3:3" hidden="1" x14ac:dyDescent="0.2"/>
    <row r="494" spans="3:3" hidden="1" x14ac:dyDescent="0.2"/>
    <row r="495" spans="3:3" hidden="1" x14ac:dyDescent="0.2"/>
    <row r="496" spans="3:3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</sheetData>
  <protectedRanges>
    <protectedRange sqref="Q40 G38 O38 F56 O41:O42 G42 Q71 G69 O69 F87 O72:O73 G73 Q102 G100 O100 F118 O103:O104 G104 Q131 G129 O129 F147 O132:O133 G133 Q160 G158 O158 F176 O161:O162 G162 Q189 G187 O187 F205 O190:O191 G191 Q218 G216 O216 G220 O219:O220 F234" name="FIN"/>
    <protectedRange sqref="D8:W10" name="FIN_1"/>
    <protectedRange sqref="D14:W17" name="FIN_2"/>
    <protectedRange sqref="A20 A22" name="FIN_3"/>
    <protectedRange sqref="C35 C66 C97 C126 C155 C184 C213" name="FIN_4"/>
    <protectedRange sqref="K37 K68 K99 K128 K157 K186 K215" name="FIN_5"/>
    <protectedRange sqref="I46:T47 I51:T52 I77:T78 I82:T83 I108:T109 I113:T114 I137:T138 I142:T143 I166:T167 I171:T172 I195:T196 I200:T201 I224:T225 I229:T230" name="FIN_6"/>
    <protectedRange sqref="E46:E47 D77:E78 D137:E138 D166:E167 D195:E196 D224:E225 E108:E109" name="FIN_7"/>
    <protectedRange sqref="D51:E52 D82:E83 D113:E114 D142:E143 D171:E172 D200:E201 D229:E230" name="FIN_8"/>
    <protectedRange sqref="D46:D47 D108:D109" name="FIN_7_1"/>
    <protectedRange sqref="A24" name="FIN_3_1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A6:W6"/>
    <mergeCell ref="A8:C8"/>
    <mergeCell ref="D8:W8"/>
    <mergeCell ref="A9:C9"/>
    <mergeCell ref="D9:W9"/>
    <mergeCell ref="A10:C10"/>
    <mergeCell ref="D10:W10"/>
    <mergeCell ref="C2:E2"/>
    <mergeCell ref="F2:T2"/>
    <mergeCell ref="C3:E3"/>
    <mergeCell ref="F3:T3"/>
    <mergeCell ref="D4:E4"/>
    <mergeCell ref="F4:J4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13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37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42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66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71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95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200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24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9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108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G99:J99 G37:J37 G68:J68 G128:J128 G157:J157 G186:J186 G215:J215" xr:uid="{18BC8D96-C523-4C71-AFF4-6F98817B7E4E}">
      <formula1>"Porcentaje, Variación Porcentual,Promedio, Otras"</formula1>
    </dataValidation>
    <dataValidation type="list" allowBlank="1" showInputMessage="1" showErrorMessage="1" sqref="Q99:W99 Q68:W68 Q37:W37 Q128:W128 Q157:W157 Q186:W186 Q215:W215" xr:uid="{98B514B7-3E0E-4AEE-8137-30897073DE6E}">
      <formula1>"Ascendente, Descendente, Regular, Nominal"</formula1>
    </dataValidation>
    <dataValidation type="list" allowBlank="1" showInputMessage="1" showErrorMessage="1" sqref="C35 C184 W34 C66 W65 W36 C97 W96 W67 C126 W125 W98 C155 W154 W127 W183 W156 C213 W212 W185 W214" xr:uid="{477CFC56-A8AA-466F-A568-B358851BCBDC}">
      <formula1>"Eficiencia, Eficacia, Economía, Calidad"</formula1>
    </dataValidation>
    <dataValidation type="list" allowBlank="1" showInputMessage="1" showErrorMessage="1" sqref="C37 C68 C99 C128 C157 C186 C215" xr:uid="{F816627A-1909-448E-896C-53796F277CCC}">
      <formula1>"Estratégico, Gestión"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2021-06-10T16:26:03Z</dcterms:created>
  <dcterms:modified xsi:type="dcterms:W3CDTF">2021-06-10T16:27:21Z</dcterms:modified>
</cp:coreProperties>
</file>