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.P 2016\"/>
    </mc:Choice>
  </mc:AlternateContent>
  <xr:revisionPtr revIDLastSave="0" documentId="8_{B59E70D3-FE98-4F4C-809A-E0B63DD02CD8}" xr6:coauthVersionLast="47" xr6:coauthVersionMax="47" xr10:uidLastSave="{00000000-0000-0000-0000-000000000000}"/>
  <bookViews>
    <workbookView xWindow="-120" yWindow="-120" windowWidth="20730" windowHeight="11160" xr2:uid="{01792FC8-87A8-4F2E-83EF-50E5E273883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0" i="1" l="1"/>
  <c r="V289" i="1"/>
  <c r="W289" i="1" s="1"/>
  <c r="V288" i="1"/>
  <c r="V287" i="1"/>
  <c r="W287" i="1" s="1"/>
  <c r="V286" i="1"/>
  <c r="V285" i="1"/>
  <c r="W285" i="1" s="1"/>
  <c r="V284" i="1"/>
  <c r="W283" i="1"/>
  <c r="V283" i="1"/>
  <c r="V282" i="1"/>
  <c r="W281" i="1"/>
  <c r="V281" i="1"/>
  <c r="V280" i="1"/>
  <c r="V279" i="1"/>
  <c r="W279" i="1" s="1"/>
  <c r="V278" i="1"/>
  <c r="W277" i="1"/>
  <c r="V277" i="1"/>
  <c r="V276" i="1"/>
  <c r="V275" i="1"/>
  <c r="W275" i="1" s="1"/>
  <c r="V274" i="1"/>
  <c r="V273" i="1"/>
  <c r="W273" i="1" s="1"/>
  <c r="V272" i="1"/>
  <c r="V271" i="1"/>
  <c r="W271" i="1" s="1"/>
  <c r="V270" i="1"/>
  <c r="V269" i="1"/>
  <c r="W269" i="1" s="1"/>
  <c r="V268" i="1"/>
  <c r="W267" i="1"/>
  <c r="V267" i="1"/>
  <c r="V266" i="1"/>
  <c r="W265" i="1"/>
  <c r="V265" i="1"/>
  <c r="V264" i="1"/>
  <c r="V263" i="1"/>
  <c r="W263" i="1" s="1"/>
  <c r="V262" i="1"/>
  <c r="W261" i="1"/>
  <c r="V261" i="1"/>
  <c r="V260" i="1"/>
  <c r="V259" i="1"/>
  <c r="W259" i="1" s="1"/>
  <c r="V258" i="1"/>
  <c r="V257" i="1"/>
  <c r="W257" i="1" s="1"/>
  <c r="V256" i="1"/>
  <c r="V255" i="1"/>
  <c r="W255" i="1" s="1"/>
  <c r="V254" i="1"/>
  <c r="V253" i="1"/>
  <c r="W253" i="1" s="1"/>
  <c r="V252" i="1"/>
  <c r="W251" i="1"/>
  <c r="V251" i="1"/>
  <c r="V250" i="1"/>
  <c r="W249" i="1"/>
  <c r="V249" i="1"/>
  <c r="V248" i="1"/>
  <c r="V247" i="1"/>
  <c r="W247" i="1" s="1"/>
  <c r="V246" i="1"/>
  <c r="W245" i="1"/>
  <c r="V245" i="1"/>
  <c r="V244" i="1"/>
  <c r="V243" i="1"/>
  <c r="W243" i="1" s="1"/>
  <c r="V242" i="1"/>
  <c r="V241" i="1"/>
  <c r="W241" i="1" s="1"/>
  <c r="W232" i="1"/>
  <c r="V230" i="1"/>
  <c r="U230" i="1"/>
  <c r="E230" i="1"/>
  <c r="C230" i="1"/>
  <c r="W229" i="1"/>
  <c r="V229" i="1"/>
  <c r="E229" i="1"/>
  <c r="C229" i="1"/>
  <c r="V225" i="1"/>
  <c r="U225" i="1"/>
  <c r="W224" i="1"/>
  <c r="V224" i="1"/>
  <c r="V201" i="1"/>
  <c r="U201" i="1"/>
  <c r="E201" i="1"/>
  <c r="C201" i="1"/>
  <c r="W200" i="1"/>
  <c r="V200" i="1"/>
  <c r="E200" i="1"/>
  <c r="C200" i="1"/>
  <c r="V196" i="1"/>
  <c r="U196" i="1"/>
  <c r="W195" i="1"/>
  <c r="W203" i="1" s="1"/>
  <c r="V195" i="1"/>
  <c r="V172" i="1"/>
  <c r="U172" i="1"/>
  <c r="E172" i="1"/>
  <c r="C172" i="1"/>
  <c r="W171" i="1"/>
  <c r="W174" i="1" s="1"/>
  <c r="V171" i="1"/>
  <c r="E171" i="1"/>
  <c r="C171" i="1"/>
  <c r="V167" i="1"/>
  <c r="U167" i="1"/>
  <c r="W166" i="1"/>
  <c r="V166" i="1"/>
  <c r="V143" i="1"/>
  <c r="U143" i="1"/>
  <c r="E143" i="1"/>
  <c r="C143" i="1"/>
  <c r="V142" i="1"/>
  <c r="W142" i="1" s="1"/>
  <c r="E142" i="1"/>
  <c r="C142" i="1"/>
  <c r="V138" i="1"/>
  <c r="U138" i="1"/>
  <c r="V137" i="1"/>
  <c r="W137" i="1" s="1"/>
  <c r="V114" i="1"/>
  <c r="U114" i="1"/>
  <c r="E114" i="1"/>
  <c r="C114" i="1"/>
  <c r="V113" i="1"/>
  <c r="W113" i="1" s="1"/>
  <c r="E113" i="1"/>
  <c r="C113" i="1"/>
  <c r="V109" i="1"/>
  <c r="U109" i="1"/>
  <c r="V108" i="1"/>
  <c r="W108" i="1" s="1"/>
  <c r="V83" i="1"/>
  <c r="U83" i="1"/>
  <c r="E83" i="1"/>
  <c r="C83" i="1"/>
  <c r="V82" i="1"/>
  <c r="W82" i="1" s="1"/>
  <c r="E82" i="1"/>
  <c r="C82" i="1"/>
  <c r="V78" i="1"/>
  <c r="U78" i="1"/>
  <c r="V77" i="1"/>
  <c r="W77" i="1" s="1"/>
  <c r="V52" i="1"/>
  <c r="U52" i="1"/>
  <c r="E52" i="1"/>
  <c r="C52" i="1"/>
  <c r="V51" i="1"/>
  <c r="W51" i="1" s="1"/>
  <c r="E51" i="1"/>
  <c r="C51" i="1"/>
  <c r="V47" i="1"/>
  <c r="U47" i="1"/>
  <c r="V46" i="1"/>
  <c r="W46" i="1" s="1"/>
  <c r="F3" i="1"/>
</calcChain>
</file>

<file path=xl/sharedStrings.xml><?xml version="1.0" encoding="utf-8"?>
<sst xmlns="http://schemas.openxmlformats.org/spreadsheetml/2006/main" count="883" uniqueCount="403">
  <si>
    <t>CLAVE:</t>
  </si>
  <si>
    <t>08/04</t>
  </si>
  <si>
    <t>SUJETO DE REVISIÓN:</t>
  </si>
  <si>
    <t>AÑO:</t>
  </si>
  <si>
    <t>PROGRAMA PRESUPUESTARIO 2016</t>
  </si>
  <si>
    <t>Nombre del Programa</t>
  </si>
  <si>
    <t>Desarrollo Urbano, Infraestructura y Accesos de Comunicación</t>
  </si>
  <si>
    <t>Unidad(es) Responsable(s)</t>
  </si>
  <si>
    <t>Regiduria de Obra Pública, Direcciín de Obra Pública, Dirección de Desarrollo Urbano</t>
  </si>
  <si>
    <t>Costo Total del Programa</t>
  </si>
  <si>
    <t>CLASIFICACIÓN FUNCIONAL DEL GASTO</t>
  </si>
  <si>
    <t>CLASIFICACIÓN</t>
  </si>
  <si>
    <t>CONCEPTO</t>
  </si>
  <si>
    <t xml:space="preserve">Finalidad </t>
  </si>
  <si>
    <t>2. Desarrollo social</t>
  </si>
  <si>
    <t xml:space="preserve">Función </t>
  </si>
  <si>
    <t>2.2. Vivienda y servicios a la comunidad</t>
  </si>
  <si>
    <t xml:space="preserve">Subfunción </t>
  </si>
  <si>
    <t>2.2.1 Urbanización</t>
  </si>
  <si>
    <t>Sub/Subfunción</t>
  </si>
  <si>
    <t xml:space="preserve">DATOS DE VINCULACIÓN AL PLAN ESTATAL DE DESARROLLO </t>
  </si>
  <si>
    <t xml:space="preserve">1. Más Empleo y Mayor Inversión </t>
  </si>
  <si>
    <t>DATOS DE VINCULACIÓN AL PLAN MUNICIPAL DE DESARROLLO (EJES, ESTRATEGIAS U OBJETIVOS GENERALES)</t>
  </si>
  <si>
    <t>5. Desarrollo sustentable, infraestructura y servicios públicos</t>
  </si>
  <si>
    <t>NIVEL INMEDIATO INFERIOR (OBJETIVO O LíNEA ESTRATÉGICA)</t>
  </si>
  <si>
    <t>Mejorar la calidad y prestación de los servicios públicos municipales, infraestructura vial, hidráulica, parques, jardines y lugares de esparcimiento; impulsando políticas sustentables y sostenibles de cuidado ambiental, mediante el uso racional de los recursos naturales</t>
  </si>
  <si>
    <t>FIN</t>
  </si>
  <si>
    <t xml:space="preserve">RESUMEN NARRATIVO </t>
  </si>
  <si>
    <t>Contribuir a mejorar la imagen urbana mediante un mejor desarrollo urbano y mayor infraestructura publica</t>
  </si>
  <si>
    <t>Indicador</t>
  </si>
  <si>
    <t>NOMBRE</t>
  </si>
  <si>
    <t>Porcentaje de habitantes que cuentan con cobertura en servicios e infraestructura</t>
  </si>
  <si>
    <t>DIMENSIÓN A MEDIR</t>
  </si>
  <si>
    <t>Eficacia</t>
  </si>
  <si>
    <t>FRECUENCIA DE MEDICIÓN</t>
  </si>
  <si>
    <t>Anual</t>
  </si>
  <si>
    <t>MÉTODO DE CALCULO</t>
  </si>
  <si>
    <t>(V1/V2) * 100</t>
  </si>
  <si>
    <t>TIPO DE INDICADOR</t>
  </si>
  <si>
    <t>Estratégico</t>
  </si>
  <si>
    <t>TIPO DE FÓRMULA</t>
  </si>
  <si>
    <t>Porcentaje</t>
  </si>
  <si>
    <t xml:space="preserve">COMPORTAMIENTO DEL INDICADOR HACIA LA META </t>
  </si>
  <si>
    <t>Ascendente</t>
  </si>
  <si>
    <t>LINEA BASE</t>
  </si>
  <si>
    <t>META DEL INDICADOR</t>
  </si>
  <si>
    <t>VALOR</t>
  </si>
  <si>
    <t>AÑO</t>
  </si>
  <si>
    <t>PROGRAMADO</t>
  </si>
  <si>
    <t>VARIABLES</t>
  </si>
  <si>
    <t>UNIDAD DE MEDIDA</t>
  </si>
  <si>
    <t>CALENDARIO - PROGRAMADO</t>
  </si>
  <si>
    <t>TOTAL</t>
  </si>
  <si>
    <t>META PROGRAMADA EN EL AÑO</t>
  </si>
  <si>
    <t xml:space="preserve">PROGRAMADO 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</si>
  <si>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</si>
  <si>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</si>
  <si>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</si>
  <si>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</si>
  <si>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</si>
  <si>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</si>
  <si>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</si>
  <si>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</si>
  <si>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</si>
  <si>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</si>
  <si>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</si>
  <si>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</si>
  <si>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VARIABLE 1</t>
  </si>
  <si>
    <t>habitanes con cobertura</t>
  </si>
  <si>
    <t>personas</t>
  </si>
  <si>
    <t>PROGRAMADO 
VARIABLE 1</t>
  </si>
  <si>
    <t>VARIABLE 2</t>
  </si>
  <si>
    <t>Total de habitantes</t>
  </si>
  <si>
    <t>PROGRAMADO 
VARIABLE 2</t>
  </si>
  <si>
    <t>REALIZADO</t>
  </si>
  <si>
    <t>RESULTADO ALCANZADO EN EL AÑO</t>
  </si>
  <si>
    <t>REALIZADO
VARIABLE 1</t>
  </si>
  <si>
    <t>REALIZADO
VARIABLE 2</t>
  </si>
  <si>
    <t>CUMPLIMIENTO FINAL</t>
  </si>
  <si>
    <t>Explicaciones y causas de las variaciones al cumplimiento de la programación, ¿ Por qué no se cumplio o por que se supero considerablemente lo programado?</t>
  </si>
  <si>
    <t>PROPÓSITO</t>
  </si>
  <si>
    <t>Se incrementa la poblacion con cobertura de servicios e infraestructura publica.</t>
  </si>
  <si>
    <t>Porcentaje de viviendas con cobertura</t>
  </si>
  <si>
    <t>viviendas con cobertura</t>
  </si>
  <si>
    <t>viviendas</t>
  </si>
  <si>
    <t>Total de viviendas</t>
  </si>
  <si>
    <t>COMPONENTES</t>
  </si>
  <si>
    <t xml:space="preserve">COMPONENTE 1
RESUMEN NARRATIVO </t>
  </si>
  <si>
    <t>Proyecto de actualizacion en el tema de Desarrollo Urbano realizado</t>
  </si>
  <si>
    <t>Variacion porcentual de proyectos realizados</t>
  </si>
  <si>
    <t>Eficiencia</t>
  </si>
  <si>
    <t>semestral</t>
  </si>
  <si>
    <t>[(V1/V2)-1]*100</t>
  </si>
  <si>
    <t>Gestión</t>
  </si>
  <si>
    <t>Variación Porcentual</t>
  </si>
  <si>
    <t>Proyectos 2016</t>
  </si>
  <si>
    <t>proyectos</t>
  </si>
  <si>
    <t>Proyectos 2015</t>
  </si>
  <si>
    <t xml:space="preserve">COMPONENTE 2
RESUMEN NARRATIVO </t>
  </si>
  <si>
    <t>Vialidades peatonales y vehiculares modernizadas.</t>
  </si>
  <si>
    <t>Variacion porcentual de beneficiarios</t>
  </si>
  <si>
    <t>Beneficiarios 2016</t>
  </si>
  <si>
    <t>Beneficiarios 2015</t>
  </si>
  <si>
    <t xml:space="preserve">COMPONENTE 3
RESUMEN NARRATIVO </t>
  </si>
  <si>
    <t xml:space="preserve">COMPONENTE 4
RESUMEN NARRATIVO </t>
  </si>
  <si>
    <t>PROCENTAJE PROGRAMADO EN EL AÑO</t>
  </si>
  <si>
    <t xml:space="preserve">COMPONENTE 5
RESUMEN NARRATIVO </t>
  </si>
  <si>
    <t>ACTIVIDADES</t>
  </si>
  <si>
    <t>COMPONENTE</t>
  </si>
  <si>
    <t>DESCRIPCIÓN</t>
  </si>
  <si>
    <t>CALENDARIO</t>
  </si>
  <si>
    <t>PORCENTAJE DE CUMPLIMIENTO  DE LA ACTIVIDAD</t>
  </si>
  <si>
    <t>PROGRAMADO / REALIZADO</t>
  </si>
  <si>
    <t>C1</t>
  </si>
  <si>
    <t>Ejecutar 1 programa para la regularizacion de la Nomenclatura Municipal</t>
  </si>
  <si>
    <t>programa</t>
  </si>
  <si>
    <t>Ejecutar 1 proyecto para optimizar las notificaciones.</t>
  </si>
  <si>
    <t>proyecto</t>
  </si>
  <si>
    <t>C2</t>
  </si>
  <si>
    <t>Ejecutar 1 programa de modernizacion de vialidades publicas.</t>
  </si>
  <si>
    <t>Crear 2 proyectos para alineacion y delimitacion de calles.</t>
  </si>
  <si>
    <t>C3</t>
  </si>
  <si>
    <t>C4</t>
  </si>
  <si>
    <t>C5</t>
  </si>
  <si>
    <t>PROFR. JOSÉ FÉLIX CASIANO TLAHQUE</t>
  </si>
  <si>
    <t>C. JUAN JAIME SARMIENTO TORRES</t>
  </si>
  <si>
    <t>C. JOSÉ MANUEL ARTURO SANCHEZ CID</t>
  </si>
  <si>
    <t>PRESIDENTE MUNICIPAL</t>
  </si>
  <si>
    <t>TESORERO MUNICIPAL</t>
  </si>
  <si>
    <t>CONTRALOR MUNICIPAL</t>
  </si>
  <si>
    <t>RESPONSABLE 1</t>
  </si>
  <si>
    <t>RESPONSABLE 2</t>
  </si>
  <si>
    <t>RESPONSABLE 3</t>
  </si>
  <si>
    <t>MAS EMPLEO Y MAYOR INVERSIÓN</t>
  </si>
  <si>
    <t>IGUALDAD DE OPORTUNIDADES PARA TODOS</t>
  </si>
  <si>
    <t>GOBIERNO HONESTO Y AL SERVICIO DE LA GENTE</t>
  </si>
  <si>
    <t>POLÍTICA INTERNA Y SEGURIDAD</t>
  </si>
  <si>
    <t>FINALIDAD</t>
  </si>
  <si>
    <t>GOBIERNO</t>
  </si>
  <si>
    <t>DESARROLLO SOCIAL</t>
  </si>
  <si>
    <t>DESARROLLO ECONÓMICO</t>
  </si>
  <si>
    <t>OTRAS NO CLASIFICADAS EN FUNCIONES ANTERIORES</t>
  </si>
  <si>
    <t>FUNCIÒN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</si>
  <si>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</si>
  <si>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</si>
  <si>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</si>
  <si>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</si>
  <si>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</si>
  <si>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</si>
  <si>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</si>
  <si>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</si>
  <si>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PROTECCION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</si>
  <si>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</si>
  <si>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</si>
  <si>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</si>
  <si>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</si>
  <si>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</si>
  <si>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</si>
  <si>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</si>
  <si>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</si>
  <si>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</si>
  <si>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</si>
  <si>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</si>
  <si>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</si>
  <si>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</si>
  <si>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</si>
  <si>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 xml:space="preserve"> OTRAS INDUSTRIAS Y OTROS ASUNTOS ECONÓMICOS</t>
  </si>
  <si>
    <t xml:space="preserve"> TRANSACCIONES DE LA DEUDA PÚBLICA / COSTO FINANCIERO DE LA DEUDA</t>
  </si>
  <si>
    <t xml:space="preserve"> TRANSFERENCIAS, PARTICIPACIONES Y APORTACIONES ENTRE DIFERENTES NIVELES Y ÓRDENES DE GOBIERNO</t>
  </si>
  <si>
    <t xml:space="preserve"> SANEAMIENTO DEL SISTEMA FINANCIERO</t>
  </si>
  <si>
    <t xml:space="preserve"> ADEUDOS DE EJERCICIOS FISCALES ANTERIORES</t>
  </si>
  <si>
    <t>SUBFUNCIÓN</t>
  </si>
  <si>
    <t xml:space="preserve">1.1.1 </t>
  </si>
  <si>
    <t xml:space="preserve">1.1.2 </t>
  </si>
  <si>
    <t>FISCALIZACIÓN</t>
  </si>
  <si>
    <t xml:space="preserve">1.2.1 </t>
  </si>
  <si>
    <t>IMPARTICIÓN DE JUSTICIA</t>
  </si>
  <si>
    <t xml:space="preserve">1.2.2 </t>
  </si>
  <si>
    <t>PROCURACIÓN DE JUSTICIA</t>
  </si>
  <si>
    <t>1.2.3</t>
  </si>
  <si>
    <t>RECLUSIÓN Y READAPTACIÓN SOCIAL</t>
  </si>
  <si>
    <t xml:space="preserve">1.2.4 </t>
  </si>
  <si>
    <t>DERECHOS HUMANOS</t>
  </si>
  <si>
    <t xml:space="preserve">1.3.1 </t>
  </si>
  <si>
    <t>PRESIDENCIA / GUBERNATURA</t>
  </si>
  <si>
    <t xml:space="preserve">1.3.2 </t>
  </si>
  <si>
    <t>POLÍTICA INTERIOR</t>
  </si>
  <si>
    <t xml:space="preserve">1.3.3 </t>
  </si>
  <si>
    <t>PRESERVACIÓN Y CUIDADO DEL PATRIMONIO PÚBLICO</t>
  </si>
  <si>
    <t xml:space="preserve">1.3.4 </t>
  </si>
  <si>
    <t>FUNCIÓN PÚBLICA</t>
  </si>
  <si>
    <t xml:space="preserve">1.3.5 </t>
  </si>
  <si>
    <t>ASUNTOS JURÍDICOS</t>
  </si>
  <si>
    <t xml:space="preserve">1.3.6 </t>
  </si>
  <si>
    <t>ORGANIZACIÓN DE PROCESOS ELECTORALES</t>
  </si>
  <si>
    <t xml:space="preserve">1.3.7 </t>
  </si>
  <si>
    <t>POBLACIÓN</t>
  </si>
  <si>
    <t xml:space="preserve">1.3.8 </t>
  </si>
  <si>
    <t>TERRITORIO</t>
  </si>
  <si>
    <t xml:space="preserve">1.3.9 </t>
  </si>
  <si>
    <t>OTROS</t>
  </si>
  <si>
    <t>1.4.1</t>
  </si>
  <si>
    <t xml:space="preserve">1.5.1 </t>
  </si>
  <si>
    <t>ASUNTOS FINANCIEROS</t>
  </si>
  <si>
    <t xml:space="preserve">1.5.2 </t>
  </si>
  <si>
    <t>ASUNTOS HACENDARIOS</t>
  </si>
  <si>
    <t xml:space="preserve">1.6.1 </t>
  </si>
  <si>
    <t>DEFENSA</t>
  </si>
  <si>
    <t xml:space="preserve">1.6.2 </t>
  </si>
  <si>
    <t>MARINA</t>
  </si>
  <si>
    <t>1.6.3</t>
  </si>
  <si>
    <t>INTELIGENCIA PARA LA PRESERVACIÓN DE LA SEGURIDAD NACIONAL</t>
  </si>
  <si>
    <t xml:space="preserve">1.7.1 </t>
  </si>
  <si>
    <t>POLICÍA</t>
  </si>
  <si>
    <t xml:space="preserve">1.7.2 </t>
  </si>
  <si>
    <t>PROTECCIÓN CIVIL</t>
  </si>
  <si>
    <t xml:space="preserve">1.7.3 </t>
  </si>
  <si>
    <t>OTROS ASUNTOS DE ORDEN PÚBLICO Y SEGURIDAD</t>
  </si>
  <si>
    <t xml:space="preserve">1.7.4 </t>
  </si>
  <si>
    <t>SISTEMA NACIONAL DE SEGURIDAD PÚBLICA</t>
  </si>
  <si>
    <t xml:space="preserve">1.8.1 </t>
  </si>
  <si>
    <t>SERVICIOS REGISTRALES, ADMINISTRATIVOS Y PATRIMONIALES</t>
  </si>
  <si>
    <t xml:space="preserve">1.8.2 </t>
  </si>
  <si>
    <t>SERVICIOS ESTADÍSTICOS</t>
  </si>
  <si>
    <t xml:space="preserve">1.8.3 </t>
  </si>
  <si>
    <t>SERVICIOS DE COMUNICACIÓN Y MEDIOS</t>
  </si>
  <si>
    <t>1.8.4</t>
  </si>
  <si>
    <t>ACCESO A LA INFORMACIÓN PÚBLICA GUBERNAMENTAL</t>
  </si>
  <si>
    <t xml:space="preserve">1.8.5 </t>
  </si>
  <si>
    <t xml:space="preserve">2.1.1 </t>
  </si>
  <si>
    <t>ORDENACIÓN DE DESECHOS</t>
  </si>
  <si>
    <t xml:space="preserve">2.1.2 </t>
  </si>
  <si>
    <t>ADMINISTRACIÓN DEL AGUA</t>
  </si>
  <si>
    <t xml:space="preserve">2.1.3 </t>
  </si>
  <si>
    <t>ORDENACIÓN DE AGUAS RESIDUALES, DRENAJE Y ALCANTARILLADO</t>
  </si>
  <si>
    <t xml:space="preserve">2.1.4 </t>
  </si>
  <si>
    <t>REDUCCIÓN DE LA CONTAMINACIÓN</t>
  </si>
  <si>
    <t xml:space="preserve">2.1.5 </t>
  </si>
  <si>
    <t>PROTECCIÓN DE LA DIVERSIDAD BIOLÓGICA Y DEL PAISAJE</t>
  </si>
  <si>
    <t xml:space="preserve">2.1.6 </t>
  </si>
  <si>
    <t>OTROS DE PROTECCIÓN AMBIENTAL</t>
  </si>
  <si>
    <t xml:space="preserve">2.2.1 </t>
  </si>
  <si>
    <t>URBANIZACIÓN</t>
  </si>
  <si>
    <t xml:space="preserve">2.2.2 </t>
  </si>
  <si>
    <t>DESARROLLO COMUNITARIO</t>
  </si>
  <si>
    <t xml:space="preserve">2.2.3 </t>
  </si>
  <si>
    <t>ABASTECIMIENTO DE AGUA</t>
  </si>
  <si>
    <t xml:space="preserve">2.2.4 </t>
  </si>
  <si>
    <t>ALUMBRADO PÚBLICO</t>
  </si>
  <si>
    <t xml:space="preserve">2.2.5 </t>
  </si>
  <si>
    <t>VIVIENDA</t>
  </si>
  <si>
    <t xml:space="preserve">2.2.6 </t>
  </si>
  <si>
    <t>SERVICIOS COMUNALES</t>
  </si>
  <si>
    <t xml:space="preserve">2.2.7 </t>
  </si>
  <si>
    <t>DESARROLLO REGIONAL</t>
  </si>
  <si>
    <t xml:space="preserve">2.3.1 </t>
  </si>
  <si>
    <t>PRESTACIÓN DE SERVICIOS DE SALUD A LA COMUNIDAD</t>
  </si>
  <si>
    <t xml:space="preserve">2.3.2 </t>
  </si>
  <si>
    <t>PRESTACIÓN DE SERVICIOS DE SALUD A LA PERSONA</t>
  </si>
  <si>
    <t xml:space="preserve">2.3.3 </t>
  </si>
  <si>
    <t>GENERACIÓN DE RECURSOS PARA LA SALUD</t>
  </si>
  <si>
    <t xml:space="preserve">2.3.4 </t>
  </si>
  <si>
    <t>RECTORÍA DEL SISTEMA DE SALUD</t>
  </si>
  <si>
    <t xml:space="preserve">2.3.5 </t>
  </si>
  <si>
    <t>PROTECCIÓN SOCIAL EN SALUD</t>
  </si>
  <si>
    <t xml:space="preserve">2.4.1 </t>
  </si>
  <si>
    <t>DEPORTE Y RECREACIÓN</t>
  </si>
  <si>
    <t xml:space="preserve">2.4.2 </t>
  </si>
  <si>
    <t>CULTURA</t>
  </si>
  <si>
    <t xml:space="preserve">2.4.3 </t>
  </si>
  <si>
    <t>RADIO, TELEVISIÓN Y EDITORIALES</t>
  </si>
  <si>
    <t xml:space="preserve">2.4.4 </t>
  </si>
  <si>
    <t>ASUNTOS RELIGIOSOS Y OTRAS MANIFESTACIONES SOCIALES</t>
  </si>
  <si>
    <t xml:space="preserve">2.5.1 </t>
  </si>
  <si>
    <t>EDUCACIÓN BÁSICA</t>
  </si>
  <si>
    <t xml:space="preserve">2.5.2 </t>
  </si>
  <si>
    <t>EDUCACIÓN MEDIA SUPERIOR</t>
  </si>
  <si>
    <t xml:space="preserve">2.5.3 </t>
  </si>
  <si>
    <t>EDUCACIÓN SUPERIOR</t>
  </si>
  <si>
    <t xml:space="preserve">2.5.4 </t>
  </si>
  <si>
    <t>POSGRADO</t>
  </si>
  <si>
    <t xml:space="preserve">2.5.5 </t>
  </si>
  <si>
    <t>EDUCACIÓN PARA ADULTOS</t>
  </si>
  <si>
    <t xml:space="preserve">2.5.6 </t>
  </si>
  <si>
    <t>OTROS SERVICIOS EDUCATIVOS Y ACTIVIDADES INHERENTES</t>
  </si>
  <si>
    <t xml:space="preserve">2.6.1 </t>
  </si>
  <si>
    <t>ENFERMEDAD E INCAPACIDAD</t>
  </si>
  <si>
    <t xml:space="preserve">2.6.2 </t>
  </si>
  <si>
    <t>EDAD AVANZADA</t>
  </si>
  <si>
    <t xml:space="preserve">2.6.3 </t>
  </si>
  <si>
    <t>FAMILIA E HIJOS</t>
  </si>
  <si>
    <t xml:space="preserve">2.6.4 </t>
  </si>
  <si>
    <t>DESEMPLEO</t>
  </si>
  <si>
    <t xml:space="preserve">2.6.5 </t>
  </si>
  <si>
    <t>ALIMENTACIÓN Y NUTRICIÓN</t>
  </si>
  <si>
    <t xml:space="preserve">2.6.6 </t>
  </si>
  <si>
    <t>APOYO SOCIAL PARA LA VIVIENDA</t>
  </si>
  <si>
    <t xml:space="preserve">2.6.7 </t>
  </si>
  <si>
    <t>INDÍGENAS</t>
  </si>
  <si>
    <t xml:space="preserve">2.6.8 </t>
  </si>
  <si>
    <t>OTROS GRUPOS VULNERABLES</t>
  </si>
  <si>
    <t xml:space="preserve">2.6.9 </t>
  </si>
  <si>
    <t>OTROS DE SEGURIDAD SOCIAL Y ASISTENCIA SOCIAL</t>
  </si>
  <si>
    <t xml:space="preserve">2.7.1 </t>
  </si>
  <si>
    <t>OTROS ASUNTOS SOCIALES</t>
  </si>
  <si>
    <t xml:space="preserve">3.1.1 </t>
  </si>
  <si>
    <t>ASUNTOS ECONÓMICOS Y COMERCIALES EN GENERAL</t>
  </si>
  <si>
    <t xml:space="preserve">3.1.2 </t>
  </si>
  <si>
    <t>ASUNTOS LABORALES GENERALES</t>
  </si>
  <si>
    <t xml:space="preserve">3.2.1 </t>
  </si>
  <si>
    <t>AGROPECUARIA</t>
  </si>
  <si>
    <t xml:space="preserve">3.2.2 </t>
  </si>
  <si>
    <t>SILVICULTURA</t>
  </si>
  <si>
    <t xml:space="preserve">3.2.3 </t>
  </si>
  <si>
    <t>ACUACULTURA, PESCA Y CAZA</t>
  </si>
  <si>
    <t xml:space="preserve">3.2.4 </t>
  </si>
  <si>
    <t>AGROINDUSTRIAL</t>
  </si>
  <si>
    <t>3.2.5</t>
  </si>
  <si>
    <t>HIDROAGRÍCOLA</t>
  </si>
  <si>
    <t xml:space="preserve">3.2.6 </t>
  </si>
  <si>
    <t>APOYO FINANCIERO A LA BANCA Y SEGURO AGROPECUARIO</t>
  </si>
  <si>
    <t xml:space="preserve">3.3.1 </t>
  </si>
  <si>
    <t>CARBÓN Y OTROS COMBUSTIBLES MINERALES SÓLIDOS</t>
  </si>
  <si>
    <t xml:space="preserve">3.3.2 </t>
  </si>
  <si>
    <t>PETRÓLEO Y GAS NATURAL (HIDROCARBUROS)</t>
  </si>
  <si>
    <t>3.3.3</t>
  </si>
  <si>
    <t>COMBUSTIBLES NUCLEARES</t>
  </si>
  <si>
    <t xml:space="preserve">3.3.4 </t>
  </si>
  <si>
    <t>OTROS COMBUSTIBLES</t>
  </si>
  <si>
    <t>3.3.5</t>
  </si>
  <si>
    <t>ELECTRICIDAD</t>
  </si>
  <si>
    <t xml:space="preserve">3.3.6 </t>
  </si>
  <si>
    <t>ENERGÍA NO ELÉCTRICA</t>
  </si>
  <si>
    <t xml:space="preserve">3.4.1 </t>
  </si>
  <si>
    <t>EXTRACCIÓN DE RECURSOS MINERALES EXCEPTO LOS COMBUSTIBLES MINERALES</t>
  </si>
  <si>
    <t xml:space="preserve">3.4.2 </t>
  </si>
  <si>
    <t>MANUFACTURAS</t>
  </si>
  <si>
    <t xml:space="preserve">3.4.3 </t>
  </si>
  <si>
    <t>CONSTRUCCIÓN</t>
  </si>
  <si>
    <t xml:space="preserve">3.5.1 </t>
  </si>
  <si>
    <t>TRANSPORTE POR CARRETERA</t>
  </si>
  <si>
    <t xml:space="preserve">3.5.2 </t>
  </si>
  <si>
    <t>TRANSPORTE POR AGUA Y PUERTOS</t>
  </si>
  <si>
    <t xml:space="preserve">3.5.3 </t>
  </si>
  <si>
    <t>TRANSPORTE POR FERROCARRIL</t>
  </si>
  <si>
    <t xml:space="preserve">3.5.4 </t>
  </si>
  <si>
    <t>TRANSPORTE AÉREO</t>
  </si>
  <si>
    <t xml:space="preserve">3.5.5 </t>
  </si>
  <si>
    <t>TRANSPORTE POR OLEODUCTOS Y GASODUCTOS Y OTROS SISTEMAS DE TRANSPORTE</t>
  </si>
  <si>
    <t xml:space="preserve">3.5.6 </t>
  </si>
  <si>
    <t>OTROS RELACIONADOS CON TRANSPORTE</t>
  </si>
  <si>
    <t xml:space="preserve">3.6.1 </t>
  </si>
  <si>
    <t>COMUNICACIONES</t>
  </si>
  <si>
    <t xml:space="preserve">3.7.1 </t>
  </si>
  <si>
    <t>TURISMO</t>
  </si>
  <si>
    <t xml:space="preserve">3.7.2 </t>
  </si>
  <si>
    <t>HOTELES Y RESTAURANTES</t>
  </si>
  <si>
    <t>3.8.1</t>
  </si>
  <si>
    <t>INVESTIGACIÓN CIENTÍFICA</t>
  </si>
  <si>
    <t xml:space="preserve">3.8.2 </t>
  </si>
  <si>
    <t>DESARROLLO TECNOLÓGICO</t>
  </si>
  <si>
    <t xml:space="preserve">3.8.3 </t>
  </si>
  <si>
    <t>SERVICIOS CIENTÍFICOS Y TECNOLÓGICOS</t>
  </si>
  <si>
    <t xml:space="preserve">3.8.4 </t>
  </si>
  <si>
    <t>INNOVACIÓN</t>
  </si>
  <si>
    <t>3.9.1</t>
  </si>
  <si>
    <t>COMERCIO, DISTRIBUCIÓN, ALMACENAMIENTO Y DEPÓSITO</t>
  </si>
  <si>
    <t xml:space="preserve">3.9.2 </t>
  </si>
  <si>
    <t>OTRAS INDUSTRIAS</t>
  </si>
  <si>
    <t xml:space="preserve">3.9.3 </t>
  </si>
  <si>
    <t>OTROS ASUNTOS ECONÓMICOS</t>
  </si>
  <si>
    <t xml:space="preserve">4.1.1 </t>
  </si>
  <si>
    <t>DEUDA PÚBLICA INTERNA</t>
  </si>
  <si>
    <t>4.1.2</t>
  </si>
  <si>
    <t>DEUDA PÚBLICA EXTERNA</t>
  </si>
  <si>
    <t xml:space="preserve">4.2.1 </t>
  </si>
  <si>
    <t>TRANSFERENCIAS ENTRE DIFERENTES NIVELES Y ÓRDENES DE GOBIERNO</t>
  </si>
  <si>
    <t xml:space="preserve">4.2.2 </t>
  </si>
  <si>
    <t>PARTICIPACIONES ENTRE DIFERENTES NIVELES Y ÓRDENES DE GOBIERNO</t>
  </si>
  <si>
    <t>4.2.3</t>
  </si>
  <si>
    <t>APORTACIONES ENTRE DIFERENTES NIVELES Y ÓRDENES DE GOBIERNO</t>
  </si>
  <si>
    <t xml:space="preserve">4.3.1 </t>
  </si>
  <si>
    <t>SANEAMIENTO DEL SISTEMA FINANCIERO</t>
  </si>
  <si>
    <t xml:space="preserve">4.3.2 </t>
  </si>
  <si>
    <t>APOYOS IPAB</t>
  </si>
  <si>
    <t xml:space="preserve">4.3.3 </t>
  </si>
  <si>
    <t>BANCA DE DESARROLLO</t>
  </si>
  <si>
    <t xml:space="preserve">4.3.4 </t>
  </si>
  <si>
    <t>APOYO A LOS PROGRAMAS DE REESTRUCTURA EN UNIDADES DE INVERSIÓN (UDIS)</t>
  </si>
  <si>
    <t xml:space="preserve">4.4.1 </t>
  </si>
  <si>
    <t>ADEUDOS DE EJERCICIOS FISCALES ANTERIORES</t>
  </si>
  <si>
    <t>PORCENTAJE</t>
  </si>
  <si>
    <t>ESTRATÉGICO</t>
  </si>
  <si>
    <t>EFICACIA</t>
  </si>
  <si>
    <t>PROMEDIO</t>
  </si>
  <si>
    <t>GESTIÓN</t>
  </si>
  <si>
    <t>EFICIENCIA</t>
  </si>
  <si>
    <t>VARIACIÓN PORCENTUAL</t>
  </si>
  <si>
    <t>ECONOMÍA</t>
  </si>
  <si>
    <t>CALIDAD</t>
  </si>
  <si>
    <t>Favor de indicar el tipo de fórmula</t>
  </si>
  <si>
    <t>Favor de proporcionar valores al calendario de las 2 variables en lo programado</t>
  </si>
  <si>
    <t>Favor de proporcionar valores al calendario de las 2 variables en lo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</si>
</sst>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0"/>
    <numFmt numFmtId="165" formatCode="#,##0.00_ ;\-#,##0.00\ 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i/>
      <sz val="12"/>
      <color indexed="8"/>
      <name val="Calibri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6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6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2" fillId="0" borderId="0" xfId="3" applyProtection="1">
      <protection hidden="1"/>
    </xf>
    <xf numFmtId="0" fontId="3" fillId="0" borderId="0" xfId="3" applyFont="1" applyProtection="1">
      <protection hidden="1"/>
    </xf>
    <xf numFmtId="0" fontId="4" fillId="0" borderId="0" xfId="3" applyFont="1" applyAlignment="1" applyProtection="1">
      <alignment vertical="center" wrapText="1"/>
      <protection hidden="1"/>
    </xf>
    <xf numFmtId="0" fontId="4" fillId="0" borderId="0" xfId="3" applyFont="1" applyAlignment="1" applyProtection="1">
      <alignment horizontal="right" vertical="center" wrapText="1"/>
      <protection hidden="1"/>
    </xf>
    <xf numFmtId="49" fontId="5" fillId="0" borderId="1" xfId="3" applyNumberFormat="1" applyFont="1" applyBorder="1" applyAlignment="1" applyProtection="1">
      <alignment horizontal="center" vertical="center" wrapText="1"/>
      <protection hidden="1"/>
    </xf>
    <xf numFmtId="0" fontId="4" fillId="0" borderId="0" xfId="3" applyFont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vertical="center" wrapText="1"/>
      <protection hidden="1"/>
    </xf>
    <xf numFmtId="0" fontId="5" fillId="2" borderId="2" xfId="3" applyFont="1" applyFill="1" applyBorder="1" applyAlignment="1" applyProtection="1">
      <alignment horizontal="center" vertical="center" wrapText="1"/>
      <protection hidden="1"/>
    </xf>
    <xf numFmtId="0" fontId="5" fillId="0" borderId="1" xfId="3" applyFont="1" applyBorder="1" applyAlignment="1" applyProtection="1">
      <alignment horizontal="center" vertical="center" wrapText="1"/>
      <protection locked="0" hidden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locked="0" hidden="1"/>
    </xf>
    <xf numFmtId="164" fontId="2" fillId="0" borderId="6" xfId="3" applyNumberFormat="1" applyBorder="1" applyAlignment="1" applyProtection="1">
      <alignment horizontal="left" vertical="center" wrapText="1"/>
      <protection locked="0" hidden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0" xfId="3" applyAlignment="1" applyProtection="1">
      <alignment horizontal="left" vertical="center" wrapText="1"/>
      <protection locked="0" hidden="1"/>
    </xf>
    <xf numFmtId="0" fontId="7" fillId="3" borderId="7" xfId="0" applyFont="1" applyFill="1" applyBorder="1" applyAlignment="1">
      <alignment horizontal="center" vertical="center" wrapText="1"/>
    </xf>
    <xf numFmtId="0" fontId="8" fillId="4" borderId="7" xfId="3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0" xfId="3" applyAlignment="1" applyProtection="1">
      <alignment horizontal="center" vertical="center" wrapText="1"/>
      <protection locked="0" hidden="1"/>
    </xf>
    <xf numFmtId="0" fontId="12" fillId="5" borderId="0" xfId="3" applyFont="1" applyFill="1" applyAlignment="1" applyProtection="1">
      <alignment vertical="center" wrapText="1"/>
      <protection hidden="1"/>
    </xf>
    <xf numFmtId="0" fontId="13" fillId="4" borderId="7" xfId="3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justify" vertical="center" wrapText="1"/>
    </xf>
    <xf numFmtId="0" fontId="2" fillId="5" borderId="0" xfId="3" applyFill="1" applyProtection="1">
      <protection hidden="1"/>
    </xf>
    <xf numFmtId="0" fontId="2" fillId="5" borderId="0" xfId="3" applyFill="1" applyAlignment="1" applyProtection="1">
      <alignment horizontal="center"/>
      <protection hidden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" fillId="0" borderId="7" xfId="3" applyBorder="1" applyAlignment="1" applyProtection="1">
      <alignment horizontal="justify" vertical="center" wrapText="1"/>
      <protection locked="0" hidden="1"/>
    </xf>
    <xf numFmtId="0" fontId="2" fillId="0" borderId="9" xfId="3" applyBorder="1" applyAlignment="1" applyProtection="1">
      <alignment horizontal="center" vertical="center" wrapText="1"/>
      <protection locked="0" hidden="1"/>
    </xf>
    <xf numFmtId="0" fontId="13" fillId="4" borderId="3" xfId="3" applyFont="1" applyFill="1" applyBorder="1" applyAlignment="1" applyProtection="1">
      <alignment horizontal="center" vertical="center" wrapText="1"/>
      <protection hidden="1"/>
    </xf>
    <xf numFmtId="0" fontId="13" fillId="4" borderId="5" xfId="3" applyFont="1" applyFill="1" applyBorder="1" applyAlignment="1" applyProtection="1">
      <alignment horizontal="center" vertical="center" wrapText="1"/>
      <protection hidden="1"/>
    </xf>
    <xf numFmtId="0" fontId="15" fillId="5" borderId="7" xfId="3" applyFont="1" applyFill="1" applyBorder="1" applyAlignment="1" applyProtection="1">
      <alignment horizontal="center" vertical="center" wrapText="1"/>
      <protection locked="0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12" fillId="0" borderId="0" xfId="3" applyFont="1" applyAlignment="1" applyProtection="1">
      <alignment vertical="center" wrapText="1"/>
      <protection hidden="1"/>
    </xf>
    <xf numFmtId="1" fontId="2" fillId="0" borderId="0" xfId="3" applyNumberFormat="1" applyAlignment="1" applyProtection="1">
      <alignment horizontal="center" vertical="center" wrapText="1"/>
      <protection locked="0" hidden="1"/>
    </xf>
    <xf numFmtId="0" fontId="2" fillId="0" borderId="4" xfId="3" applyBorder="1" applyAlignment="1" applyProtection="1">
      <alignment horizontal="center" vertical="center"/>
      <protection hidden="1"/>
    </xf>
    <xf numFmtId="1" fontId="2" fillId="0" borderId="4" xfId="3" applyNumberForma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/>
      <protection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 vertical="center" wrapText="1"/>
      <protection locked="0"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7" fillId="5" borderId="0" xfId="3" applyFont="1" applyFill="1" applyAlignment="1" applyProtection="1">
      <alignment vertical="center" wrapText="1"/>
      <protection hidden="1"/>
    </xf>
    <xf numFmtId="0" fontId="16" fillId="0" borderId="0" xfId="3" applyFont="1" applyProtection="1">
      <protection hidden="1"/>
    </xf>
    <xf numFmtId="0" fontId="18" fillId="0" borderId="7" xfId="3" applyFont="1" applyBorder="1" applyAlignment="1" applyProtection="1">
      <alignment horizontal="center" vertical="center" wrapText="1"/>
      <protection hidden="1"/>
    </xf>
    <xf numFmtId="0" fontId="13" fillId="4" borderId="9" xfId="3" applyFont="1" applyFill="1" applyBorder="1" applyAlignment="1" applyProtection="1">
      <alignment horizontal="center" vertical="center" wrapText="1"/>
      <protection hidden="1"/>
    </xf>
    <xf numFmtId="0" fontId="13" fillId="4" borderId="11" xfId="3" applyFont="1" applyFill="1" applyBorder="1" applyAlignment="1" applyProtection="1">
      <alignment horizontal="center" vertical="center" wrapText="1"/>
      <protection hidden="1"/>
    </xf>
    <xf numFmtId="0" fontId="13" fillId="4" borderId="12" xfId="3" applyFont="1" applyFill="1" applyBorder="1" applyAlignment="1" applyProtection="1">
      <alignment horizontal="center" vertical="center" wrapText="1"/>
      <protection hidden="1"/>
    </xf>
    <xf numFmtId="0" fontId="13" fillId="4" borderId="4" xfId="3" applyFont="1" applyFill="1" applyBorder="1" applyAlignment="1" applyProtection="1">
      <alignment horizontal="center" vertical="center" wrapText="1"/>
      <protection hidden="1"/>
    </xf>
    <xf numFmtId="0" fontId="13" fillId="6" borderId="5" xfId="3" applyFont="1" applyFill="1" applyBorder="1" applyAlignment="1" applyProtection="1">
      <alignment horizontal="center" vertical="center" wrapText="1"/>
      <protection hidden="1"/>
    </xf>
    <xf numFmtId="0" fontId="13" fillId="5" borderId="12" xfId="3" applyFont="1" applyFill="1" applyBorder="1" applyAlignment="1" applyProtection="1">
      <alignment horizontal="center" vertical="center" wrapText="1"/>
      <protection hidden="1"/>
    </xf>
    <xf numFmtId="0" fontId="13" fillId="4" borderId="8" xfId="3" applyFont="1" applyFill="1" applyBorder="1" applyAlignment="1" applyProtection="1">
      <alignment horizontal="center" vertical="center" wrapText="1"/>
      <protection hidden="1"/>
    </xf>
    <xf numFmtId="0" fontId="13" fillId="4" borderId="13" xfId="3" applyFont="1" applyFill="1" applyBorder="1" applyAlignment="1" applyProtection="1">
      <alignment horizontal="center" vertical="center" wrapText="1"/>
      <protection hidden="1"/>
    </xf>
    <xf numFmtId="0" fontId="13" fillId="4" borderId="14" xfId="3" applyFont="1" applyFill="1" applyBorder="1" applyAlignment="1" applyProtection="1">
      <alignment horizontal="center" vertical="center" wrapText="1"/>
      <protection hidden="1"/>
    </xf>
    <xf numFmtId="0" fontId="13" fillId="7" borderId="3" xfId="3" applyFont="1" applyFill="1" applyBorder="1" applyAlignment="1" applyProtection="1">
      <alignment horizontal="center" vertical="center" wrapText="1"/>
      <protection hidden="1"/>
    </xf>
    <xf numFmtId="0" fontId="13" fillId="7" borderId="4" xfId="3" applyFont="1" applyFill="1" applyBorder="1" applyAlignment="1" applyProtection="1">
      <alignment horizontal="center" vertical="center" wrapText="1"/>
      <protection hidden="1"/>
    </xf>
    <xf numFmtId="0" fontId="13" fillId="7" borderId="5" xfId="3" applyFont="1" applyFill="1" applyBorder="1" applyAlignment="1" applyProtection="1">
      <alignment horizontal="center" vertical="center" wrapText="1"/>
      <protection hidden="1"/>
    </xf>
    <xf numFmtId="0" fontId="13" fillId="7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 wrapText="1"/>
      <protection hidden="1"/>
    </xf>
    <xf numFmtId="0" fontId="13" fillId="4" borderId="7" xfId="3" applyFont="1" applyFill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 wrapText="1"/>
      <protection hidden="1"/>
    </xf>
    <xf numFmtId="0" fontId="19" fillId="0" borderId="5" xfId="3" applyFont="1" applyBorder="1" applyAlignment="1" applyProtection="1">
      <alignment horizontal="center" vertical="center" wrapText="1"/>
      <protection hidden="1"/>
    </xf>
    <xf numFmtId="0" fontId="13" fillId="5" borderId="3" xfId="3" applyFont="1" applyFill="1" applyBorder="1" applyAlignment="1" applyProtection="1">
      <alignment horizontal="center" vertical="center" wrapText="1"/>
      <protection hidden="1"/>
    </xf>
    <xf numFmtId="0" fontId="13" fillId="5" borderId="4" xfId="3" applyFont="1" applyFill="1" applyBorder="1" applyAlignment="1" applyProtection="1">
      <alignment horizontal="center" vertical="center" wrapText="1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0" fontId="19" fillId="5" borderId="7" xfId="3" applyFont="1" applyFill="1" applyBorder="1" applyAlignment="1" applyProtection="1">
      <alignment horizontal="center" vertical="center"/>
      <protection locked="0"/>
    </xf>
    <xf numFmtId="0" fontId="19" fillId="5" borderId="7" xfId="3" applyFont="1" applyFill="1" applyBorder="1" applyAlignment="1" applyProtection="1">
      <alignment horizontal="center" vertical="center"/>
      <protection locked="0" hidden="1"/>
    </xf>
    <xf numFmtId="0" fontId="19" fillId="5" borderId="7" xfId="3" applyFont="1" applyFill="1" applyBorder="1" applyAlignment="1" applyProtection="1">
      <alignment horizontal="center" vertical="center"/>
      <protection hidden="1"/>
    </xf>
    <xf numFmtId="1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165" fontId="16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4" xfId="3" applyFont="1" applyBorder="1" applyAlignment="1" applyProtection="1">
      <alignment horizontal="center" vertical="center" wrapText="1"/>
      <protection hidden="1"/>
    </xf>
    <xf numFmtId="0" fontId="19" fillId="2" borderId="3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left" vertical="center" wrapText="1"/>
      <protection locked="0" hidden="1"/>
    </xf>
    <xf numFmtId="0" fontId="19" fillId="0" borderId="0" xfId="3" applyFont="1" applyAlignment="1" applyProtection="1">
      <alignment horizontal="center" vertical="center" wrapText="1"/>
      <protection locked="0" hidden="1"/>
    </xf>
    <xf numFmtId="0" fontId="13" fillId="0" borderId="0" xfId="3" applyFont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center" vertical="center"/>
      <protection locked="0" hidden="1"/>
    </xf>
    <xf numFmtId="0" fontId="19" fillId="6" borderId="0" xfId="3" applyFont="1" applyFill="1" applyAlignment="1" applyProtection="1">
      <alignment horizontal="center" vertical="center"/>
      <protection locked="0" hidden="1"/>
    </xf>
    <xf numFmtId="1" fontId="16" fillId="0" borderId="0" xfId="3" applyNumberFormat="1" applyFont="1" applyAlignment="1" applyProtection="1">
      <alignment horizontal="center" vertical="center" wrapText="1"/>
      <protection locked="0" hidden="1"/>
    </xf>
    <xf numFmtId="165" fontId="1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4" borderId="7" xfId="3" applyFont="1" applyFill="1" applyBorder="1" applyAlignment="1" applyProtection="1">
      <alignment horizontal="justify" vertical="center" wrapText="1"/>
      <protection hidden="1"/>
    </xf>
    <xf numFmtId="0" fontId="20" fillId="0" borderId="7" xfId="0" applyFont="1" applyBorder="1" applyAlignment="1">
      <alignment horizontal="justify" vertical="center" wrapText="1"/>
    </xf>
    <xf numFmtId="0" fontId="19" fillId="0" borderId="3" xfId="3" applyFont="1" applyBorder="1" applyAlignment="1" applyProtection="1">
      <alignment horizontal="justify" vertical="center" wrapText="1"/>
      <protection locked="0" hidden="1"/>
    </xf>
    <xf numFmtId="0" fontId="19" fillId="0" borderId="4" xfId="3" applyFont="1" applyBorder="1" applyAlignment="1" applyProtection="1">
      <alignment horizontal="justify" vertical="center" wrapText="1"/>
      <protection locked="0" hidden="1"/>
    </xf>
    <xf numFmtId="0" fontId="19" fillId="0" borderId="5" xfId="3" applyFont="1" applyBorder="1" applyAlignment="1" applyProtection="1">
      <alignment horizontal="justify" vertical="center" wrapText="1"/>
      <protection locked="0" hidden="1"/>
    </xf>
    <xf numFmtId="0" fontId="16" fillId="5" borderId="0" xfId="3" applyFont="1" applyFill="1" applyAlignment="1" applyProtection="1">
      <alignment horizontal="justify" vertical="center" wrapText="1"/>
      <protection hidden="1"/>
    </xf>
    <xf numFmtId="0" fontId="20" fillId="0" borderId="6" xfId="0" applyFont="1" applyBorder="1" applyAlignment="1">
      <alignment horizontal="justify" vertical="center" wrapText="1"/>
    </xf>
    <xf numFmtId="0" fontId="16" fillId="0" borderId="4" xfId="3" applyFont="1" applyBorder="1" applyAlignment="1" applyProtection="1">
      <alignment horizontal="justify" vertical="center" wrapText="1"/>
      <protection locked="0" hidden="1"/>
    </xf>
    <xf numFmtId="0" fontId="16" fillId="0" borderId="5" xfId="3" applyFont="1" applyBorder="1" applyAlignment="1" applyProtection="1">
      <alignment horizontal="justify" vertical="center" wrapText="1"/>
      <protection locked="0" hidden="1"/>
    </xf>
    <xf numFmtId="0" fontId="21" fillId="5" borderId="9" xfId="3" applyFont="1" applyFill="1" applyBorder="1" applyAlignment="1" applyProtection="1">
      <alignment vertical="center"/>
      <protection hidden="1"/>
    </xf>
    <xf numFmtId="0" fontId="21" fillId="5" borderId="10" xfId="3" applyFont="1" applyFill="1" applyBorder="1" applyAlignment="1" applyProtection="1">
      <alignment vertical="center"/>
      <protection hidden="1"/>
    </xf>
    <xf numFmtId="0" fontId="21" fillId="5" borderId="0" xfId="3" applyFont="1" applyFill="1" applyAlignment="1" applyProtection="1">
      <alignment vertical="center"/>
      <protection hidden="1"/>
    </xf>
    <xf numFmtId="166" fontId="2" fillId="0" borderId="4" xfId="3" applyNumberFormat="1" applyBorder="1" applyAlignment="1" applyProtection="1">
      <alignment horizontal="center" vertical="center" wrapText="1"/>
      <protection locked="0" hidden="1"/>
    </xf>
    <xf numFmtId="0" fontId="13" fillId="4" borderId="3" xfId="3" applyFont="1" applyFill="1" applyBorder="1" applyAlignment="1" applyProtection="1">
      <alignment horizontal="center" vertical="center"/>
      <protection hidden="1"/>
    </xf>
    <xf numFmtId="0" fontId="13" fillId="4" borderId="5" xfId="3" applyFont="1" applyFill="1" applyBorder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0" fontId="21" fillId="5" borderId="15" xfId="3" applyFont="1" applyFill="1" applyBorder="1" applyAlignment="1" applyProtection="1">
      <alignment horizontal="center" vertical="center"/>
      <protection hidden="1"/>
    </xf>
    <xf numFmtId="0" fontId="21" fillId="5" borderId="0" xfId="3" applyFont="1" applyFill="1" applyAlignment="1" applyProtection="1">
      <alignment horizontal="center" vertical="center"/>
      <protection hidden="1"/>
    </xf>
    <xf numFmtId="2" fontId="2" fillId="0" borderId="4" xfId="3" applyNumberFormat="1" applyBorder="1" applyAlignment="1" applyProtection="1">
      <alignment horizontal="center" vertical="center" wrapText="1"/>
      <protection locked="0" hidden="1"/>
    </xf>
    <xf numFmtId="0" fontId="22" fillId="0" borderId="0" xfId="3" applyFont="1" applyProtection="1">
      <protection hidden="1"/>
    </xf>
    <xf numFmtId="0" fontId="2" fillId="0" borderId="4" xfId="3" applyBorder="1" applyAlignment="1" applyProtection="1">
      <alignment horizontal="center" vertical="center" wrapText="1"/>
      <protection locked="0" hidden="1"/>
    </xf>
    <xf numFmtId="0" fontId="13" fillId="5" borderId="4" xfId="3" applyFont="1" applyFill="1" applyBorder="1" applyAlignment="1" applyProtection="1">
      <alignment vertical="center"/>
      <protection hidden="1"/>
    </xf>
    <xf numFmtId="0" fontId="23" fillId="5" borderId="4" xfId="3" applyFont="1" applyFill="1" applyBorder="1" applyAlignment="1" applyProtection="1">
      <alignment vertical="center" wrapText="1"/>
      <protection hidden="1"/>
    </xf>
    <xf numFmtId="0" fontId="23" fillId="5" borderId="4" xfId="3" applyFont="1" applyFill="1" applyBorder="1" applyAlignment="1" applyProtection="1">
      <alignment horizontal="center" vertical="center" wrapText="1"/>
      <protection hidden="1"/>
    </xf>
    <xf numFmtId="0" fontId="23" fillId="5" borderId="4" xfId="3" applyFont="1" applyFill="1" applyBorder="1" applyAlignment="1" applyProtection="1">
      <alignment horizontal="center" vertical="center"/>
      <protection hidden="1"/>
    </xf>
    <xf numFmtId="2" fontId="13" fillId="5" borderId="4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7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12" xfId="3" applyNumberFormat="1" applyFont="1" applyFill="1" applyBorder="1" applyAlignment="1" applyProtection="1">
      <alignment horizontal="center" vertical="center" wrapText="1"/>
      <protection hidden="1"/>
    </xf>
    <xf numFmtId="0" fontId="13" fillId="5" borderId="7" xfId="3" applyFont="1" applyFill="1" applyBorder="1" applyAlignment="1" applyProtection="1">
      <alignment horizontal="center" vertical="center"/>
      <protection hidden="1"/>
    </xf>
    <xf numFmtId="0" fontId="2" fillId="4" borderId="12" xfId="3" applyFill="1" applyBorder="1" applyAlignment="1" applyProtection="1">
      <alignment horizontal="center"/>
      <protection hidden="1"/>
    </xf>
    <xf numFmtId="0" fontId="19" fillId="4" borderId="5" xfId="3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left" vertical="center" wrapText="1"/>
      <protection locked="0" hidden="1"/>
    </xf>
    <xf numFmtId="0" fontId="12" fillId="0" borderId="11" xfId="0" applyFont="1" applyBorder="1" applyAlignment="1" applyProtection="1">
      <alignment horizontal="left" vertical="center" wrapText="1"/>
      <protection locked="0" hidden="1"/>
    </xf>
    <xf numFmtId="0" fontId="19" fillId="0" borderId="7" xfId="3" applyFont="1" applyBorder="1" applyAlignment="1" applyProtection="1">
      <alignment horizontal="center" vertical="center" wrapText="1"/>
      <protection locked="0" hidden="1"/>
    </xf>
    <xf numFmtId="0" fontId="13" fillId="4" borderId="4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locked="0"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3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9" fontId="16" fillId="2" borderId="7" xfId="2" applyFont="1" applyFill="1" applyBorder="1" applyAlignment="1" applyProtection="1">
      <alignment horizontal="center" vertical="center" wrapText="1"/>
      <protection hidden="1"/>
    </xf>
    <xf numFmtId="0" fontId="2" fillId="4" borderId="16" xfId="3" applyFill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left" vertical="center" wrapText="1"/>
      <protection locked="0" hidden="1"/>
    </xf>
    <xf numFmtId="0" fontId="12" fillId="0" borderId="13" xfId="0" applyFont="1" applyBorder="1" applyAlignment="1" applyProtection="1">
      <alignment horizontal="left" vertical="center" wrapText="1"/>
      <protection locked="0" hidden="1"/>
    </xf>
    <xf numFmtId="0" fontId="13" fillId="0" borderId="3" xfId="3" applyFont="1" applyBorder="1" applyAlignment="1" applyProtection="1">
      <alignment horizontal="center" vertical="center"/>
      <protection hidden="1"/>
    </xf>
    <xf numFmtId="0" fontId="13" fillId="0" borderId="4" xfId="3" applyFont="1" applyBorder="1" applyAlignment="1" applyProtection="1">
      <alignment horizontal="center" vertical="center"/>
      <protection hidden="1"/>
    </xf>
    <xf numFmtId="0" fontId="13" fillId="0" borderId="5" xfId="3" applyFont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/>
      <protection locked="0" hidden="1"/>
    </xf>
    <xf numFmtId="0" fontId="19" fillId="0" borderId="7" xfId="3" applyFont="1" applyBorder="1" applyAlignment="1" applyProtection="1">
      <alignment horizontal="center" vertical="center"/>
      <protection hidden="1"/>
    </xf>
    <xf numFmtId="0" fontId="2" fillId="4" borderId="16" xfId="3" applyFill="1" applyBorder="1" applyAlignment="1" applyProtection="1">
      <alignment horizontal="center" vertical="top" wrapText="1"/>
      <protection hidden="1"/>
    </xf>
    <xf numFmtId="0" fontId="2" fillId="4" borderId="14" xfId="3" applyFill="1" applyBorder="1" applyAlignment="1" applyProtection="1">
      <alignment horizontal="center" vertical="top" wrapText="1"/>
      <protection hidden="1"/>
    </xf>
    <xf numFmtId="0" fontId="19" fillId="4" borderId="7" xfId="3" applyFont="1" applyFill="1" applyBorder="1" applyAlignment="1" applyProtection="1">
      <alignment horizontal="center" vertical="center" wrapText="1"/>
      <protection hidden="1"/>
    </xf>
    <xf numFmtId="0" fontId="19" fillId="4" borderId="12" xfId="3" applyFont="1" applyFill="1" applyBorder="1" applyAlignment="1" applyProtection="1">
      <alignment horizontal="center" vertical="center" wrapText="1"/>
      <protection hidden="1"/>
    </xf>
    <xf numFmtId="0" fontId="19" fillId="4" borderId="14" xfId="3" applyFont="1" applyFill="1" applyBorder="1" applyAlignment="1" applyProtection="1">
      <alignment horizontal="center" vertical="center" wrapText="1"/>
      <protection hidden="1"/>
    </xf>
    <xf numFmtId="0" fontId="2" fillId="0" borderId="10" xfId="3" applyBorder="1" applyAlignment="1" applyProtection="1">
      <alignment horizontal="center"/>
      <protection hidden="1"/>
    </xf>
    <xf numFmtId="0" fontId="2" fillId="0" borderId="0" xfId="3" applyAlignment="1" applyProtection="1">
      <alignment horizontal="center" vertical="center" wrapText="1"/>
      <protection hidden="1"/>
    </xf>
    <xf numFmtId="0" fontId="2" fillId="0" borderId="0" xfId="3" applyAlignment="1" applyProtection="1">
      <alignment horizontal="center" vertical="center" wrapText="1"/>
      <protection hidden="1"/>
    </xf>
  </cellXfs>
  <cellStyles count="4">
    <cellStyle name="Millares" xfId="1" builtinId="3"/>
    <cellStyle name="Normal" xfId="0" builtinId="0"/>
    <cellStyle name="Normal 2" xfId="3" xr:uid="{2DF9DB0A-6FBC-4D8E-9847-30242159CE2A}"/>
    <cellStyle name="Porcentaje" xfId="2" builtinId="5"/>
  </cellStyles>
  <dxfs count="4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8</xdr:row>
      <xdr:rowOff>85725</xdr:rowOff>
    </xdr:from>
    <xdr:to>
      <xdr:col>2</xdr:col>
      <xdr:colOff>990600</xdr:colOff>
      <xdr:row>9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7F16CE0-40BC-41C0-A0F3-1402677AEE11}"/>
            </a:ext>
          </a:extLst>
        </xdr:cNvPr>
        <xdr:cNvSpPr txBox="1">
          <a:spLocks noChangeArrowheads="1"/>
        </xdr:cNvSpPr>
      </xdr:nvSpPr>
      <xdr:spPr bwMode="auto">
        <a:xfrm>
          <a:off x="2124075" y="171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BE9640B-4409-4CF6-8212-6609A0DBF5DA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04D813F-CE87-47E4-8703-8A735B10E3B9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BB7F4AD2-BDF4-4969-B7F7-EE289308519B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1</xdr:row>
      <xdr:rowOff>9525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8491A196-B023-4665-BF48-178841F3EBD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361950</xdr:colOff>
      <xdr:row>0</xdr:row>
      <xdr:rowOff>38100</xdr:rowOff>
    </xdr:from>
    <xdr:to>
      <xdr:col>23</xdr:col>
      <xdr:colOff>0</xdr:colOff>
      <xdr:row>2</xdr:row>
      <xdr:rowOff>207065</xdr:rowOff>
    </xdr:to>
    <xdr:sp macro="" textlink="">
      <xdr:nvSpPr>
        <xdr:cNvPr id="7" name="AutoShape 25">
          <a:extLst>
            <a:ext uri="{FF2B5EF4-FFF2-40B4-BE49-F238E27FC236}">
              <a16:creationId xmlns:a16="http://schemas.microsoft.com/office/drawing/2014/main" id="{0410DC3B-7AE6-4D6F-9FE4-4226D024A791}"/>
            </a:ext>
          </a:extLst>
        </xdr:cNvPr>
        <xdr:cNvSpPr>
          <a:spLocks noChangeArrowheads="1"/>
        </xdr:cNvSpPr>
      </xdr:nvSpPr>
      <xdr:spPr bwMode="auto">
        <a:xfrm>
          <a:off x="9172575" y="38100"/>
          <a:ext cx="1428750" cy="59759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FECHA DE APROBACIÓN</a:t>
          </a: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 19/01/2016</a:t>
          </a:r>
          <a:endParaRPr lang="es-MX" sz="900">
            <a:effectLst/>
          </a:endParaRPr>
        </a:p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21</xdr:col>
      <xdr:colOff>389283</xdr:colOff>
      <xdr:row>3</xdr:row>
      <xdr:rowOff>4770</xdr:rowOff>
    </xdr:from>
    <xdr:to>
      <xdr:col>23</xdr:col>
      <xdr:colOff>0</xdr:colOff>
      <xdr:row>4</xdr:row>
      <xdr:rowOff>94222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4A6EA775-02FD-466D-90E6-67792609B689}"/>
            </a:ext>
          </a:extLst>
        </xdr:cNvPr>
        <xdr:cNvSpPr>
          <a:spLocks noChangeArrowheads="1"/>
        </xdr:cNvSpPr>
      </xdr:nvSpPr>
      <xdr:spPr bwMode="auto">
        <a:xfrm>
          <a:off x="9199908" y="671520"/>
          <a:ext cx="1401417" cy="289477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HOJA:   26    DE: 28</a:t>
          </a:r>
        </a:p>
      </xdr:txBody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5B04CB1C-E256-4F78-954E-B774ADF218B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70D1E09-F37E-43BB-9D9C-35F45F99AC2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9E862CB5-D5FA-4711-A49E-62767612B7F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37422295-2164-4C6A-B5EF-29975142176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3D28DFFF-BE1E-457F-B632-21AFC45CDC7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C874E02F-2C02-48C0-8F79-A8F0A0F5A4B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CD560459-F39B-4D32-8383-4DD9B99A0C1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A3596C67-1918-4D62-984F-1511BB28161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A8602062-0173-493E-8951-61F8BD6C9B2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2552E21-66F5-4352-9160-1F2454A12B7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24504B57-97AD-4BB5-B7E6-6B3524F5922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3283C294-E13C-4C4B-904B-5B0F69124108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59AC06ED-D584-4D0E-8F82-526AC7E8E9CE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EC843475-0F0D-49DE-AE35-60CE7A97340C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80873F05-B059-437F-A8B2-EDC9CDC19D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2409EF1B-A390-442E-842C-F817B8237F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86826E00-E98B-4D7E-9A8C-6B8E38C3D2D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48A3AA6F-B470-42B5-938A-176F83D28AC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3C285664-BDEB-467F-8B38-F0A650A98F0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693590D1-45B6-4AC3-8920-A428F126975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E860BD81-94A6-4705-87A1-15C4ABD96AE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AB6A6E3C-5BC8-450D-9DEF-34319A2D5BC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14A14C65-3E40-44F3-9488-8E73A64A5DC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C64CB113-13C5-4651-8412-FFD02E31C47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12A3735B-591A-4E19-A1D9-8DA1984A4C8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7135433E-AECF-4402-9BF4-44F0EB14E8F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AED86ECE-9E92-4197-95C9-67121165F2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D273B015-035A-4B4A-A2C2-3234E4121B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822180F1-5FCD-484D-84B2-ED3DCC41EC5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34E456E2-1693-4223-8754-D4CFA31B39E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B2F57B5D-30B4-4CC3-B124-3AE8D661325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C547BD-4B2D-482A-9B7A-47B7B56A4E5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48D8C99-6A40-4572-9879-23BC96001ED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0044F979-61B2-49CA-A1D7-391FF8C85BC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F1A6602E-1131-4590-96BE-909B40DA788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2CDBEDDE-DBD8-479E-A318-68DE3F44F97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68310F15-72E5-4E08-B7EF-6FDAF463F54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id="{B78FEA73-B559-4615-B77A-5785BFA59D6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2AB2FED4-6FD8-4E39-8B1F-4D6C94F4FAA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AD57D3E9-7B36-47E6-B587-636CF40F00B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425E5943-E7A7-4C30-96B1-F9BF3242CDB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90A32EEA-9E1E-4EEA-8F52-1B0BC3AA12D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32F8F760-77B8-4687-978F-9FE2A9094FD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681D8C03-49C3-441C-8419-8E36BA099F6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E35B9954-84AB-4284-94E5-0BAEF2459D6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C5577D66-D6DD-45E8-8D1C-896383ED2DD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id="{E2EF2493-41F3-49E3-9E74-5C9F1E17D8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F9FEF9CD-FE56-4605-B640-2345D7AE32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B0753605-586E-41E9-BA89-E378251085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46331737-985A-4211-8F28-774AD9D4DC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92A640EC-242B-4C7D-8275-725C7A9CEC7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0" name="Text Box 6">
          <a:extLst>
            <a:ext uri="{FF2B5EF4-FFF2-40B4-BE49-F238E27FC236}">
              <a16:creationId xmlns:a16="http://schemas.microsoft.com/office/drawing/2014/main" id="{3D2004D9-0CD0-4F6B-94CF-ACB04070586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EDEBC353-7B60-4587-8A57-37B8043233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8A2CAB09-D1DC-47C3-81BA-F6A6361B67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F0C05EE8-B25A-4038-8BE4-652B64072DD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27CF98D9-2610-41E9-8B41-CC2EFAFD26D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id="{D5ADB1BD-CE31-4076-A14D-FB263CAAEA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604BEC1F-6714-49AE-A7FA-C23E37A249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34C4F92A-F226-4B58-BD81-889AE317FF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278A02A9-E80E-45CD-A29A-7696A72F1D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EF9C1B4B-BCC0-4D0D-A26D-7F16E019D2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6846A6CD-035A-43A0-911D-A13D45EBFD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1" name="Text Box 6">
          <a:extLst>
            <a:ext uri="{FF2B5EF4-FFF2-40B4-BE49-F238E27FC236}">
              <a16:creationId xmlns:a16="http://schemas.microsoft.com/office/drawing/2014/main" id="{CDD5A08A-6F13-417D-9162-CEA5ABEFEC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8A781890-E507-4CF2-927C-AAB1DE3CDB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8A466341-C438-40AF-BA24-E114E4A459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3EDFE7B1-5255-418E-912D-BEF2CEF3C35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8A3E4C0D-0EC3-48E9-A5F6-9B323460F6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30A3CD6B-BB0F-49D8-B4A2-9135B44BDE6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E3EEA91D-247A-4C39-B05C-C57C2686E1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9F58524C-2CB4-4970-9BC9-EDCF7CFBBC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DEF02289-01AB-491E-ABC4-F2391BB56541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0" name="Text Box 6">
          <a:extLst>
            <a:ext uri="{FF2B5EF4-FFF2-40B4-BE49-F238E27FC236}">
              <a16:creationId xmlns:a16="http://schemas.microsoft.com/office/drawing/2014/main" id="{2F2F887A-E6CD-4283-8B69-F68856E9C92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368E0AB4-0FE4-4123-8B1D-ACBC911405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2" name="Text Box 6">
          <a:extLst>
            <a:ext uri="{FF2B5EF4-FFF2-40B4-BE49-F238E27FC236}">
              <a16:creationId xmlns:a16="http://schemas.microsoft.com/office/drawing/2014/main" id="{F23E7A46-C209-443D-B0FB-B9D8A18570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E69A7D5B-B328-4E2C-81F4-0094876A1F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A375DD3E-4014-41AD-BE2F-02FFAB10FD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874473F6-F909-44A2-9021-23C9057F19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id="{C50570A1-1EAD-4FC2-A229-A0B101632E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6BCEC4E7-D946-4174-8B61-FCF9D29426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6B7F6F09-4E0F-4543-8A4F-C999FE6B4E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7E1B213A-1346-4E9C-B09B-DCCDD53682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id="{B8A28382-473C-4FFD-BD98-F6717CA511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AB886E20-B06A-476D-90F7-14B5C507BF0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2" name="Text Box 6">
          <a:extLst>
            <a:ext uri="{FF2B5EF4-FFF2-40B4-BE49-F238E27FC236}">
              <a16:creationId xmlns:a16="http://schemas.microsoft.com/office/drawing/2014/main" id="{BE015AAB-E6B0-4DA4-94E6-2180076DA57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FFD74942-5094-462D-8791-A307A570DE43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7C63CF1C-C61D-433A-A792-EEA234ED8D8E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6C3034A0-626D-45A2-ADCD-09D22F90893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6" name="Text Box 6">
          <a:extLst>
            <a:ext uri="{FF2B5EF4-FFF2-40B4-BE49-F238E27FC236}">
              <a16:creationId xmlns:a16="http://schemas.microsoft.com/office/drawing/2014/main" id="{F539D760-2B14-4FD1-AC14-ABEE1297761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76200</xdr:colOff>
      <xdr:row>236</xdr:row>
      <xdr:rowOff>152400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EED04C0D-7880-4F9E-8F51-9D685344AC19}"/>
            </a:ext>
          </a:extLst>
        </xdr:cNvPr>
        <xdr:cNvSpPr txBox="1">
          <a:spLocks noChangeArrowheads="1"/>
        </xdr:cNvSpPr>
      </xdr:nvSpPr>
      <xdr:spPr bwMode="auto">
        <a:xfrm>
          <a:off x="0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7BB01D75-9061-4037-A2E2-927E9F2E14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BC7EC7A4-6919-41C6-BA6C-CFC4DDA2A7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446D1B94-C374-496F-8DA4-9C3EFFAD44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338DA8C6-3058-4133-8C67-C2BB02A988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28C00FB1-7624-4B0C-BD25-29558707DE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9F0C2287-4CA5-4510-A115-03DCF38B4C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2E2F612A-6E03-4AB5-BB20-2F5CDC4C59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C6581685-16E4-4DDA-9163-EB772BFA70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A3D910CE-2B9B-4E67-B042-AE71504160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2F5756E-1786-48EB-8AB6-E46D913ADB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B5204CA6-913A-429E-9838-75F28ED96C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" name="Text Box 6">
          <a:extLst>
            <a:ext uri="{FF2B5EF4-FFF2-40B4-BE49-F238E27FC236}">
              <a16:creationId xmlns:a16="http://schemas.microsoft.com/office/drawing/2014/main" id="{9DD9AC48-AB95-4B83-864B-BD8E961442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EF2FEA29-6401-4D23-9D5E-FE7926D0E48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" name="Text Box 6">
          <a:extLst>
            <a:ext uri="{FF2B5EF4-FFF2-40B4-BE49-F238E27FC236}">
              <a16:creationId xmlns:a16="http://schemas.microsoft.com/office/drawing/2014/main" id="{18CF2533-AF62-4C57-AFD4-5AA522BDD2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20361ABE-E08D-4A4E-A1D7-642D0CC4D13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961BE5A2-13A5-4E96-8611-DD73AE24BC4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85AB4493-26B0-4A96-B7F8-1A0563332D9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DD5A94A4-50F4-49A1-88DE-52FAD750988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C080F419-0580-4533-9D86-C25C356E7C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186ACB38-46A6-4B2F-8C50-C6B7E3B7A8F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" name="Text Box 4">
          <a:extLst>
            <a:ext uri="{FF2B5EF4-FFF2-40B4-BE49-F238E27FC236}">
              <a16:creationId xmlns:a16="http://schemas.microsoft.com/office/drawing/2014/main" id="{7C3B8F47-AC61-40D3-A6C5-D26730DE6E9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78073B9F-0412-4461-97E8-CCC1AA6E7EB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FF22A30F-D333-4643-BDE4-24C53F62D16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6A3355FE-702A-4694-B660-0795621D82D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35A677B7-8DC4-40A3-A2B8-A7CE8619143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9D4B7996-D878-45EB-A2AA-0899615937B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CD144276-B9FB-4114-BDCE-7994F16B251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D501D976-82E5-4CAB-8584-03A1DF5F95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id="{D6CA41F3-03B9-46A2-B6C5-48CAB6D940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985056DF-A506-43B1-A63F-CF70BF26EB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81398436-667C-4131-8AC5-232CC02654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75D5E056-F045-4295-9475-CBB5AC75A2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F1A8C5EF-AEE7-47EB-B1A6-000B94111E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496B3996-EF61-42F9-9BEB-DD470D11CF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" name="Text Box 6">
          <a:extLst>
            <a:ext uri="{FF2B5EF4-FFF2-40B4-BE49-F238E27FC236}">
              <a16:creationId xmlns:a16="http://schemas.microsoft.com/office/drawing/2014/main" id="{F51203B3-5044-48A5-B115-45D2F45874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" name="Text Box 4">
          <a:extLst>
            <a:ext uri="{FF2B5EF4-FFF2-40B4-BE49-F238E27FC236}">
              <a16:creationId xmlns:a16="http://schemas.microsoft.com/office/drawing/2014/main" id="{A6130BBA-D631-4F2A-A752-8A03E5AC39B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" name="Text Box 6">
          <a:extLst>
            <a:ext uri="{FF2B5EF4-FFF2-40B4-BE49-F238E27FC236}">
              <a16:creationId xmlns:a16="http://schemas.microsoft.com/office/drawing/2014/main" id="{51203A91-3F60-4B90-8287-79AA4B3E3C6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22D257BD-8631-448E-A662-FC8F1C5EED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DB3B2E43-FF8A-4CA0-B0CC-94F927A436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41B6A0B9-1034-4820-AA30-F9B641AF4BD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E5487F2E-1CC6-4A96-9471-70FB8C31809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" name="Text Box 4">
          <a:extLst>
            <a:ext uri="{FF2B5EF4-FFF2-40B4-BE49-F238E27FC236}">
              <a16:creationId xmlns:a16="http://schemas.microsoft.com/office/drawing/2014/main" id="{1D121221-6E07-485D-9E4C-461E8FE3387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0" name="Text Box 6">
          <a:extLst>
            <a:ext uri="{FF2B5EF4-FFF2-40B4-BE49-F238E27FC236}">
              <a16:creationId xmlns:a16="http://schemas.microsoft.com/office/drawing/2014/main" id="{E264A863-C427-4155-BB7A-E5D084A0752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1" name="Text Box 4">
          <a:extLst>
            <a:ext uri="{FF2B5EF4-FFF2-40B4-BE49-F238E27FC236}">
              <a16:creationId xmlns:a16="http://schemas.microsoft.com/office/drawing/2014/main" id="{39FE9750-5371-4AC8-BE5D-5443C49C094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8F784E7D-DD01-45E0-97D0-FB51E06E1D8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FBAAD291-6F58-465C-AF78-1E95F82F21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57448BCB-6525-46AB-8BAA-554F30B9E5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9454F317-37F1-48E5-B804-716AAA0403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" name="Text Box 6">
          <a:extLst>
            <a:ext uri="{FF2B5EF4-FFF2-40B4-BE49-F238E27FC236}">
              <a16:creationId xmlns:a16="http://schemas.microsoft.com/office/drawing/2014/main" id="{43A49CB1-8CBA-46DC-AE99-15C1DA7FF9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C81B55B8-ED00-441F-8512-317B8FB163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9713BC7F-9100-46A1-A21D-C62EA8D4B9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690E8451-5B76-4FB0-9530-504BCC14FF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FEAE2DD7-FB63-4CA2-9997-AD7F97C736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231307D3-3D68-4A4C-B08E-B00A11CA736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FB119FC7-0440-45E9-A3EE-391F50E6A44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92C4C22C-E8A2-4E9C-A519-E40EDAA487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48A65AF3-71B9-4BDD-8539-DE85B9E4DA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9639D52A-C437-4FF2-817C-3F3C0338CF5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6" name="Text Box 6">
          <a:extLst>
            <a:ext uri="{FF2B5EF4-FFF2-40B4-BE49-F238E27FC236}">
              <a16:creationId xmlns:a16="http://schemas.microsoft.com/office/drawing/2014/main" id="{CB1CD60F-E5EF-4B2B-AA08-0CB78FD74B3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E3314B8D-A128-4413-ABBA-59206231C4D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E0A02CE9-7CC0-44A4-8122-D744A4C5518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id="{46DB843C-47C0-446C-B79F-6D379A1EDA5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4D9E1FE8-11A8-455F-AFCF-BDC14CADF9E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30A1ACAB-3728-4418-B396-79B4AD5FAA1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2236DDD4-8FC1-4B1F-96CF-47463B1047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69139AB4-52EA-4EBE-B404-FC68F70A93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BAD54C8A-7357-4D19-BECB-95AB6CB244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id="{C28F1776-474E-4A78-80D7-5D7670FA33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A6AFC4F7-FDE0-4DA4-8FB0-72E98127EC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C0C06FDF-EC1D-41B0-BA58-519120B1F0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CD24FB8A-9816-4CFC-ACB8-18A56C2E96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9" name="Text Box 6">
          <a:extLst>
            <a:ext uri="{FF2B5EF4-FFF2-40B4-BE49-F238E27FC236}">
              <a16:creationId xmlns:a16="http://schemas.microsoft.com/office/drawing/2014/main" id="{748C6C5B-143A-4DB7-AB81-37E4F77138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F3D36974-451B-4DDD-B89D-CBF501F9BF2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1" name="Text Box 6">
          <a:extLst>
            <a:ext uri="{FF2B5EF4-FFF2-40B4-BE49-F238E27FC236}">
              <a16:creationId xmlns:a16="http://schemas.microsoft.com/office/drawing/2014/main" id="{F7AE988B-B010-44A0-A0BF-ADAFAB4618B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2" name="Text Box 4">
          <a:extLst>
            <a:ext uri="{FF2B5EF4-FFF2-40B4-BE49-F238E27FC236}">
              <a16:creationId xmlns:a16="http://schemas.microsoft.com/office/drawing/2014/main" id="{CF257B37-D465-41F8-A913-B46AAB98E1C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97837DB2-0082-4887-BA36-F50F063F349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C3E4770B-C99D-4B9A-85E7-3C0B993CBF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EB54357D-DE39-41D5-8FAB-82127B1553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60E48F48-1E02-4B94-95FB-A8C7EF9244D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52597C87-0386-4238-B043-862F9BD3F27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" name="Text Box 4">
          <a:extLst>
            <a:ext uri="{FF2B5EF4-FFF2-40B4-BE49-F238E27FC236}">
              <a16:creationId xmlns:a16="http://schemas.microsoft.com/office/drawing/2014/main" id="{9565CDC3-34D2-4099-B1EA-9B4FEA17D7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" name="Text Box 6">
          <a:extLst>
            <a:ext uri="{FF2B5EF4-FFF2-40B4-BE49-F238E27FC236}">
              <a16:creationId xmlns:a16="http://schemas.microsoft.com/office/drawing/2014/main" id="{FC432BD3-3607-4EEC-B2D3-D156380E0E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EEF83DA8-CE88-4DC0-BFD9-AEE6093D11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id="{C4D19452-9609-4F61-BDE3-CBAE3D5A35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A96A5FFF-7F12-4CF3-A83B-686BF15C93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EBB4C403-90C8-47C0-8D7A-E74B738A57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46D40245-971B-4D27-BFF8-1B72C1635DC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5" name="Text Box 6">
          <a:extLst>
            <a:ext uri="{FF2B5EF4-FFF2-40B4-BE49-F238E27FC236}">
              <a16:creationId xmlns:a16="http://schemas.microsoft.com/office/drawing/2014/main" id="{FD62FFE4-BE82-4A21-BD90-DCB1912D832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734EAA41-0843-483A-9362-E27B3DD6C8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9100C5D4-BD7A-4CE6-A03B-E2840D5430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86B6FDF9-7A18-493A-B851-41879FE5788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BAF603FE-538A-4EC2-97E8-8DA2300A033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606E5D4C-7FF0-4DA8-BFA3-73FA4CEB30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0EA60D78-F6C7-4A96-97A8-ADDD5EB140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CC6BCB66-19C1-4C24-B2BF-9D090BF37F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" name="Text Box 6">
          <a:extLst>
            <a:ext uri="{FF2B5EF4-FFF2-40B4-BE49-F238E27FC236}">
              <a16:creationId xmlns:a16="http://schemas.microsoft.com/office/drawing/2014/main" id="{F7D2EF92-5341-46E9-B679-27BD213B7C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F8565C69-8D88-42E4-819D-18A51A1BAE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" name="Text Box 6">
          <a:extLst>
            <a:ext uri="{FF2B5EF4-FFF2-40B4-BE49-F238E27FC236}">
              <a16:creationId xmlns:a16="http://schemas.microsoft.com/office/drawing/2014/main" id="{FC1A20FA-F7FF-429D-AE3B-6829BFA7FD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B34D8C1E-B6FA-4252-AB70-DCDD599C2D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631D56DF-0788-43C0-9C16-0B8C291B0D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57677FD7-A2B5-47FF-BDEB-C015D078698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0BA6972B-BDC6-4602-8454-5EA60DE15A1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E5F7C843-FD09-4030-B3E1-643792012E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" name="Text Box 6">
          <a:extLst>
            <a:ext uri="{FF2B5EF4-FFF2-40B4-BE49-F238E27FC236}">
              <a16:creationId xmlns:a16="http://schemas.microsoft.com/office/drawing/2014/main" id="{3914D2D6-161B-479C-8A26-B9FC395AE2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77552BFE-6671-45AC-AD5D-FE37280E27F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4BE8B080-4E0E-40C6-A93D-43D5638B4F3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F12E7982-DD28-4870-8B22-258B46756C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" name="Text Box 6">
          <a:extLst>
            <a:ext uri="{FF2B5EF4-FFF2-40B4-BE49-F238E27FC236}">
              <a16:creationId xmlns:a16="http://schemas.microsoft.com/office/drawing/2014/main" id="{627362BA-C86C-4EAE-9981-1B82EEB939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6" name="Text Box 4">
          <a:extLst>
            <a:ext uri="{FF2B5EF4-FFF2-40B4-BE49-F238E27FC236}">
              <a16:creationId xmlns:a16="http://schemas.microsoft.com/office/drawing/2014/main" id="{21F67B80-DE0F-4D9B-9D42-F7265BB0FB9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694F9C9A-7A27-48F0-AB7A-6B8CB6E0280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7338A352-89BB-470C-8804-FA4B91A6FE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id="{29F7952D-3320-4DAE-8BE7-862FB423D5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4504473B-C36C-4B04-B233-FC463551C2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C8AF1B44-4CD0-4BE3-9035-29F2B4EE82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7AF7C45A-4B9B-4CF3-93C3-81C7098DD6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3" name="Text Box 6">
          <a:extLst>
            <a:ext uri="{FF2B5EF4-FFF2-40B4-BE49-F238E27FC236}">
              <a16:creationId xmlns:a16="http://schemas.microsoft.com/office/drawing/2014/main" id="{27D49938-D464-41F9-8E7A-7D896A1C81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3794135B-531A-4933-AA61-4EE3249773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" name="Text Box 6">
          <a:extLst>
            <a:ext uri="{FF2B5EF4-FFF2-40B4-BE49-F238E27FC236}">
              <a16:creationId xmlns:a16="http://schemas.microsoft.com/office/drawing/2014/main" id="{513FBA7D-B502-4D63-BBE9-D9D2A8190F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3752CC9C-99B3-4D54-8409-E645C69D21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CD0C81F5-21CC-4FCF-855D-C572EAF4DF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B51FB11C-6DCB-4765-A598-54485B01E8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" name="Text Box 6">
          <a:extLst>
            <a:ext uri="{FF2B5EF4-FFF2-40B4-BE49-F238E27FC236}">
              <a16:creationId xmlns:a16="http://schemas.microsoft.com/office/drawing/2014/main" id="{23362CB0-F55C-4E35-8E21-081E61D0E2B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454E549B-A32C-412C-9D5D-295CF6F9633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D03663AF-59DB-49AF-AE80-BA1CC60041F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" name="Text Box 4">
          <a:extLst>
            <a:ext uri="{FF2B5EF4-FFF2-40B4-BE49-F238E27FC236}">
              <a16:creationId xmlns:a16="http://schemas.microsoft.com/office/drawing/2014/main" id="{064DD66B-9D00-4FC4-82CA-9038D50FF0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609BC475-151B-4162-BBD0-E3C1AAC48E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2985267B-3738-4393-8675-D7F9C8019ED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5" name="Text Box 6">
          <a:extLst>
            <a:ext uri="{FF2B5EF4-FFF2-40B4-BE49-F238E27FC236}">
              <a16:creationId xmlns:a16="http://schemas.microsoft.com/office/drawing/2014/main" id="{C5299D67-B367-4657-AE45-C05C6BA2C84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79C00BB0-70EB-4B68-AE80-4E73B80619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8750A4FF-F4A5-4BDD-9000-E0395FC3FB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88294CA3-173C-4ACF-B93F-0E45143EA7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" name="Text Box 6">
          <a:extLst>
            <a:ext uri="{FF2B5EF4-FFF2-40B4-BE49-F238E27FC236}">
              <a16:creationId xmlns:a16="http://schemas.microsoft.com/office/drawing/2014/main" id="{E6E1B6C2-CB3E-4E70-B8F0-9FC6E0396E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C2B5A563-2E85-4675-BAB4-5227A222A3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" name="Text Box 6">
          <a:extLst>
            <a:ext uri="{FF2B5EF4-FFF2-40B4-BE49-F238E27FC236}">
              <a16:creationId xmlns:a16="http://schemas.microsoft.com/office/drawing/2014/main" id="{001F58DB-6EDA-4DCC-B40B-84D8C0E74B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34C62ABF-4B04-4C70-9A46-39E3ECF547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3" name="Text Box 6">
          <a:extLst>
            <a:ext uri="{FF2B5EF4-FFF2-40B4-BE49-F238E27FC236}">
              <a16:creationId xmlns:a16="http://schemas.microsoft.com/office/drawing/2014/main" id="{031F0DF0-2492-4805-A660-BAA17225A3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4" name="Text Box 4">
          <a:extLst>
            <a:ext uri="{FF2B5EF4-FFF2-40B4-BE49-F238E27FC236}">
              <a16:creationId xmlns:a16="http://schemas.microsoft.com/office/drawing/2014/main" id="{51CEE1C2-4501-41F4-81AD-2985622CED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8D5ABD64-33FF-4183-9CBD-FDF1C09F77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9770AB8E-DFB5-40EE-ACD4-75B4D46ACEE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CA373BF7-B217-415B-A80A-3985FF4A0FD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8" name="Text Box 4">
          <a:extLst>
            <a:ext uri="{FF2B5EF4-FFF2-40B4-BE49-F238E27FC236}">
              <a16:creationId xmlns:a16="http://schemas.microsoft.com/office/drawing/2014/main" id="{BF8383BE-5595-4B98-BC8E-5396C2AAD2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808972CB-C61D-4595-8B92-843FF67ED7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0A8F8997-BB9B-4B2C-8E17-9C37AD047A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6D06A798-DC33-4529-8652-8316F06E22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8ECD4E37-B518-4F08-B543-2083B73482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A2401459-675C-4110-9869-97344BF2BD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F8D4B0CA-0AF0-4F61-8D58-DC4ADA099A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E4C27D05-625F-4AF9-AD4C-CE7828A446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B460899E-2342-47F2-9D89-E1DE6C7FCF1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E3D697EF-9555-402B-82C4-473986D5587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A7E4C1E2-88F3-4EC2-9254-99064FA332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88CD896D-B519-4054-B009-996C51046B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31AED692-32A4-455F-AC69-54A11E85256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1" name="Text Box 6">
          <a:extLst>
            <a:ext uri="{FF2B5EF4-FFF2-40B4-BE49-F238E27FC236}">
              <a16:creationId xmlns:a16="http://schemas.microsoft.com/office/drawing/2014/main" id="{5F6BBFD1-E9FF-4049-B95D-BA36E134960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A2CA7311-9313-4543-BF2F-E86C872E2B5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DC051EFA-6B42-4EF5-9F48-8C26A6453D7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E325F5BD-36BC-4D19-B5DC-9ABFFD7808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20AA02E1-7812-4576-B936-3565A016892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6" name="Text Box 6">
          <a:extLst>
            <a:ext uri="{FF2B5EF4-FFF2-40B4-BE49-F238E27FC236}">
              <a16:creationId xmlns:a16="http://schemas.microsoft.com/office/drawing/2014/main" id="{D546DA32-4FE9-468C-8AA8-927E5DA7024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204FC69A-5196-4A12-9558-539CCEF294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96E12A1A-57C1-42C0-8D0F-43B9F2CEBF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9" name="Text Box 4">
          <a:extLst>
            <a:ext uri="{FF2B5EF4-FFF2-40B4-BE49-F238E27FC236}">
              <a16:creationId xmlns:a16="http://schemas.microsoft.com/office/drawing/2014/main" id="{138273AD-1672-41D1-9597-69D01CF56B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23CD1BD1-FD7F-4CF9-8114-F3F24A445C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1" name="Text Box 4">
          <a:extLst>
            <a:ext uri="{FF2B5EF4-FFF2-40B4-BE49-F238E27FC236}">
              <a16:creationId xmlns:a16="http://schemas.microsoft.com/office/drawing/2014/main" id="{2B7E82AC-4430-4EA5-9630-C5DB0911C6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2" name="Text Box 6">
          <a:extLst>
            <a:ext uri="{FF2B5EF4-FFF2-40B4-BE49-F238E27FC236}">
              <a16:creationId xmlns:a16="http://schemas.microsoft.com/office/drawing/2014/main" id="{7E2FEEA3-902E-424E-8F5C-90799DE246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3" name="Text Box 4">
          <a:extLst>
            <a:ext uri="{FF2B5EF4-FFF2-40B4-BE49-F238E27FC236}">
              <a16:creationId xmlns:a16="http://schemas.microsoft.com/office/drawing/2014/main" id="{ACBAD60A-D34F-4BC7-A7E3-3339016E87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4" name="Text Box 6">
          <a:extLst>
            <a:ext uri="{FF2B5EF4-FFF2-40B4-BE49-F238E27FC236}">
              <a16:creationId xmlns:a16="http://schemas.microsoft.com/office/drawing/2014/main" id="{E4006338-4BF2-411F-A9ED-1ECE6AD74A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5AF87786-3303-4EE1-86E4-4E41F264BA1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id="{7E11D1A3-A897-4A08-82F4-D18B89017BE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7EA2E888-DC0C-4CC6-8D2A-31B8BA744B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3886F575-EDC9-46D0-8159-A9FFE1CF0A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28525203-21C9-4E1B-B39A-AA081CAC4FE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70" name="Text Box 6">
          <a:extLst>
            <a:ext uri="{FF2B5EF4-FFF2-40B4-BE49-F238E27FC236}">
              <a16:creationId xmlns:a16="http://schemas.microsoft.com/office/drawing/2014/main" id="{4BC90570-7A3E-4513-8BB2-859415F549B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A117B33B-E351-4294-A985-A4C15ECD4277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2" name="Text Box 4">
          <a:extLst>
            <a:ext uri="{FF2B5EF4-FFF2-40B4-BE49-F238E27FC236}">
              <a16:creationId xmlns:a16="http://schemas.microsoft.com/office/drawing/2014/main" id="{0D52FFF0-E6BB-427C-8C62-7A18E3643D0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F4242ADF-C14C-4DC2-B8C0-00A53760A7C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id="{F0CD5E29-7582-46FA-905D-9FAC2E89BFC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id="{8B0AF4FF-3DFD-41BE-85DC-9F2A24BDE93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6" name="Text Box 4">
          <a:extLst>
            <a:ext uri="{FF2B5EF4-FFF2-40B4-BE49-F238E27FC236}">
              <a16:creationId xmlns:a16="http://schemas.microsoft.com/office/drawing/2014/main" id="{859F04AA-D60D-466B-AD6A-17ABC8D064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7" name="Text Box 6">
          <a:extLst>
            <a:ext uri="{FF2B5EF4-FFF2-40B4-BE49-F238E27FC236}">
              <a16:creationId xmlns:a16="http://schemas.microsoft.com/office/drawing/2014/main" id="{397BC530-F91A-481C-B79E-BFA63CCB49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6C3CA940-E918-4263-913D-637EF49F44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D89F7D2B-728D-40AB-973B-721F4086E5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4E7BF043-3DC2-4F95-98ED-9E765F5B09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1" name="Text Box 6">
          <a:extLst>
            <a:ext uri="{FF2B5EF4-FFF2-40B4-BE49-F238E27FC236}">
              <a16:creationId xmlns:a16="http://schemas.microsoft.com/office/drawing/2014/main" id="{34B1E3AE-0292-46D9-B132-4A0607A1A8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90BB45D2-2DF5-4F50-912E-A5FD4563CB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3A92CEB0-E4CC-4BB6-BFCF-EA54DAB7CF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CF9736CC-62FB-49BC-AA8F-93235BB1580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A16AED2E-5C25-40FA-B38D-2434936151C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96B0024E-35EE-4AAB-9162-73713FAE62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48E81561-6C31-4123-A431-43AA63BA09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AC5C9061-4A76-47D7-A542-0C127AA1679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9" name="Text Box 6">
          <a:extLst>
            <a:ext uri="{FF2B5EF4-FFF2-40B4-BE49-F238E27FC236}">
              <a16:creationId xmlns:a16="http://schemas.microsoft.com/office/drawing/2014/main" id="{7192AF97-ACF2-42B3-B39E-36C78F131CA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D8B75A97-633F-4E2B-9055-68E7EA108F9C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A11457B3-2FAF-482E-9790-F6075436C60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EAD5F596-D747-48A9-B163-01A2F99C890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1DAE910E-EBB9-40CC-8D13-1C30A638625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4" name="Text Box 6">
          <a:extLst>
            <a:ext uri="{FF2B5EF4-FFF2-40B4-BE49-F238E27FC236}">
              <a16:creationId xmlns:a16="http://schemas.microsoft.com/office/drawing/2014/main" id="{566725B7-3720-4836-96CC-A94314C53B7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5" name="Text Box 4">
          <a:extLst>
            <a:ext uri="{FF2B5EF4-FFF2-40B4-BE49-F238E27FC236}">
              <a16:creationId xmlns:a16="http://schemas.microsoft.com/office/drawing/2014/main" id="{BC13FA06-2F58-40F8-82BA-329BC9FBC3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6" name="Text Box 6">
          <a:extLst>
            <a:ext uri="{FF2B5EF4-FFF2-40B4-BE49-F238E27FC236}">
              <a16:creationId xmlns:a16="http://schemas.microsoft.com/office/drawing/2014/main" id="{9AED2D66-13A4-489F-8FE2-3BF4E6624C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1FBEC923-B1FD-41D4-B108-EAE3DBCD3D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8" name="Text Box 6">
          <a:extLst>
            <a:ext uri="{FF2B5EF4-FFF2-40B4-BE49-F238E27FC236}">
              <a16:creationId xmlns:a16="http://schemas.microsoft.com/office/drawing/2014/main" id="{438BD135-70DB-4107-877F-C58742C68C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9" name="Text Box 4">
          <a:extLst>
            <a:ext uri="{FF2B5EF4-FFF2-40B4-BE49-F238E27FC236}">
              <a16:creationId xmlns:a16="http://schemas.microsoft.com/office/drawing/2014/main" id="{3A7284B5-0367-42A2-B11E-E85F5D1722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id="{7E64C6CC-C854-4826-A923-C34A32468B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67751213-0C66-4DE3-A418-26558BECBE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id="{E903F2BE-8789-4C80-A136-BDDE235809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E09D321B-189E-4ABA-AE9C-F59B1387F7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5753BE7A-E72B-49FF-B085-A4EF9F8D70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23D5B5F2-9B49-4DD0-9C32-3BA4668F6EA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6" name="Text Box 6">
          <a:extLst>
            <a:ext uri="{FF2B5EF4-FFF2-40B4-BE49-F238E27FC236}">
              <a16:creationId xmlns:a16="http://schemas.microsoft.com/office/drawing/2014/main" id="{E1500309-F032-4ADB-8010-DEE46321F94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47821CF3-5F9C-40FE-9C1F-694FBC98CB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0144831B-2E6D-481C-BE57-C67DC51D72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E67F013E-DFA1-4D6B-91BC-FE14074FE5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0" name="Text Box 6">
          <a:extLst>
            <a:ext uri="{FF2B5EF4-FFF2-40B4-BE49-F238E27FC236}">
              <a16:creationId xmlns:a16="http://schemas.microsoft.com/office/drawing/2014/main" id="{A7CDD518-FF8F-4EE2-A41D-5BBFA86412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1" name="Text Box 4">
          <a:extLst>
            <a:ext uri="{FF2B5EF4-FFF2-40B4-BE49-F238E27FC236}">
              <a16:creationId xmlns:a16="http://schemas.microsoft.com/office/drawing/2014/main" id="{A611BF29-8C80-4B72-8B26-1077674DFA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B62E8AE5-AE50-444C-90FB-CF493B6CC4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B50BE371-61CA-474C-B794-ABD786E6F07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4" name="Text Box 6">
          <a:extLst>
            <a:ext uri="{FF2B5EF4-FFF2-40B4-BE49-F238E27FC236}">
              <a16:creationId xmlns:a16="http://schemas.microsoft.com/office/drawing/2014/main" id="{CC9881C9-F8F4-4F63-BD0D-2FBD7C9FE8B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5" name="Text Box 4">
          <a:extLst>
            <a:ext uri="{FF2B5EF4-FFF2-40B4-BE49-F238E27FC236}">
              <a16:creationId xmlns:a16="http://schemas.microsoft.com/office/drawing/2014/main" id="{96358629-8007-4BE6-9DD0-ACA1DF1203D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81F1F71C-3EE6-48D9-BB12-44F2B9B2559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A177930D-A0E7-4C96-93D0-40CC76210F2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BF1EC66B-85B9-4E7A-95FE-4ACB28067BF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9" name="Text Box 4">
          <a:extLst>
            <a:ext uri="{FF2B5EF4-FFF2-40B4-BE49-F238E27FC236}">
              <a16:creationId xmlns:a16="http://schemas.microsoft.com/office/drawing/2014/main" id="{8622DD2E-22E7-46EB-8803-7E3EDB0BA5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0" name="Text Box 6">
          <a:extLst>
            <a:ext uri="{FF2B5EF4-FFF2-40B4-BE49-F238E27FC236}">
              <a16:creationId xmlns:a16="http://schemas.microsoft.com/office/drawing/2014/main" id="{AD5AA150-4591-4819-87E2-19513213A0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B8FB8C8E-3180-4CBF-9436-C5FA474299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2" name="Text Box 6">
          <a:extLst>
            <a:ext uri="{FF2B5EF4-FFF2-40B4-BE49-F238E27FC236}">
              <a16:creationId xmlns:a16="http://schemas.microsoft.com/office/drawing/2014/main" id="{C93C8B92-A2D0-48BC-ACF0-295060979B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05BC07E3-2C2B-420E-909F-36143A098B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4" name="Text Box 6">
          <a:extLst>
            <a:ext uri="{FF2B5EF4-FFF2-40B4-BE49-F238E27FC236}">
              <a16:creationId xmlns:a16="http://schemas.microsoft.com/office/drawing/2014/main" id="{CBA7F38E-FE05-420E-B583-92ADCB6467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9BA285FB-7573-4725-88A3-E42CC11BB5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D57B8B57-D2EA-4303-A1D7-FAD3811921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7" name="Text Box 4">
          <a:extLst>
            <a:ext uri="{FF2B5EF4-FFF2-40B4-BE49-F238E27FC236}">
              <a16:creationId xmlns:a16="http://schemas.microsoft.com/office/drawing/2014/main" id="{34DCA19F-CE18-4BB8-BD92-7032A43E72E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8" name="Text Box 6">
          <a:extLst>
            <a:ext uri="{FF2B5EF4-FFF2-40B4-BE49-F238E27FC236}">
              <a16:creationId xmlns:a16="http://schemas.microsoft.com/office/drawing/2014/main" id="{BF3080F0-1EAF-4826-A218-946D2D74E3B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EB818AAE-6BA4-4CC7-9F7C-5E9A41E017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0" name="Text Box 6">
          <a:extLst>
            <a:ext uri="{FF2B5EF4-FFF2-40B4-BE49-F238E27FC236}">
              <a16:creationId xmlns:a16="http://schemas.microsoft.com/office/drawing/2014/main" id="{CD42E92E-D211-45D2-AE41-EEBAC5BCF5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09992250-FD55-463B-BA1D-49DA532D6A2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094990C4-4F3C-47E0-B5E5-DE48C1BA25C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33" name="Text Box 6">
          <a:extLst>
            <a:ext uri="{FF2B5EF4-FFF2-40B4-BE49-F238E27FC236}">
              <a16:creationId xmlns:a16="http://schemas.microsoft.com/office/drawing/2014/main" id="{28CDE7AE-E9B7-44CA-A0F2-1B68D40B596D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4" name="Text Box 4">
          <a:extLst>
            <a:ext uri="{FF2B5EF4-FFF2-40B4-BE49-F238E27FC236}">
              <a16:creationId xmlns:a16="http://schemas.microsoft.com/office/drawing/2014/main" id="{0F2FE546-B999-4998-91CE-A68A794DEF0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5" name="Text Box 6">
          <a:extLst>
            <a:ext uri="{FF2B5EF4-FFF2-40B4-BE49-F238E27FC236}">
              <a16:creationId xmlns:a16="http://schemas.microsoft.com/office/drawing/2014/main" id="{A9462807-6141-4CF3-A9B0-E84BA76FC2E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2EB7CA60-5B4A-43F4-AB18-8C126A5683A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3B09BD8A-B01A-4894-9417-6183B271642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DB7196D5-42C4-4E58-BA9F-E36C6C6402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39" name="Text Box 6">
          <a:extLst>
            <a:ext uri="{FF2B5EF4-FFF2-40B4-BE49-F238E27FC236}">
              <a16:creationId xmlns:a16="http://schemas.microsoft.com/office/drawing/2014/main" id="{DA165803-AFB7-4054-AA19-A2AEAD637E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6FF6C3BD-C366-4939-BB7C-2B63A32C4E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1" name="Text Box 6">
          <a:extLst>
            <a:ext uri="{FF2B5EF4-FFF2-40B4-BE49-F238E27FC236}">
              <a16:creationId xmlns:a16="http://schemas.microsoft.com/office/drawing/2014/main" id="{72DF6ABB-0A01-4250-A785-E72693D5D2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BC352F3C-79F3-4CA8-9080-FCC1593AE6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C3974A84-C721-48EE-9F6E-CAA0F287B1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C0FA3766-E859-4AD7-9287-D1CA891430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46CBB132-208B-4881-BBB6-149A1F7E73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BC667827-6C8E-44E1-9FDE-97AE594046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DED10225-D194-484C-9165-054D39A0AC9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48" name="Text Box 4">
          <a:extLst>
            <a:ext uri="{FF2B5EF4-FFF2-40B4-BE49-F238E27FC236}">
              <a16:creationId xmlns:a16="http://schemas.microsoft.com/office/drawing/2014/main" id="{A38C0927-4869-49C0-9833-545C843C5D6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49" name="Text Box 6">
          <a:extLst>
            <a:ext uri="{FF2B5EF4-FFF2-40B4-BE49-F238E27FC236}">
              <a16:creationId xmlns:a16="http://schemas.microsoft.com/office/drawing/2014/main" id="{FD8BA479-FA76-4CDC-95C5-8DE891B6D06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1E6BF30A-BFC2-41EB-B1C9-5236EEDDDC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DF90461E-7B1A-40AF-BBE6-9B4C8E1D11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242A5A22-744F-4B40-9945-93755B5D0A4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3" name="Text Box 6">
          <a:extLst>
            <a:ext uri="{FF2B5EF4-FFF2-40B4-BE49-F238E27FC236}">
              <a16:creationId xmlns:a16="http://schemas.microsoft.com/office/drawing/2014/main" id="{2BB8FFED-53FE-41D7-89A2-083AA4F73DD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D71B3345-056F-486E-953D-1A23B74FFD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5" name="Text Box 6">
          <a:extLst>
            <a:ext uri="{FF2B5EF4-FFF2-40B4-BE49-F238E27FC236}">
              <a16:creationId xmlns:a16="http://schemas.microsoft.com/office/drawing/2014/main" id="{42C71A2B-5260-4723-832F-0673676CD7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6" name="Text Box 4">
          <a:extLst>
            <a:ext uri="{FF2B5EF4-FFF2-40B4-BE49-F238E27FC236}">
              <a16:creationId xmlns:a16="http://schemas.microsoft.com/office/drawing/2014/main" id="{E64C6A6B-42CD-4A6A-B057-B32DD55D02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B199CF5E-204E-486A-AAD5-B83E239724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8" name="Text Box 4">
          <a:extLst>
            <a:ext uri="{FF2B5EF4-FFF2-40B4-BE49-F238E27FC236}">
              <a16:creationId xmlns:a16="http://schemas.microsoft.com/office/drawing/2014/main" id="{23C48809-DA56-4EA9-944B-E97053753C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5B493FB1-757A-4DFE-AFCF-2AFB7F3CD4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7C42DE62-A8A2-492E-8C8F-90E6A8C538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08EF12B7-0229-4EDD-B843-4A5501CBA88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2" name="Text Box 4">
          <a:extLst>
            <a:ext uri="{FF2B5EF4-FFF2-40B4-BE49-F238E27FC236}">
              <a16:creationId xmlns:a16="http://schemas.microsoft.com/office/drawing/2014/main" id="{29FD18DC-764A-4BFB-98A6-782C7146E74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213029E8-7CE1-4BE8-9412-91C27E7C08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91609F3B-8721-4B94-AE45-5A676DA1E62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5" name="Text Box 6">
          <a:extLst>
            <a:ext uri="{FF2B5EF4-FFF2-40B4-BE49-F238E27FC236}">
              <a16:creationId xmlns:a16="http://schemas.microsoft.com/office/drawing/2014/main" id="{DBD71A36-58E0-47C0-8431-C6D0C07487A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6" name="Text Box 4">
          <a:extLst>
            <a:ext uri="{FF2B5EF4-FFF2-40B4-BE49-F238E27FC236}">
              <a16:creationId xmlns:a16="http://schemas.microsoft.com/office/drawing/2014/main" id="{D4D83422-C69F-49E1-BDE5-F10614E66F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8612399E-40FA-4020-AFF7-F36C11E36B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4696C177-3F1D-4593-938D-1BA6B324E4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443599C8-6AC2-4B86-91BA-53941AE4FA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88DAD597-ABEB-48DE-8310-AF8A24B7EE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9C7EDB86-6867-4148-93B0-D9D9FBAE44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7A9E2307-5031-43FA-99FA-C26779FB2C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9E642F6A-4B0F-48CC-9D94-83F762AE39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019FFE68-8D14-4A87-BE55-FF2C64008D8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id="{45457E4E-F844-4D24-AECA-9F962019410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28652EA0-CF45-463C-B10C-C102E4B02A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44747235-1BAE-4BEA-9164-CA93130A41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F0CF40D1-2240-48D4-A4F1-0809744F793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99D3FD6C-87B9-4055-901B-5BF2495F738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EA5A5F82-9055-4250-BAF3-71EF2F82542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7EB69AC2-17A7-454C-A16E-9384A92988C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2" name="Text Box 4">
          <a:extLst>
            <a:ext uri="{FF2B5EF4-FFF2-40B4-BE49-F238E27FC236}">
              <a16:creationId xmlns:a16="http://schemas.microsoft.com/office/drawing/2014/main" id="{D977036F-D664-4684-8792-AF0FA5E6ABB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5D2B3B5C-38AD-4EE4-B298-0597D0E43BC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06FA05D4-7C28-415C-AAC2-895E80E8B7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5" name="Text Box 6">
          <a:extLst>
            <a:ext uri="{FF2B5EF4-FFF2-40B4-BE49-F238E27FC236}">
              <a16:creationId xmlns:a16="http://schemas.microsoft.com/office/drawing/2014/main" id="{A6624F0D-4BF4-42C5-965E-1A4F9BCD8D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EBF748F4-CF21-498E-BA05-00A2F40F43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7" name="Text Box 6">
          <a:extLst>
            <a:ext uri="{FF2B5EF4-FFF2-40B4-BE49-F238E27FC236}">
              <a16:creationId xmlns:a16="http://schemas.microsoft.com/office/drawing/2014/main" id="{4E38F9C5-B6ED-41B1-83F7-C392B964B8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8" name="Text Box 4">
          <a:extLst>
            <a:ext uri="{FF2B5EF4-FFF2-40B4-BE49-F238E27FC236}">
              <a16:creationId xmlns:a16="http://schemas.microsoft.com/office/drawing/2014/main" id="{FB6C706F-462B-4271-91E2-A6FE93A2EE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id="{5CCEDBFB-94D8-4283-971D-B25F930FF5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B6DC1031-C1DB-4A61-B98F-E558DAFD2C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id="{900CD3A4-C95A-4708-8398-E6E41E04D5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65506E5F-CF7F-4D76-9FD9-8FEF189BBE7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3EF56760-4450-4452-988E-50A18D474FC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A7C6CBD3-EBA2-469B-B9BE-E27FF4016D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F7E3C635-5F4C-4A97-8F26-4D0D725492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CF4EECED-B04D-42B2-B152-1952FCA1FE2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DB396E9B-283F-43CC-B41C-0C2507F9877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98" name="Text Box 6">
          <a:extLst>
            <a:ext uri="{FF2B5EF4-FFF2-40B4-BE49-F238E27FC236}">
              <a16:creationId xmlns:a16="http://schemas.microsoft.com/office/drawing/2014/main" id="{03DE602D-4115-4BC0-A1FA-483B3B47C44D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99" name="Text Box 4">
          <a:extLst>
            <a:ext uri="{FF2B5EF4-FFF2-40B4-BE49-F238E27FC236}">
              <a16:creationId xmlns:a16="http://schemas.microsoft.com/office/drawing/2014/main" id="{6DC3C0BD-31D6-495A-8FE6-C4C3ABF83A9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00" name="Text Box 6">
          <a:extLst>
            <a:ext uri="{FF2B5EF4-FFF2-40B4-BE49-F238E27FC236}">
              <a16:creationId xmlns:a16="http://schemas.microsoft.com/office/drawing/2014/main" id="{F9C1C539-ECD5-46FF-B68B-BD9D08E9FB5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EC24EEE3-4CD1-4F93-8886-D0C9282A29E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2" name="Text Box 6">
          <a:extLst>
            <a:ext uri="{FF2B5EF4-FFF2-40B4-BE49-F238E27FC236}">
              <a16:creationId xmlns:a16="http://schemas.microsoft.com/office/drawing/2014/main" id="{5324A9E1-17F2-480E-A7A7-12F0B38A7B3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B82C5504-C60D-4DBB-8E75-EBD380B91E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6E455B63-C3E6-462B-BFD3-41D7A711BD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5" name="Text Box 6">
          <a:extLst>
            <a:ext uri="{FF2B5EF4-FFF2-40B4-BE49-F238E27FC236}">
              <a16:creationId xmlns:a16="http://schemas.microsoft.com/office/drawing/2014/main" id="{8C558457-50C2-423F-AE42-66DE42DDDB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6" name="Text Box 4">
          <a:extLst>
            <a:ext uri="{FF2B5EF4-FFF2-40B4-BE49-F238E27FC236}">
              <a16:creationId xmlns:a16="http://schemas.microsoft.com/office/drawing/2014/main" id="{6AA226CA-5E96-47CB-A6CE-163D22E4BE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5C2ABB77-B563-4DF8-8E98-30F092C4E6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9AC2D727-D721-465C-8E0A-8371538350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9" name="Text Box 6">
          <a:extLst>
            <a:ext uri="{FF2B5EF4-FFF2-40B4-BE49-F238E27FC236}">
              <a16:creationId xmlns:a16="http://schemas.microsoft.com/office/drawing/2014/main" id="{F143CD0C-7B77-4605-AE38-6B36B0E0AB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BC53CEFD-FCEF-43CF-B16B-0ACF7014E3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1" name="Text Box 6">
          <a:extLst>
            <a:ext uri="{FF2B5EF4-FFF2-40B4-BE49-F238E27FC236}">
              <a16:creationId xmlns:a16="http://schemas.microsoft.com/office/drawing/2014/main" id="{7F19092A-DC70-420D-A65A-197D2E556A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AA9C5861-0E2B-425E-8F0A-CED4FA92CD7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D876C8B8-32C3-4EE0-8214-9FA676ECB27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5E7CFEF1-801E-4E9F-A182-71D70C1D972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C6AEB837-FB15-406C-A138-80969C4475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6" name="Text Box 6">
          <a:extLst>
            <a:ext uri="{FF2B5EF4-FFF2-40B4-BE49-F238E27FC236}">
              <a16:creationId xmlns:a16="http://schemas.microsoft.com/office/drawing/2014/main" id="{EEF3E9CC-3C1D-4598-8195-F99C1E4C09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417" name="Text Box 6">
          <a:extLst>
            <a:ext uri="{FF2B5EF4-FFF2-40B4-BE49-F238E27FC236}">
              <a16:creationId xmlns:a16="http://schemas.microsoft.com/office/drawing/2014/main" id="{02FC60F5-23CC-47E4-8FB0-EE8889147DF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A0C328D6-A11C-4D77-B08A-5B3ABEB327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D402A311-45D0-414A-8C29-C86B305D38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F19420CE-8F0E-434D-8D16-2721ABD2E7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1" name="Text Box 6">
          <a:extLst>
            <a:ext uri="{FF2B5EF4-FFF2-40B4-BE49-F238E27FC236}">
              <a16:creationId xmlns:a16="http://schemas.microsoft.com/office/drawing/2014/main" id="{EDC3E319-43A5-46D7-9B5C-ABE464A918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B4CEC827-AC27-413E-9BA3-E8B548EB5D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3" name="Text Box 6">
          <a:extLst>
            <a:ext uri="{FF2B5EF4-FFF2-40B4-BE49-F238E27FC236}">
              <a16:creationId xmlns:a16="http://schemas.microsoft.com/office/drawing/2014/main" id="{70A52669-E4E2-4F93-9BB4-AD56F6E177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64BD080E-D3D7-4755-842E-C19A42986D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BB091F83-F015-422B-8B19-5D6C0C2071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6E65A489-0EC8-415E-91B8-A6C86CCBE7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id="{80AF6909-786A-420C-BA8E-E07BB39D0F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28" name="Text Box 4">
          <a:extLst>
            <a:ext uri="{FF2B5EF4-FFF2-40B4-BE49-F238E27FC236}">
              <a16:creationId xmlns:a16="http://schemas.microsoft.com/office/drawing/2014/main" id="{9E1B7515-74A2-432C-8AE2-A537F9B5AEC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29" name="Text Box 6">
          <a:extLst>
            <a:ext uri="{FF2B5EF4-FFF2-40B4-BE49-F238E27FC236}">
              <a16:creationId xmlns:a16="http://schemas.microsoft.com/office/drawing/2014/main" id="{5F3DB2A9-1A65-4332-BEED-7D597FB2E77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BEB96126-D2FC-4C0B-85DC-A5F503FD28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333D1D38-7E7D-45E9-B394-4CF82E9E5A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F2C6D712-7E67-48E2-BB80-C79AA080F7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id="{85C70CA2-BB92-4044-BEF7-2FCCD29623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8DCDC138-CB14-4C99-8074-EA69E196C4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5" name="Text Box 6">
          <a:extLst>
            <a:ext uri="{FF2B5EF4-FFF2-40B4-BE49-F238E27FC236}">
              <a16:creationId xmlns:a16="http://schemas.microsoft.com/office/drawing/2014/main" id="{478AB8BE-2713-4762-BAE5-FEC832BEC3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6" name="Text Box 4">
          <a:extLst>
            <a:ext uri="{FF2B5EF4-FFF2-40B4-BE49-F238E27FC236}">
              <a16:creationId xmlns:a16="http://schemas.microsoft.com/office/drawing/2014/main" id="{46AD5850-B262-4B27-BF8F-786E552F47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BA3E6202-E9BE-40AF-A468-4838F9CD88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8" name="Text Box 4">
          <a:extLst>
            <a:ext uri="{FF2B5EF4-FFF2-40B4-BE49-F238E27FC236}">
              <a16:creationId xmlns:a16="http://schemas.microsoft.com/office/drawing/2014/main" id="{EDE26FCD-695F-47E7-A8EE-617206EEFE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9" name="Text Box 6">
          <a:extLst>
            <a:ext uri="{FF2B5EF4-FFF2-40B4-BE49-F238E27FC236}">
              <a16:creationId xmlns:a16="http://schemas.microsoft.com/office/drawing/2014/main" id="{E729EF36-3A14-4420-9039-A4F0B2227A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0" name="Text Box 4">
          <a:extLst>
            <a:ext uri="{FF2B5EF4-FFF2-40B4-BE49-F238E27FC236}">
              <a16:creationId xmlns:a16="http://schemas.microsoft.com/office/drawing/2014/main" id="{CE20E7D8-2E2E-436C-9A94-5D2989DA70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1" name="Text Box 6">
          <a:extLst>
            <a:ext uri="{FF2B5EF4-FFF2-40B4-BE49-F238E27FC236}">
              <a16:creationId xmlns:a16="http://schemas.microsoft.com/office/drawing/2014/main" id="{4F38525E-141D-4D51-B8B8-6D02442CAF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2" name="Text Box 4">
          <a:extLst>
            <a:ext uri="{FF2B5EF4-FFF2-40B4-BE49-F238E27FC236}">
              <a16:creationId xmlns:a16="http://schemas.microsoft.com/office/drawing/2014/main" id="{17E2ECA9-253D-40D1-9F86-EBCD8D49C3A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3" name="Text Box 6">
          <a:extLst>
            <a:ext uri="{FF2B5EF4-FFF2-40B4-BE49-F238E27FC236}">
              <a16:creationId xmlns:a16="http://schemas.microsoft.com/office/drawing/2014/main" id="{F7DDDA92-0430-47A7-9405-F5873AF1813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4" name="Text Box 4">
          <a:extLst>
            <a:ext uri="{FF2B5EF4-FFF2-40B4-BE49-F238E27FC236}">
              <a16:creationId xmlns:a16="http://schemas.microsoft.com/office/drawing/2014/main" id="{AE0D9AC8-ED3E-4401-B638-9C909E1F90A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5" name="Text Box 6">
          <a:extLst>
            <a:ext uri="{FF2B5EF4-FFF2-40B4-BE49-F238E27FC236}">
              <a16:creationId xmlns:a16="http://schemas.microsoft.com/office/drawing/2014/main" id="{13D4C24A-5DF1-4763-9361-E852B70D869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E8266A7C-1F7F-4C70-856E-47F000CF34A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E41C682E-E063-42DD-95D3-99A0C1A9DC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8" name="Text Box 4">
          <a:extLst>
            <a:ext uri="{FF2B5EF4-FFF2-40B4-BE49-F238E27FC236}">
              <a16:creationId xmlns:a16="http://schemas.microsoft.com/office/drawing/2014/main" id="{8E4FEEDF-E7F2-4793-8A4D-796C6615BE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9" name="Text Box 6">
          <a:extLst>
            <a:ext uri="{FF2B5EF4-FFF2-40B4-BE49-F238E27FC236}">
              <a16:creationId xmlns:a16="http://schemas.microsoft.com/office/drawing/2014/main" id="{EAD85E97-8D6A-41E6-A72F-392D0922EA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EFDAF211-CA1C-4961-8001-E9BE3B35F21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1" name="Text Box 6">
          <a:extLst>
            <a:ext uri="{FF2B5EF4-FFF2-40B4-BE49-F238E27FC236}">
              <a16:creationId xmlns:a16="http://schemas.microsoft.com/office/drawing/2014/main" id="{1E06C9D7-B838-4559-8684-30B50AB8038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2" name="Text Box 4">
          <a:extLst>
            <a:ext uri="{FF2B5EF4-FFF2-40B4-BE49-F238E27FC236}">
              <a16:creationId xmlns:a16="http://schemas.microsoft.com/office/drawing/2014/main" id="{75369166-1262-413E-8845-A4538C705E8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3" name="Text Box 6">
          <a:extLst>
            <a:ext uri="{FF2B5EF4-FFF2-40B4-BE49-F238E27FC236}">
              <a16:creationId xmlns:a16="http://schemas.microsoft.com/office/drawing/2014/main" id="{CC84001F-D15D-4309-9F40-FD8B08BD76A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4" name="Text Box 4">
          <a:extLst>
            <a:ext uri="{FF2B5EF4-FFF2-40B4-BE49-F238E27FC236}">
              <a16:creationId xmlns:a16="http://schemas.microsoft.com/office/drawing/2014/main" id="{2B322971-3D6B-4701-A36B-C3A878F8B6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5" name="Text Box 6">
          <a:extLst>
            <a:ext uri="{FF2B5EF4-FFF2-40B4-BE49-F238E27FC236}">
              <a16:creationId xmlns:a16="http://schemas.microsoft.com/office/drawing/2014/main" id="{B27D5342-59D1-4B8C-B3DE-1A660E2244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3C1C6775-C477-42CE-AAE3-54B353886C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7" name="Text Box 6">
          <a:extLst>
            <a:ext uri="{FF2B5EF4-FFF2-40B4-BE49-F238E27FC236}">
              <a16:creationId xmlns:a16="http://schemas.microsoft.com/office/drawing/2014/main" id="{0033807A-21A5-4D31-84EA-E40AF30592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8" name="Text Box 4">
          <a:extLst>
            <a:ext uri="{FF2B5EF4-FFF2-40B4-BE49-F238E27FC236}">
              <a16:creationId xmlns:a16="http://schemas.microsoft.com/office/drawing/2014/main" id="{3B38E0D0-5ECD-42DE-BF6D-A0C54A4C63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id="{E643F836-9E27-435F-ABC3-C6732CCF98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0" name="Text Box 4">
          <a:extLst>
            <a:ext uri="{FF2B5EF4-FFF2-40B4-BE49-F238E27FC236}">
              <a16:creationId xmlns:a16="http://schemas.microsoft.com/office/drawing/2014/main" id="{2EFEB2E7-BAC0-4A09-84B3-AC90C5E5A5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1" name="Text Box 6">
          <a:extLst>
            <a:ext uri="{FF2B5EF4-FFF2-40B4-BE49-F238E27FC236}">
              <a16:creationId xmlns:a16="http://schemas.microsoft.com/office/drawing/2014/main" id="{011A580C-EA7A-4862-B481-4C2C548767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2" name="Text Box 4">
          <a:extLst>
            <a:ext uri="{FF2B5EF4-FFF2-40B4-BE49-F238E27FC236}">
              <a16:creationId xmlns:a16="http://schemas.microsoft.com/office/drawing/2014/main" id="{1C69810D-F8DC-4E69-9D0B-04385ABE2DA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id="{17A05B81-9066-4A7B-8A3B-48AD3DEE56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4" name="Text Box 4">
          <a:extLst>
            <a:ext uri="{FF2B5EF4-FFF2-40B4-BE49-F238E27FC236}">
              <a16:creationId xmlns:a16="http://schemas.microsoft.com/office/drawing/2014/main" id="{7B4B1ACE-5183-4788-A257-E5C78B162E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5" name="Text Box 6">
          <a:extLst>
            <a:ext uri="{FF2B5EF4-FFF2-40B4-BE49-F238E27FC236}">
              <a16:creationId xmlns:a16="http://schemas.microsoft.com/office/drawing/2014/main" id="{8B968EED-3BFD-4E25-A7B7-C5E19D5F0F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6" name="Text Box 4">
          <a:extLst>
            <a:ext uri="{FF2B5EF4-FFF2-40B4-BE49-F238E27FC236}">
              <a16:creationId xmlns:a16="http://schemas.microsoft.com/office/drawing/2014/main" id="{C47CB6DD-FFF5-486A-9B4D-DC0335B0BE7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7" name="Text Box 6">
          <a:extLst>
            <a:ext uri="{FF2B5EF4-FFF2-40B4-BE49-F238E27FC236}">
              <a16:creationId xmlns:a16="http://schemas.microsoft.com/office/drawing/2014/main" id="{9D203440-2066-4369-B0E6-B85590C2616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68" name="Text Box 6">
          <a:extLst>
            <a:ext uri="{FF2B5EF4-FFF2-40B4-BE49-F238E27FC236}">
              <a16:creationId xmlns:a16="http://schemas.microsoft.com/office/drawing/2014/main" id="{ACB04E99-39D7-45DA-A56C-5362DB66569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F9205C66-9965-49B9-AFC4-267C82F096F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70" name="Text Box 6">
          <a:extLst>
            <a:ext uri="{FF2B5EF4-FFF2-40B4-BE49-F238E27FC236}">
              <a16:creationId xmlns:a16="http://schemas.microsoft.com/office/drawing/2014/main" id="{E7DE8E65-420B-42FA-89B0-0D71F796198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1" name="Text Box 4">
          <a:extLst>
            <a:ext uri="{FF2B5EF4-FFF2-40B4-BE49-F238E27FC236}">
              <a16:creationId xmlns:a16="http://schemas.microsoft.com/office/drawing/2014/main" id="{AD6E495D-C4B1-4812-A415-BE8A07BCF35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74CFCE3F-6C75-4A52-A6E6-5803DCDDAB6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094AF1E1-10C7-41F1-A115-A40D64321D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4" name="Text Box 6">
          <a:extLst>
            <a:ext uri="{FF2B5EF4-FFF2-40B4-BE49-F238E27FC236}">
              <a16:creationId xmlns:a16="http://schemas.microsoft.com/office/drawing/2014/main" id="{453AF203-326A-43A7-A504-C2CD1B5DD9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id="{52FC7403-29EE-4CBB-B925-41038AD8A7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DAAC1CB9-D3A9-48C8-9522-DCE0B209E9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7" name="Text Box 4">
          <a:extLst>
            <a:ext uri="{FF2B5EF4-FFF2-40B4-BE49-F238E27FC236}">
              <a16:creationId xmlns:a16="http://schemas.microsoft.com/office/drawing/2014/main" id="{AABA0011-661A-4316-A936-002282427B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8" name="Text Box 6">
          <a:extLst>
            <a:ext uri="{FF2B5EF4-FFF2-40B4-BE49-F238E27FC236}">
              <a16:creationId xmlns:a16="http://schemas.microsoft.com/office/drawing/2014/main" id="{71D1FA4E-0ECB-4E68-A40E-F123DBCA1A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9" name="Text Box 4">
          <a:extLst>
            <a:ext uri="{FF2B5EF4-FFF2-40B4-BE49-F238E27FC236}">
              <a16:creationId xmlns:a16="http://schemas.microsoft.com/office/drawing/2014/main" id="{79435EE6-A0F4-48BD-8DB2-F6DF9F6E5B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0" name="Text Box 6">
          <a:extLst>
            <a:ext uri="{FF2B5EF4-FFF2-40B4-BE49-F238E27FC236}">
              <a16:creationId xmlns:a16="http://schemas.microsoft.com/office/drawing/2014/main" id="{9CE15283-79E3-4A0E-9705-728D7EA876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1" name="Text Box 4">
          <a:extLst>
            <a:ext uri="{FF2B5EF4-FFF2-40B4-BE49-F238E27FC236}">
              <a16:creationId xmlns:a16="http://schemas.microsoft.com/office/drawing/2014/main" id="{2DAC1B45-0841-4C62-8512-16F84D191CD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2" name="Text Box 6">
          <a:extLst>
            <a:ext uri="{FF2B5EF4-FFF2-40B4-BE49-F238E27FC236}">
              <a16:creationId xmlns:a16="http://schemas.microsoft.com/office/drawing/2014/main" id="{F9F989D3-C5B7-47EF-AFCF-00F8078240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3" name="Text Box 4">
          <a:extLst>
            <a:ext uri="{FF2B5EF4-FFF2-40B4-BE49-F238E27FC236}">
              <a16:creationId xmlns:a16="http://schemas.microsoft.com/office/drawing/2014/main" id="{D1908F15-7329-4E69-A641-C09B68CCF8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4" name="Text Box 6">
          <a:extLst>
            <a:ext uri="{FF2B5EF4-FFF2-40B4-BE49-F238E27FC236}">
              <a16:creationId xmlns:a16="http://schemas.microsoft.com/office/drawing/2014/main" id="{775CFDE0-C28E-4318-BB59-DD81EDB98B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56F59307-CC10-47B5-9477-5A2DDB03DD4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6" name="Text Box 6">
          <a:extLst>
            <a:ext uri="{FF2B5EF4-FFF2-40B4-BE49-F238E27FC236}">
              <a16:creationId xmlns:a16="http://schemas.microsoft.com/office/drawing/2014/main" id="{319A0C3B-660C-4B54-8EFA-49A7FDEFF1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E27EDC46-9E5F-48D3-BACE-D924399F1CA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F3324805-EC9B-4E0C-A8F9-C6676E02BF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89" name="Text Box 6">
          <a:extLst>
            <a:ext uri="{FF2B5EF4-FFF2-40B4-BE49-F238E27FC236}">
              <a16:creationId xmlns:a16="http://schemas.microsoft.com/office/drawing/2014/main" id="{FFB0C085-AA31-478F-94E8-12DCA00B49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F7F8276C-8425-4599-AC22-D194E2F16E5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656E40EE-5B52-4B10-A1FA-BB6E5902B9B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6C333020-8D41-4A7B-B8A6-434E2727AC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3" name="Text Box 6">
          <a:extLst>
            <a:ext uri="{FF2B5EF4-FFF2-40B4-BE49-F238E27FC236}">
              <a16:creationId xmlns:a16="http://schemas.microsoft.com/office/drawing/2014/main" id="{B64933E9-6AFD-4C65-B786-9B477AAD07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4" name="Text Box 4">
          <a:extLst>
            <a:ext uri="{FF2B5EF4-FFF2-40B4-BE49-F238E27FC236}">
              <a16:creationId xmlns:a16="http://schemas.microsoft.com/office/drawing/2014/main" id="{D202B6A4-7878-4DC1-A8DD-A5EA6B5E5C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5" name="Text Box 6">
          <a:extLst>
            <a:ext uri="{FF2B5EF4-FFF2-40B4-BE49-F238E27FC236}">
              <a16:creationId xmlns:a16="http://schemas.microsoft.com/office/drawing/2014/main" id="{9D6B9AB3-2269-49D0-BA06-63FE0F5203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id="{E46AFDD3-C4C6-4AF0-BCBC-9FD53C48FC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18046A6E-BCCE-49DD-B7FD-AD39898D12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3B56608A-A5B1-4683-A9C9-3341B83EA9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9" name="Text Box 6">
          <a:extLst>
            <a:ext uri="{FF2B5EF4-FFF2-40B4-BE49-F238E27FC236}">
              <a16:creationId xmlns:a16="http://schemas.microsoft.com/office/drawing/2014/main" id="{9E56A84A-0508-4993-AB23-D6E749474C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AE4712FF-52C2-4F93-A2DE-3F75F345C20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1" name="Text Box 6">
          <a:extLst>
            <a:ext uri="{FF2B5EF4-FFF2-40B4-BE49-F238E27FC236}">
              <a16:creationId xmlns:a16="http://schemas.microsoft.com/office/drawing/2014/main" id="{F609AAEE-B1E6-449E-8E7A-23797DC804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2" name="Text Box 4">
          <a:extLst>
            <a:ext uri="{FF2B5EF4-FFF2-40B4-BE49-F238E27FC236}">
              <a16:creationId xmlns:a16="http://schemas.microsoft.com/office/drawing/2014/main" id="{489CB142-32E5-436C-855E-2CD60745262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A006B111-509A-4CAB-A9AB-D27243DCCC0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4" name="Text Box 4">
          <a:extLst>
            <a:ext uri="{FF2B5EF4-FFF2-40B4-BE49-F238E27FC236}">
              <a16:creationId xmlns:a16="http://schemas.microsoft.com/office/drawing/2014/main" id="{7D18C645-F164-45CC-A1A2-4293C39AD5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5" name="Text Box 6">
          <a:extLst>
            <a:ext uri="{FF2B5EF4-FFF2-40B4-BE49-F238E27FC236}">
              <a16:creationId xmlns:a16="http://schemas.microsoft.com/office/drawing/2014/main" id="{9F806A54-F256-4A06-B9B9-7E1CFA1229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6" name="Text Box 4">
          <a:extLst>
            <a:ext uri="{FF2B5EF4-FFF2-40B4-BE49-F238E27FC236}">
              <a16:creationId xmlns:a16="http://schemas.microsoft.com/office/drawing/2014/main" id="{3EEDEB76-F705-4266-BC49-87C3B0C5C28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7" name="Text Box 6">
          <a:extLst>
            <a:ext uri="{FF2B5EF4-FFF2-40B4-BE49-F238E27FC236}">
              <a16:creationId xmlns:a16="http://schemas.microsoft.com/office/drawing/2014/main" id="{6ADD5F99-BC81-4EF0-BCBE-19BCC9834F5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6C0BE669-3820-4CC1-BF11-03B7157A94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9" name="Text Box 6">
          <a:extLst>
            <a:ext uri="{FF2B5EF4-FFF2-40B4-BE49-F238E27FC236}">
              <a16:creationId xmlns:a16="http://schemas.microsoft.com/office/drawing/2014/main" id="{F19BC90A-AC6B-4168-A779-F6AA973187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0" name="Text Box 4">
          <a:extLst>
            <a:ext uri="{FF2B5EF4-FFF2-40B4-BE49-F238E27FC236}">
              <a16:creationId xmlns:a16="http://schemas.microsoft.com/office/drawing/2014/main" id="{F329CB3A-1F26-4CC5-8FEE-EFEAF59750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1" name="Text Box 6">
          <a:extLst>
            <a:ext uri="{FF2B5EF4-FFF2-40B4-BE49-F238E27FC236}">
              <a16:creationId xmlns:a16="http://schemas.microsoft.com/office/drawing/2014/main" id="{759835B1-8889-4B06-9936-F6942A1002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2" name="Text Box 4">
          <a:extLst>
            <a:ext uri="{FF2B5EF4-FFF2-40B4-BE49-F238E27FC236}">
              <a16:creationId xmlns:a16="http://schemas.microsoft.com/office/drawing/2014/main" id="{11315E0A-1BF9-4C22-B410-4771B7EEFC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794CC1E7-800D-49BD-B87B-38F6F37807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4" name="Text Box 4">
          <a:extLst>
            <a:ext uri="{FF2B5EF4-FFF2-40B4-BE49-F238E27FC236}">
              <a16:creationId xmlns:a16="http://schemas.microsoft.com/office/drawing/2014/main" id="{813318FC-B3AD-45DD-ABFE-4E5EB2E9E35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5" name="Text Box 6">
          <a:extLst>
            <a:ext uri="{FF2B5EF4-FFF2-40B4-BE49-F238E27FC236}">
              <a16:creationId xmlns:a16="http://schemas.microsoft.com/office/drawing/2014/main" id="{CFE26E7F-F4EA-437C-8C7F-6FA78CE91E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CA52D87A-AED4-4A9A-A9A8-90E4488ED64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7" name="Text Box 6">
          <a:extLst>
            <a:ext uri="{FF2B5EF4-FFF2-40B4-BE49-F238E27FC236}">
              <a16:creationId xmlns:a16="http://schemas.microsoft.com/office/drawing/2014/main" id="{D61912C2-2564-4921-A366-EDE7C173B34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8" name="Text Box 4">
          <a:extLst>
            <a:ext uri="{FF2B5EF4-FFF2-40B4-BE49-F238E27FC236}">
              <a16:creationId xmlns:a16="http://schemas.microsoft.com/office/drawing/2014/main" id="{3DFAC9CD-0E89-46DE-BCBD-D0DC380AFDD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9" name="Text Box 6">
          <a:extLst>
            <a:ext uri="{FF2B5EF4-FFF2-40B4-BE49-F238E27FC236}">
              <a16:creationId xmlns:a16="http://schemas.microsoft.com/office/drawing/2014/main" id="{E710E615-95A1-4982-9A3D-0FE9DD2AC2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0" name="Text Box 4">
          <a:extLst>
            <a:ext uri="{FF2B5EF4-FFF2-40B4-BE49-F238E27FC236}">
              <a16:creationId xmlns:a16="http://schemas.microsoft.com/office/drawing/2014/main" id="{001B53BC-25D8-4385-8D87-EA45A56A78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1" name="Text Box 6">
          <a:extLst>
            <a:ext uri="{FF2B5EF4-FFF2-40B4-BE49-F238E27FC236}">
              <a16:creationId xmlns:a16="http://schemas.microsoft.com/office/drawing/2014/main" id="{E8831D8D-A085-40D6-B3DD-D130B8FCD9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9FB4AA93-A873-4808-AD11-FAC848398A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9FAC648E-96DA-47D4-9E66-434B76846F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F9B7C583-637D-442D-A57D-3B0AC03966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5" name="Text Box 6">
          <a:extLst>
            <a:ext uri="{FF2B5EF4-FFF2-40B4-BE49-F238E27FC236}">
              <a16:creationId xmlns:a16="http://schemas.microsoft.com/office/drawing/2014/main" id="{DF389F1D-46FE-48E0-A4A1-6B62EAE743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6" name="Text Box 4">
          <a:extLst>
            <a:ext uri="{FF2B5EF4-FFF2-40B4-BE49-F238E27FC236}">
              <a16:creationId xmlns:a16="http://schemas.microsoft.com/office/drawing/2014/main" id="{E60AB383-C5B9-4728-AF40-C37FC11483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655B178B-8B59-4E33-B561-D0A1260564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28" name="Text Box 4">
          <a:extLst>
            <a:ext uri="{FF2B5EF4-FFF2-40B4-BE49-F238E27FC236}">
              <a16:creationId xmlns:a16="http://schemas.microsoft.com/office/drawing/2014/main" id="{7593EC4C-D9B8-499A-B16B-9ADF8C7550E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29" name="Text Box 6">
          <a:extLst>
            <a:ext uri="{FF2B5EF4-FFF2-40B4-BE49-F238E27FC236}">
              <a16:creationId xmlns:a16="http://schemas.microsoft.com/office/drawing/2014/main" id="{B0B5A28B-F8CA-4479-950F-35755C77902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0" name="Text Box 4">
          <a:extLst>
            <a:ext uri="{FF2B5EF4-FFF2-40B4-BE49-F238E27FC236}">
              <a16:creationId xmlns:a16="http://schemas.microsoft.com/office/drawing/2014/main" id="{AC519058-FAB5-4EF2-9BBD-3EC7A4D0A9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1" name="Text Box 6">
          <a:extLst>
            <a:ext uri="{FF2B5EF4-FFF2-40B4-BE49-F238E27FC236}">
              <a16:creationId xmlns:a16="http://schemas.microsoft.com/office/drawing/2014/main" id="{43B167E9-8F7E-467D-A40F-B503266657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2" name="Text Box 4">
          <a:extLst>
            <a:ext uri="{FF2B5EF4-FFF2-40B4-BE49-F238E27FC236}">
              <a16:creationId xmlns:a16="http://schemas.microsoft.com/office/drawing/2014/main" id="{483F5828-B8B6-422F-965C-EE81C6B698A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5D829A22-C59E-4A42-9688-C87B7C25834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id="{34047430-D304-4D4E-A01D-E676665C42A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B8445496-FF17-49CF-B943-BC0FB8EE53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6" name="Text Box 4">
          <a:extLst>
            <a:ext uri="{FF2B5EF4-FFF2-40B4-BE49-F238E27FC236}">
              <a16:creationId xmlns:a16="http://schemas.microsoft.com/office/drawing/2014/main" id="{D01147B0-BBEE-4892-B108-3F4BF693B28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7" name="Text Box 6">
          <a:extLst>
            <a:ext uri="{FF2B5EF4-FFF2-40B4-BE49-F238E27FC236}">
              <a16:creationId xmlns:a16="http://schemas.microsoft.com/office/drawing/2014/main" id="{7B736AE2-2B7C-46E9-A97E-DAA642AA6D2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38" name="Text Box 6">
          <a:extLst>
            <a:ext uri="{FF2B5EF4-FFF2-40B4-BE49-F238E27FC236}">
              <a16:creationId xmlns:a16="http://schemas.microsoft.com/office/drawing/2014/main" id="{8EECE08E-641B-4C1A-9EBD-A6209A242117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9" name="Text Box 4">
          <a:extLst>
            <a:ext uri="{FF2B5EF4-FFF2-40B4-BE49-F238E27FC236}">
              <a16:creationId xmlns:a16="http://schemas.microsoft.com/office/drawing/2014/main" id="{6C4E3293-1A20-47CA-B1B2-4268799504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0" name="Text Box 6">
          <a:extLst>
            <a:ext uri="{FF2B5EF4-FFF2-40B4-BE49-F238E27FC236}">
              <a16:creationId xmlns:a16="http://schemas.microsoft.com/office/drawing/2014/main" id="{42A51D19-7261-470F-976D-46CFB9A703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1" name="Text Box 4">
          <a:extLst>
            <a:ext uri="{FF2B5EF4-FFF2-40B4-BE49-F238E27FC236}">
              <a16:creationId xmlns:a16="http://schemas.microsoft.com/office/drawing/2014/main" id="{57DEFFE6-4D23-4DE9-8A63-F63AB4C89B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2" name="Text Box 6">
          <a:extLst>
            <a:ext uri="{FF2B5EF4-FFF2-40B4-BE49-F238E27FC236}">
              <a16:creationId xmlns:a16="http://schemas.microsoft.com/office/drawing/2014/main" id="{5EC0486B-EE0D-41E8-9757-96DDFA4215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3" name="Text Box 4">
          <a:extLst>
            <a:ext uri="{FF2B5EF4-FFF2-40B4-BE49-F238E27FC236}">
              <a16:creationId xmlns:a16="http://schemas.microsoft.com/office/drawing/2014/main" id="{B876F185-6A10-43E6-9559-C6095E4ACB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4" name="Text Box 6">
          <a:extLst>
            <a:ext uri="{FF2B5EF4-FFF2-40B4-BE49-F238E27FC236}">
              <a16:creationId xmlns:a16="http://schemas.microsoft.com/office/drawing/2014/main" id="{7A900C48-6F7A-449A-9A1D-397D6A5579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5" name="Text Box 4">
          <a:extLst>
            <a:ext uri="{FF2B5EF4-FFF2-40B4-BE49-F238E27FC236}">
              <a16:creationId xmlns:a16="http://schemas.microsoft.com/office/drawing/2014/main" id="{85F242B3-32DD-42B0-81E0-715CBC2A81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FA92BB08-736B-40BF-9041-8DFE1BB5F5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id="{F6357E77-FA68-4C60-AA2D-28443A45C87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0D61845C-72D2-4369-BBD0-166F522FDC4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9" name="Text Box 4">
          <a:extLst>
            <a:ext uri="{FF2B5EF4-FFF2-40B4-BE49-F238E27FC236}">
              <a16:creationId xmlns:a16="http://schemas.microsoft.com/office/drawing/2014/main" id="{36737D55-674D-4EF8-833F-9773EA4102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0" name="Text Box 6">
          <a:extLst>
            <a:ext uri="{FF2B5EF4-FFF2-40B4-BE49-F238E27FC236}">
              <a16:creationId xmlns:a16="http://schemas.microsoft.com/office/drawing/2014/main" id="{AFD91552-7C25-4021-92AF-C73ACEE100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id="{E0F336C8-7047-444C-AFE2-0EBE2C3242F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2" name="Text Box 6">
          <a:extLst>
            <a:ext uri="{FF2B5EF4-FFF2-40B4-BE49-F238E27FC236}">
              <a16:creationId xmlns:a16="http://schemas.microsoft.com/office/drawing/2014/main" id="{E9C04A33-E4D2-4537-972F-AA15A261BA9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3" name="Text Box 6">
          <a:extLst>
            <a:ext uri="{FF2B5EF4-FFF2-40B4-BE49-F238E27FC236}">
              <a16:creationId xmlns:a16="http://schemas.microsoft.com/office/drawing/2014/main" id="{93CC3327-FF95-455E-AB1F-9C2D79CF881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4" name="Text Box 4">
          <a:extLst>
            <a:ext uri="{FF2B5EF4-FFF2-40B4-BE49-F238E27FC236}">
              <a16:creationId xmlns:a16="http://schemas.microsoft.com/office/drawing/2014/main" id="{C9ADE27C-022F-403D-B1E6-EDC5F834DCB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5" name="Text Box 6">
          <a:extLst>
            <a:ext uri="{FF2B5EF4-FFF2-40B4-BE49-F238E27FC236}">
              <a16:creationId xmlns:a16="http://schemas.microsoft.com/office/drawing/2014/main" id="{50478FDC-79AE-458E-A58A-B5EDC2CC0A1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6" name="Text Box 4">
          <a:extLst>
            <a:ext uri="{FF2B5EF4-FFF2-40B4-BE49-F238E27FC236}">
              <a16:creationId xmlns:a16="http://schemas.microsoft.com/office/drawing/2014/main" id="{C5E9C731-C940-4F0A-98E1-699DE9CA9FD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7" name="Text Box 6">
          <a:extLst>
            <a:ext uri="{FF2B5EF4-FFF2-40B4-BE49-F238E27FC236}">
              <a16:creationId xmlns:a16="http://schemas.microsoft.com/office/drawing/2014/main" id="{623D12C3-883B-4F0A-BE57-44A90029CE8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8" name="Text Box 6">
          <a:extLst>
            <a:ext uri="{FF2B5EF4-FFF2-40B4-BE49-F238E27FC236}">
              <a16:creationId xmlns:a16="http://schemas.microsoft.com/office/drawing/2014/main" id="{A8D4C286-77B7-4303-8635-A7C50FB80725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59" name="Text Box 4">
          <a:extLst>
            <a:ext uri="{FF2B5EF4-FFF2-40B4-BE49-F238E27FC236}">
              <a16:creationId xmlns:a16="http://schemas.microsoft.com/office/drawing/2014/main" id="{E1C2369D-E1F4-4EAA-93C0-63F9161B7B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60" name="Text Box 6">
          <a:extLst>
            <a:ext uri="{FF2B5EF4-FFF2-40B4-BE49-F238E27FC236}">
              <a16:creationId xmlns:a16="http://schemas.microsoft.com/office/drawing/2014/main" id="{19085F3D-6E7D-485B-813A-DE7AB863E9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FF74AF5B-4412-4712-B814-2E820B5E2F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71A6D98-40E7-4445-AF5B-A2375C92AF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3" name="Text Box 4">
          <a:extLst>
            <a:ext uri="{FF2B5EF4-FFF2-40B4-BE49-F238E27FC236}">
              <a16:creationId xmlns:a16="http://schemas.microsoft.com/office/drawing/2014/main" id="{402C162D-B38E-4589-AAFC-4DAE220F09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4" name="Text Box 6">
          <a:extLst>
            <a:ext uri="{FF2B5EF4-FFF2-40B4-BE49-F238E27FC236}">
              <a16:creationId xmlns:a16="http://schemas.microsoft.com/office/drawing/2014/main" id="{42240CE0-D077-49DD-AC7D-B77CD91697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id="{475C22C2-559D-4C9D-A83D-8D776973DA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6" name="Text Box 6">
          <a:extLst>
            <a:ext uri="{FF2B5EF4-FFF2-40B4-BE49-F238E27FC236}">
              <a16:creationId xmlns:a16="http://schemas.microsoft.com/office/drawing/2014/main" id="{4F847C50-0BDE-446E-AED5-7221B601D1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7" name="Text Box 4">
          <a:extLst>
            <a:ext uri="{FF2B5EF4-FFF2-40B4-BE49-F238E27FC236}">
              <a16:creationId xmlns:a16="http://schemas.microsoft.com/office/drawing/2014/main" id="{F6D98F54-9283-4FDB-B345-404160B053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id="{06F55F74-FF3E-49E8-9D18-F720B597F0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69" name="Text Box 4">
          <a:extLst>
            <a:ext uri="{FF2B5EF4-FFF2-40B4-BE49-F238E27FC236}">
              <a16:creationId xmlns:a16="http://schemas.microsoft.com/office/drawing/2014/main" id="{6AF7BA28-4D7A-4970-AB2F-363B881EF76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70" name="Text Box 6">
          <a:extLst>
            <a:ext uri="{FF2B5EF4-FFF2-40B4-BE49-F238E27FC236}">
              <a16:creationId xmlns:a16="http://schemas.microsoft.com/office/drawing/2014/main" id="{B849E9BB-CB51-4E63-918D-FFE9B78BA63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1" name="Text Box 4">
          <a:extLst>
            <a:ext uri="{FF2B5EF4-FFF2-40B4-BE49-F238E27FC236}">
              <a16:creationId xmlns:a16="http://schemas.microsoft.com/office/drawing/2014/main" id="{B4222E92-C255-4F31-AB3B-FF8D4A27E53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2" name="Text Box 6">
          <a:extLst>
            <a:ext uri="{FF2B5EF4-FFF2-40B4-BE49-F238E27FC236}">
              <a16:creationId xmlns:a16="http://schemas.microsoft.com/office/drawing/2014/main" id="{F6DDBE55-8BB7-4752-8D4A-B1AC78B29BF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id="{B21CE1CF-269F-4800-B86E-9153948FCB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4" name="Text Box 6">
          <a:extLst>
            <a:ext uri="{FF2B5EF4-FFF2-40B4-BE49-F238E27FC236}">
              <a16:creationId xmlns:a16="http://schemas.microsoft.com/office/drawing/2014/main" id="{7F025BB5-38B2-49F2-8BD7-4F8F418CFB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id="{D6FEFA7E-6F77-4877-B6C8-3623A0DD78B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6" name="Text Box 6">
          <a:extLst>
            <a:ext uri="{FF2B5EF4-FFF2-40B4-BE49-F238E27FC236}">
              <a16:creationId xmlns:a16="http://schemas.microsoft.com/office/drawing/2014/main" id="{0BDE6C87-9C9A-4A33-9112-764D599F572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726DEABC-CD58-474A-BEB5-60516253C7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8" name="Text Box 6">
          <a:extLst>
            <a:ext uri="{FF2B5EF4-FFF2-40B4-BE49-F238E27FC236}">
              <a16:creationId xmlns:a16="http://schemas.microsoft.com/office/drawing/2014/main" id="{20FC3D08-3F1E-431E-8890-E6ECC719F4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6E9EE9BF-D5A8-4989-A57F-DE074BD104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0" name="Text Box 6">
          <a:extLst>
            <a:ext uri="{FF2B5EF4-FFF2-40B4-BE49-F238E27FC236}">
              <a16:creationId xmlns:a16="http://schemas.microsoft.com/office/drawing/2014/main" id="{CDA4234F-4EA4-4525-8E68-D2AE9BA692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1" name="Text Box 4">
          <a:extLst>
            <a:ext uri="{FF2B5EF4-FFF2-40B4-BE49-F238E27FC236}">
              <a16:creationId xmlns:a16="http://schemas.microsoft.com/office/drawing/2014/main" id="{D20DFC98-CC95-453D-9662-03058613C8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2" name="Text Box 6">
          <a:extLst>
            <a:ext uri="{FF2B5EF4-FFF2-40B4-BE49-F238E27FC236}">
              <a16:creationId xmlns:a16="http://schemas.microsoft.com/office/drawing/2014/main" id="{7AEE1F1D-7A2F-4467-9CE8-0BD48A9333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3" name="Text Box 4">
          <a:extLst>
            <a:ext uri="{FF2B5EF4-FFF2-40B4-BE49-F238E27FC236}">
              <a16:creationId xmlns:a16="http://schemas.microsoft.com/office/drawing/2014/main" id="{9A0EB42D-5BF9-41C6-BE7F-E91832268B9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4" name="Text Box 6">
          <a:extLst>
            <a:ext uri="{FF2B5EF4-FFF2-40B4-BE49-F238E27FC236}">
              <a16:creationId xmlns:a16="http://schemas.microsoft.com/office/drawing/2014/main" id="{2CAB9E11-BB8B-46D8-B225-93EB6A6EF6C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C607F1F0-5F7C-4D41-A04E-85BD7B5C5DA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6" name="Text Box 6">
          <a:extLst>
            <a:ext uri="{FF2B5EF4-FFF2-40B4-BE49-F238E27FC236}">
              <a16:creationId xmlns:a16="http://schemas.microsoft.com/office/drawing/2014/main" id="{6A131D46-C0C6-496E-BDA0-EF046997EAD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7" name="Text Box 4">
          <a:extLst>
            <a:ext uri="{FF2B5EF4-FFF2-40B4-BE49-F238E27FC236}">
              <a16:creationId xmlns:a16="http://schemas.microsoft.com/office/drawing/2014/main" id="{BDC7DB58-C5DF-4973-8289-38E7FB8C7EA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8" name="Text Box 6">
          <a:extLst>
            <a:ext uri="{FF2B5EF4-FFF2-40B4-BE49-F238E27FC236}">
              <a16:creationId xmlns:a16="http://schemas.microsoft.com/office/drawing/2014/main" id="{99A617D1-F95C-43A0-B96E-66E35D0BCEB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9" name="Text Box 4">
          <a:extLst>
            <a:ext uri="{FF2B5EF4-FFF2-40B4-BE49-F238E27FC236}">
              <a16:creationId xmlns:a16="http://schemas.microsoft.com/office/drawing/2014/main" id="{DB8741C7-3076-4013-821A-BE87C6A314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0" name="Text Box 6">
          <a:extLst>
            <a:ext uri="{FF2B5EF4-FFF2-40B4-BE49-F238E27FC236}">
              <a16:creationId xmlns:a16="http://schemas.microsoft.com/office/drawing/2014/main" id="{4580597D-7E4D-4CDF-991D-3F1D5A9648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1" name="Text Box 4">
          <a:extLst>
            <a:ext uri="{FF2B5EF4-FFF2-40B4-BE49-F238E27FC236}">
              <a16:creationId xmlns:a16="http://schemas.microsoft.com/office/drawing/2014/main" id="{6F08B114-27D7-432D-9532-76F5049DAA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C99CF049-BCA6-408B-93A7-737E8C7E0B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3" name="Text Box 4">
          <a:extLst>
            <a:ext uri="{FF2B5EF4-FFF2-40B4-BE49-F238E27FC236}">
              <a16:creationId xmlns:a16="http://schemas.microsoft.com/office/drawing/2014/main" id="{0F9CBBCE-405C-4EA8-9FDF-9C83248A28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4" name="Text Box 6">
          <a:extLst>
            <a:ext uri="{FF2B5EF4-FFF2-40B4-BE49-F238E27FC236}">
              <a16:creationId xmlns:a16="http://schemas.microsoft.com/office/drawing/2014/main" id="{431AACD1-6A88-4EF7-8D84-E3A2B059F1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5" name="Text Box 4">
          <a:extLst>
            <a:ext uri="{FF2B5EF4-FFF2-40B4-BE49-F238E27FC236}">
              <a16:creationId xmlns:a16="http://schemas.microsoft.com/office/drawing/2014/main" id="{2C9FF1F5-C622-4CAC-B128-2A690C0A8E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6" name="Text Box 6">
          <a:extLst>
            <a:ext uri="{FF2B5EF4-FFF2-40B4-BE49-F238E27FC236}">
              <a16:creationId xmlns:a16="http://schemas.microsoft.com/office/drawing/2014/main" id="{72602092-5181-4928-AA6D-6B8E64094F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7" name="Text Box 4">
          <a:extLst>
            <a:ext uri="{FF2B5EF4-FFF2-40B4-BE49-F238E27FC236}">
              <a16:creationId xmlns:a16="http://schemas.microsoft.com/office/drawing/2014/main" id="{DC3C28F7-86D8-4D61-AC6A-C76924B97D2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8" name="Text Box 6">
          <a:extLst>
            <a:ext uri="{FF2B5EF4-FFF2-40B4-BE49-F238E27FC236}">
              <a16:creationId xmlns:a16="http://schemas.microsoft.com/office/drawing/2014/main" id="{20322662-1D8E-4AFD-826B-897D6C26BA8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9" name="Text Box 4">
          <a:extLst>
            <a:ext uri="{FF2B5EF4-FFF2-40B4-BE49-F238E27FC236}">
              <a16:creationId xmlns:a16="http://schemas.microsoft.com/office/drawing/2014/main" id="{746B99C5-FDA2-4CB0-9B79-0B4302A454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0" name="Text Box 6">
          <a:extLst>
            <a:ext uri="{FF2B5EF4-FFF2-40B4-BE49-F238E27FC236}">
              <a16:creationId xmlns:a16="http://schemas.microsoft.com/office/drawing/2014/main" id="{85F4A418-60D4-4564-B2AF-7161DF0AB9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1" name="Text Box 4">
          <a:extLst>
            <a:ext uri="{FF2B5EF4-FFF2-40B4-BE49-F238E27FC236}">
              <a16:creationId xmlns:a16="http://schemas.microsoft.com/office/drawing/2014/main" id="{83B2BE33-B0D6-476F-9793-DB5F660090C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2" name="Text Box 6">
          <a:extLst>
            <a:ext uri="{FF2B5EF4-FFF2-40B4-BE49-F238E27FC236}">
              <a16:creationId xmlns:a16="http://schemas.microsoft.com/office/drawing/2014/main" id="{95BDBF99-8E4B-4BC1-99D2-101DBD85D4A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03" name="Text Box 6">
          <a:extLst>
            <a:ext uri="{FF2B5EF4-FFF2-40B4-BE49-F238E27FC236}">
              <a16:creationId xmlns:a16="http://schemas.microsoft.com/office/drawing/2014/main" id="{251170BB-F548-49C6-A724-2900C3DD2047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4" name="Text Box 4">
          <a:extLst>
            <a:ext uri="{FF2B5EF4-FFF2-40B4-BE49-F238E27FC236}">
              <a16:creationId xmlns:a16="http://schemas.microsoft.com/office/drawing/2014/main" id="{FDEFDF0B-902C-405E-8E86-9941605A030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5" name="Text Box 6">
          <a:extLst>
            <a:ext uri="{FF2B5EF4-FFF2-40B4-BE49-F238E27FC236}">
              <a16:creationId xmlns:a16="http://schemas.microsoft.com/office/drawing/2014/main" id="{EBD0AF82-E860-4086-A9E3-28F8B4E2CD9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6" name="Text Box 4">
          <a:extLst>
            <a:ext uri="{FF2B5EF4-FFF2-40B4-BE49-F238E27FC236}">
              <a16:creationId xmlns:a16="http://schemas.microsoft.com/office/drawing/2014/main" id="{2593B0A8-E82A-4645-BF58-75CB85E4294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5F7123FA-BC64-4DEE-BE58-9CE072A5067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8" name="Text Box 4">
          <a:extLst>
            <a:ext uri="{FF2B5EF4-FFF2-40B4-BE49-F238E27FC236}">
              <a16:creationId xmlns:a16="http://schemas.microsoft.com/office/drawing/2014/main" id="{CA9FCC03-6FCD-4D88-A385-AA74F45F94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9" name="Text Box 6">
          <a:extLst>
            <a:ext uri="{FF2B5EF4-FFF2-40B4-BE49-F238E27FC236}">
              <a16:creationId xmlns:a16="http://schemas.microsoft.com/office/drawing/2014/main" id="{55521AE4-C728-4306-996D-CAB48E1BA3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572186A8-BA1C-44F4-A75B-B93BDB5363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AE4676A1-0F3F-49D4-94E8-643DBE91D2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2" name="Text Box 4">
          <a:extLst>
            <a:ext uri="{FF2B5EF4-FFF2-40B4-BE49-F238E27FC236}">
              <a16:creationId xmlns:a16="http://schemas.microsoft.com/office/drawing/2014/main" id="{E68D6956-4300-49D7-8470-962608E8BC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3" name="Text Box 6">
          <a:extLst>
            <a:ext uri="{FF2B5EF4-FFF2-40B4-BE49-F238E27FC236}">
              <a16:creationId xmlns:a16="http://schemas.microsoft.com/office/drawing/2014/main" id="{887146E8-FFD7-4F7D-A244-31A25871A8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4" name="Text Box 4">
          <a:extLst>
            <a:ext uri="{FF2B5EF4-FFF2-40B4-BE49-F238E27FC236}">
              <a16:creationId xmlns:a16="http://schemas.microsoft.com/office/drawing/2014/main" id="{22459E10-46DD-4BEF-BD96-B975D5BDA8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5" name="Text Box 6">
          <a:extLst>
            <a:ext uri="{FF2B5EF4-FFF2-40B4-BE49-F238E27FC236}">
              <a16:creationId xmlns:a16="http://schemas.microsoft.com/office/drawing/2014/main" id="{3BFB475C-D377-4F99-B167-3BDA062311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6" name="Text Box 4">
          <a:extLst>
            <a:ext uri="{FF2B5EF4-FFF2-40B4-BE49-F238E27FC236}">
              <a16:creationId xmlns:a16="http://schemas.microsoft.com/office/drawing/2014/main" id="{D763D4F1-9A57-4BAD-9DA9-CC80FDEA015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7" name="Text Box 6">
          <a:extLst>
            <a:ext uri="{FF2B5EF4-FFF2-40B4-BE49-F238E27FC236}">
              <a16:creationId xmlns:a16="http://schemas.microsoft.com/office/drawing/2014/main" id="{30C11FFB-E3BE-4EA3-80A0-FA410F4DFB5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8" name="Text Box 4">
          <a:extLst>
            <a:ext uri="{FF2B5EF4-FFF2-40B4-BE49-F238E27FC236}">
              <a16:creationId xmlns:a16="http://schemas.microsoft.com/office/drawing/2014/main" id="{CE1FA30D-6DF5-4670-B71C-63185A55B8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id="{57E9C102-A5B7-4072-BDA6-7B22CFBD96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0" name="Text Box 4">
          <a:extLst>
            <a:ext uri="{FF2B5EF4-FFF2-40B4-BE49-F238E27FC236}">
              <a16:creationId xmlns:a16="http://schemas.microsoft.com/office/drawing/2014/main" id="{31F1162E-EA42-419E-A6C0-094E4621F43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1" name="Text Box 6">
          <a:extLst>
            <a:ext uri="{FF2B5EF4-FFF2-40B4-BE49-F238E27FC236}">
              <a16:creationId xmlns:a16="http://schemas.microsoft.com/office/drawing/2014/main" id="{BBA9027D-759A-4585-8245-E0B220FE093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22" name="Text Box 6">
          <a:extLst>
            <a:ext uri="{FF2B5EF4-FFF2-40B4-BE49-F238E27FC236}">
              <a16:creationId xmlns:a16="http://schemas.microsoft.com/office/drawing/2014/main" id="{07F2B6A5-2060-4C64-8EE6-93B7E60E625D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3F0319DD-0085-4E45-B050-0A73BEC19CD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4" name="Text Box 6">
          <a:extLst>
            <a:ext uri="{FF2B5EF4-FFF2-40B4-BE49-F238E27FC236}">
              <a16:creationId xmlns:a16="http://schemas.microsoft.com/office/drawing/2014/main" id="{54CE26B4-F195-4A49-9247-CA08496911E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7492A2F2-E04E-4471-A94C-7EEB5983977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6" name="Text Box 6">
          <a:extLst>
            <a:ext uri="{FF2B5EF4-FFF2-40B4-BE49-F238E27FC236}">
              <a16:creationId xmlns:a16="http://schemas.microsoft.com/office/drawing/2014/main" id="{8155CA27-7ECB-46DA-9656-6297D1A3C5B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7" name="Text Box 4">
          <a:extLst>
            <a:ext uri="{FF2B5EF4-FFF2-40B4-BE49-F238E27FC236}">
              <a16:creationId xmlns:a16="http://schemas.microsoft.com/office/drawing/2014/main" id="{523B320C-2990-4CEF-BA09-F5C1EABD15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8" name="Text Box 6">
          <a:extLst>
            <a:ext uri="{FF2B5EF4-FFF2-40B4-BE49-F238E27FC236}">
              <a16:creationId xmlns:a16="http://schemas.microsoft.com/office/drawing/2014/main" id="{CE3E989F-3382-4E12-AE49-3EAD82241F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id="{5690AD23-8DF6-485A-9261-9DD002672E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0" name="Text Box 6">
          <a:extLst>
            <a:ext uri="{FF2B5EF4-FFF2-40B4-BE49-F238E27FC236}">
              <a16:creationId xmlns:a16="http://schemas.microsoft.com/office/drawing/2014/main" id="{202F9E27-49B6-4A67-A545-D6110A8E24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1" name="Text Box 4">
          <a:extLst>
            <a:ext uri="{FF2B5EF4-FFF2-40B4-BE49-F238E27FC236}">
              <a16:creationId xmlns:a16="http://schemas.microsoft.com/office/drawing/2014/main" id="{BFF5AA30-91B9-4036-87A6-2EBF585C2B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2" name="Text Box 6">
          <a:extLst>
            <a:ext uri="{FF2B5EF4-FFF2-40B4-BE49-F238E27FC236}">
              <a16:creationId xmlns:a16="http://schemas.microsoft.com/office/drawing/2014/main" id="{6EB759F8-57A7-47A7-9525-36B860A2BF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38E0FBD5-BFA9-4931-9487-94447E5D04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68D6CAD9-061D-4268-8FE2-EB67CBB189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5" name="Text Box 4">
          <a:extLst>
            <a:ext uri="{FF2B5EF4-FFF2-40B4-BE49-F238E27FC236}">
              <a16:creationId xmlns:a16="http://schemas.microsoft.com/office/drawing/2014/main" id="{39704603-7A91-4C37-866F-96C4408059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6" name="Text Box 6">
          <a:extLst>
            <a:ext uri="{FF2B5EF4-FFF2-40B4-BE49-F238E27FC236}">
              <a16:creationId xmlns:a16="http://schemas.microsoft.com/office/drawing/2014/main" id="{62563E6C-4D4F-46C8-A275-E5AB218DB2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7" name="Text Box 4">
          <a:extLst>
            <a:ext uri="{FF2B5EF4-FFF2-40B4-BE49-F238E27FC236}">
              <a16:creationId xmlns:a16="http://schemas.microsoft.com/office/drawing/2014/main" id="{9990E6E4-CB1F-4ECD-BEA2-5D1BE69D10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id="{658A4451-3F73-4328-9238-9A188DCECF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39" name="Text Box 4">
          <a:extLst>
            <a:ext uri="{FF2B5EF4-FFF2-40B4-BE49-F238E27FC236}">
              <a16:creationId xmlns:a16="http://schemas.microsoft.com/office/drawing/2014/main" id="{9171246B-506D-4D76-9514-E9F61898A9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0" name="Text Box 6">
          <a:extLst>
            <a:ext uri="{FF2B5EF4-FFF2-40B4-BE49-F238E27FC236}">
              <a16:creationId xmlns:a16="http://schemas.microsoft.com/office/drawing/2014/main" id="{B812BB15-5F35-458C-A791-0D3C83E011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1" name="Text Box 4">
          <a:extLst>
            <a:ext uri="{FF2B5EF4-FFF2-40B4-BE49-F238E27FC236}">
              <a16:creationId xmlns:a16="http://schemas.microsoft.com/office/drawing/2014/main" id="{09B28535-924D-4E06-9BFB-BD5AF0C269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2" name="Text Box 6">
          <a:extLst>
            <a:ext uri="{FF2B5EF4-FFF2-40B4-BE49-F238E27FC236}">
              <a16:creationId xmlns:a16="http://schemas.microsoft.com/office/drawing/2014/main" id="{8BF3CF6A-DDDA-49A0-81EA-405BFE0DBF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3" name="Text Box 4">
          <a:extLst>
            <a:ext uri="{FF2B5EF4-FFF2-40B4-BE49-F238E27FC236}">
              <a16:creationId xmlns:a16="http://schemas.microsoft.com/office/drawing/2014/main" id="{29F477F7-4A9B-4C17-ACCC-D084ACE7E5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4" name="Text Box 6">
          <a:extLst>
            <a:ext uri="{FF2B5EF4-FFF2-40B4-BE49-F238E27FC236}">
              <a16:creationId xmlns:a16="http://schemas.microsoft.com/office/drawing/2014/main" id="{CE882E8E-FFED-4CB5-91C8-A3DD4824AF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5" name="Text Box 4">
          <a:extLst>
            <a:ext uri="{FF2B5EF4-FFF2-40B4-BE49-F238E27FC236}">
              <a16:creationId xmlns:a16="http://schemas.microsoft.com/office/drawing/2014/main" id="{CAC702DF-C8DF-4A1E-889A-E888C260A3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6" name="Text Box 6">
          <a:extLst>
            <a:ext uri="{FF2B5EF4-FFF2-40B4-BE49-F238E27FC236}">
              <a16:creationId xmlns:a16="http://schemas.microsoft.com/office/drawing/2014/main" id="{55B85B4C-46E4-4C02-914E-67587C8A783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DC6E0F6D-3B8F-40FC-A6D9-A084647FA8B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8" name="Text Box 6">
          <a:extLst>
            <a:ext uri="{FF2B5EF4-FFF2-40B4-BE49-F238E27FC236}">
              <a16:creationId xmlns:a16="http://schemas.microsoft.com/office/drawing/2014/main" id="{C0734378-6431-4E09-9324-3ACB18FBF22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B86B9E07-5936-4E17-8DB5-1715D107155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9CB68402-1584-4AAA-B15D-61F42C716B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1" name="Text Box 4">
          <a:extLst>
            <a:ext uri="{FF2B5EF4-FFF2-40B4-BE49-F238E27FC236}">
              <a16:creationId xmlns:a16="http://schemas.microsoft.com/office/drawing/2014/main" id="{31703E4F-CEC2-4FF3-B4EB-30ED118C0E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2" name="Text Box 6">
          <a:extLst>
            <a:ext uri="{FF2B5EF4-FFF2-40B4-BE49-F238E27FC236}">
              <a16:creationId xmlns:a16="http://schemas.microsoft.com/office/drawing/2014/main" id="{E6632527-1DBE-4390-8A8E-020E04C336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3" name="Text Box 4">
          <a:extLst>
            <a:ext uri="{FF2B5EF4-FFF2-40B4-BE49-F238E27FC236}">
              <a16:creationId xmlns:a16="http://schemas.microsoft.com/office/drawing/2014/main" id="{19BA565C-217B-437D-84F2-D2D5EC8B40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4" name="Text Box 6">
          <a:extLst>
            <a:ext uri="{FF2B5EF4-FFF2-40B4-BE49-F238E27FC236}">
              <a16:creationId xmlns:a16="http://schemas.microsoft.com/office/drawing/2014/main" id="{AC90DD2A-63A0-4EAE-A759-07421B6842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E630DF17-5AF9-4724-AA05-02DB79B8F6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3546B48B-D7FA-4411-B0BC-4DC6285766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7DC518C2-2AF1-42F4-967E-163774EC46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8" name="Text Box 6">
          <a:extLst>
            <a:ext uri="{FF2B5EF4-FFF2-40B4-BE49-F238E27FC236}">
              <a16:creationId xmlns:a16="http://schemas.microsoft.com/office/drawing/2014/main" id="{D7629642-1912-48D5-8162-051F3B7A8A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59" name="Text Box 4">
          <a:extLst>
            <a:ext uri="{FF2B5EF4-FFF2-40B4-BE49-F238E27FC236}">
              <a16:creationId xmlns:a16="http://schemas.microsoft.com/office/drawing/2014/main" id="{6BBB7A71-BB7F-40F9-9548-FA8D6029D4C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60" name="Text Box 6">
          <a:extLst>
            <a:ext uri="{FF2B5EF4-FFF2-40B4-BE49-F238E27FC236}">
              <a16:creationId xmlns:a16="http://schemas.microsoft.com/office/drawing/2014/main" id="{5E48B48E-DE98-4D73-9E44-70E9DED733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1" name="Text Box 4">
          <a:extLst>
            <a:ext uri="{FF2B5EF4-FFF2-40B4-BE49-F238E27FC236}">
              <a16:creationId xmlns:a16="http://schemas.microsoft.com/office/drawing/2014/main" id="{EBC049A9-7A5B-40E6-88F7-70AFAB1AE9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2" name="Text Box 6">
          <a:extLst>
            <a:ext uri="{FF2B5EF4-FFF2-40B4-BE49-F238E27FC236}">
              <a16:creationId xmlns:a16="http://schemas.microsoft.com/office/drawing/2014/main" id="{0FDBB3C1-4324-4A92-B88E-B12C18F616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3" name="Text Box 4">
          <a:extLst>
            <a:ext uri="{FF2B5EF4-FFF2-40B4-BE49-F238E27FC236}">
              <a16:creationId xmlns:a16="http://schemas.microsoft.com/office/drawing/2014/main" id="{16856610-55FC-4F5F-9ED2-2313E4BDB35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4" name="Text Box 6">
          <a:extLst>
            <a:ext uri="{FF2B5EF4-FFF2-40B4-BE49-F238E27FC236}">
              <a16:creationId xmlns:a16="http://schemas.microsoft.com/office/drawing/2014/main" id="{5B464B35-2FEB-408D-BBCD-7E359E05C3A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65" name="Text Box 6">
          <a:extLst>
            <a:ext uri="{FF2B5EF4-FFF2-40B4-BE49-F238E27FC236}">
              <a16:creationId xmlns:a16="http://schemas.microsoft.com/office/drawing/2014/main" id="{745A9B35-1D1F-453D-A6E8-233F4260679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6" name="Text Box 4">
          <a:extLst>
            <a:ext uri="{FF2B5EF4-FFF2-40B4-BE49-F238E27FC236}">
              <a16:creationId xmlns:a16="http://schemas.microsoft.com/office/drawing/2014/main" id="{24F96634-6251-4755-8CD2-8A644B7BC9E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A10F9F10-A750-453A-AC8F-020CDF72EEE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0DEE63E9-A899-43F2-BC67-41C3A7805AE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69" name="Text Box 6">
          <a:extLst>
            <a:ext uri="{FF2B5EF4-FFF2-40B4-BE49-F238E27FC236}">
              <a16:creationId xmlns:a16="http://schemas.microsoft.com/office/drawing/2014/main" id="{C989F9EE-B086-461D-94EF-417997D3907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0" name="Text Box 4">
          <a:extLst>
            <a:ext uri="{FF2B5EF4-FFF2-40B4-BE49-F238E27FC236}">
              <a16:creationId xmlns:a16="http://schemas.microsoft.com/office/drawing/2014/main" id="{3B541519-C7D6-4E03-B855-DF56BE258A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id="{EAABC31A-7762-4200-86E1-B1EB897F28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2" name="Text Box 4">
          <a:extLst>
            <a:ext uri="{FF2B5EF4-FFF2-40B4-BE49-F238E27FC236}">
              <a16:creationId xmlns:a16="http://schemas.microsoft.com/office/drawing/2014/main" id="{AF00D97C-06FF-4729-8534-D25B15DBBB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3" name="Text Box 6">
          <a:extLst>
            <a:ext uri="{FF2B5EF4-FFF2-40B4-BE49-F238E27FC236}">
              <a16:creationId xmlns:a16="http://schemas.microsoft.com/office/drawing/2014/main" id="{2F4F7BBA-7A9B-4ED8-A493-A2F916B6AE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EB28CC64-B746-4653-AF72-BCD65E1FF6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5" name="Text Box 6">
          <a:extLst>
            <a:ext uri="{FF2B5EF4-FFF2-40B4-BE49-F238E27FC236}">
              <a16:creationId xmlns:a16="http://schemas.microsoft.com/office/drawing/2014/main" id="{9258AC8D-88E6-4DE8-9461-417C6FEE20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EBF3C457-1FB6-4820-8D76-697D54AB2E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id="{25C4D567-6CE9-414D-BB5E-E1CC0653BC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78" name="Text Box 4">
          <a:extLst>
            <a:ext uri="{FF2B5EF4-FFF2-40B4-BE49-F238E27FC236}">
              <a16:creationId xmlns:a16="http://schemas.microsoft.com/office/drawing/2014/main" id="{99A6925B-9C8B-4DD9-92E2-1FA05AE23E0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79" name="Text Box 6">
          <a:extLst>
            <a:ext uri="{FF2B5EF4-FFF2-40B4-BE49-F238E27FC236}">
              <a16:creationId xmlns:a16="http://schemas.microsoft.com/office/drawing/2014/main" id="{CCF5BA04-3888-4388-947B-108F1D0870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EFAA08F2-7989-4550-86B3-1783E98F9A8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1" name="Text Box 6">
          <a:extLst>
            <a:ext uri="{FF2B5EF4-FFF2-40B4-BE49-F238E27FC236}">
              <a16:creationId xmlns:a16="http://schemas.microsoft.com/office/drawing/2014/main" id="{6295147B-006A-4872-8035-5D37281133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2" name="Text Box 4">
          <a:extLst>
            <a:ext uri="{FF2B5EF4-FFF2-40B4-BE49-F238E27FC236}">
              <a16:creationId xmlns:a16="http://schemas.microsoft.com/office/drawing/2014/main" id="{5E405DEF-BBF4-4DBC-902A-0E4F8D907E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8258A1F5-E8F1-4E23-854A-99CA5A7938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4" name="Text Box 4">
          <a:extLst>
            <a:ext uri="{FF2B5EF4-FFF2-40B4-BE49-F238E27FC236}">
              <a16:creationId xmlns:a16="http://schemas.microsoft.com/office/drawing/2014/main" id="{67A5519D-2332-4428-A4F5-EC3AE070923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5" name="Text Box 6">
          <a:extLst>
            <a:ext uri="{FF2B5EF4-FFF2-40B4-BE49-F238E27FC236}">
              <a16:creationId xmlns:a16="http://schemas.microsoft.com/office/drawing/2014/main" id="{AB0E3BE3-5EE2-4B0B-AA7D-96381B259B4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6" name="Text Box 4">
          <a:extLst>
            <a:ext uri="{FF2B5EF4-FFF2-40B4-BE49-F238E27FC236}">
              <a16:creationId xmlns:a16="http://schemas.microsoft.com/office/drawing/2014/main" id="{7B82D406-E7CF-4CF4-BFFB-F51660C5FC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7" name="Text Box 6">
          <a:extLst>
            <a:ext uri="{FF2B5EF4-FFF2-40B4-BE49-F238E27FC236}">
              <a16:creationId xmlns:a16="http://schemas.microsoft.com/office/drawing/2014/main" id="{D2744E2C-6893-4B0E-BEDE-3A3C45CDBE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8" name="Text Box 4">
          <a:extLst>
            <a:ext uri="{FF2B5EF4-FFF2-40B4-BE49-F238E27FC236}">
              <a16:creationId xmlns:a16="http://schemas.microsoft.com/office/drawing/2014/main" id="{C9D16AAF-0E23-4851-9582-8F18402C41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CA0DB1D7-F438-4D80-AAA9-E8B40526AB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0" name="Text Box 4">
          <a:extLst>
            <a:ext uri="{FF2B5EF4-FFF2-40B4-BE49-F238E27FC236}">
              <a16:creationId xmlns:a16="http://schemas.microsoft.com/office/drawing/2014/main" id="{6C50012B-63BD-48E7-A297-337014A1B2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1" name="Text Box 6">
          <a:extLst>
            <a:ext uri="{FF2B5EF4-FFF2-40B4-BE49-F238E27FC236}">
              <a16:creationId xmlns:a16="http://schemas.microsoft.com/office/drawing/2014/main" id="{68526942-AE83-4E8F-8DF1-D94896E02B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2" name="Text Box 4">
          <a:extLst>
            <a:ext uri="{FF2B5EF4-FFF2-40B4-BE49-F238E27FC236}">
              <a16:creationId xmlns:a16="http://schemas.microsoft.com/office/drawing/2014/main" id="{89A3F143-7887-4701-BDE8-AE0BAAF9F5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3" name="Text Box 6">
          <a:extLst>
            <a:ext uri="{FF2B5EF4-FFF2-40B4-BE49-F238E27FC236}">
              <a16:creationId xmlns:a16="http://schemas.microsoft.com/office/drawing/2014/main" id="{EA5234B6-B67D-44B2-9B0F-B8195595C06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4" name="Text Box 4">
          <a:extLst>
            <a:ext uri="{FF2B5EF4-FFF2-40B4-BE49-F238E27FC236}">
              <a16:creationId xmlns:a16="http://schemas.microsoft.com/office/drawing/2014/main" id="{E0D49B04-C090-4EFA-AF84-04CBA255DF1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3E0CD2DA-D655-465A-A836-5F8C697F899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6" name="Text Box 4">
          <a:extLst>
            <a:ext uri="{FF2B5EF4-FFF2-40B4-BE49-F238E27FC236}">
              <a16:creationId xmlns:a16="http://schemas.microsoft.com/office/drawing/2014/main" id="{DF07D2EB-8775-40C8-A28C-DF3A075CCD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7" name="Text Box 6">
          <a:extLst>
            <a:ext uri="{FF2B5EF4-FFF2-40B4-BE49-F238E27FC236}">
              <a16:creationId xmlns:a16="http://schemas.microsoft.com/office/drawing/2014/main" id="{58E45ACA-AF82-4FBE-ADA7-DD8343814F1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C14D6006-C505-4F6B-B1F4-3B1E6BD1CD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9" name="Text Box 6">
          <a:extLst>
            <a:ext uri="{FF2B5EF4-FFF2-40B4-BE49-F238E27FC236}">
              <a16:creationId xmlns:a16="http://schemas.microsoft.com/office/drawing/2014/main" id="{E1969943-5BB3-4753-84CA-49366305C0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F103383C-5DA8-415B-B627-D2AB759417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1" name="Text Box 6">
          <a:extLst>
            <a:ext uri="{FF2B5EF4-FFF2-40B4-BE49-F238E27FC236}">
              <a16:creationId xmlns:a16="http://schemas.microsoft.com/office/drawing/2014/main" id="{415AC884-BD99-4335-84BF-C1F8815664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2" name="Text Box 4">
          <a:extLst>
            <a:ext uri="{FF2B5EF4-FFF2-40B4-BE49-F238E27FC236}">
              <a16:creationId xmlns:a16="http://schemas.microsoft.com/office/drawing/2014/main" id="{5FD453D8-47E0-45A5-8366-7ED2068A24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3" name="Text Box 6">
          <a:extLst>
            <a:ext uri="{FF2B5EF4-FFF2-40B4-BE49-F238E27FC236}">
              <a16:creationId xmlns:a16="http://schemas.microsoft.com/office/drawing/2014/main" id="{1953CC1C-3E1E-4BBC-AC47-4DC4371732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4" name="Text Box 4">
          <a:extLst>
            <a:ext uri="{FF2B5EF4-FFF2-40B4-BE49-F238E27FC236}">
              <a16:creationId xmlns:a16="http://schemas.microsoft.com/office/drawing/2014/main" id="{E5C03A8D-6A76-4B32-A253-BFCEAC7A10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5" name="Text Box 6">
          <a:extLst>
            <a:ext uri="{FF2B5EF4-FFF2-40B4-BE49-F238E27FC236}">
              <a16:creationId xmlns:a16="http://schemas.microsoft.com/office/drawing/2014/main" id="{DDB398F8-E51E-4B0B-A2A6-F1FBF95110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3FDDC4E2-E7EB-4147-A30F-E3A745166A2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E2777A36-56E2-4678-99B4-47E65897B97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8" name="Text Box 4">
          <a:extLst>
            <a:ext uri="{FF2B5EF4-FFF2-40B4-BE49-F238E27FC236}">
              <a16:creationId xmlns:a16="http://schemas.microsoft.com/office/drawing/2014/main" id="{58967F32-D4A0-4395-AF95-74DE558BC8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9" name="Text Box 6">
          <a:extLst>
            <a:ext uri="{FF2B5EF4-FFF2-40B4-BE49-F238E27FC236}">
              <a16:creationId xmlns:a16="http://schemas.microsoft.com/office/drawing/2014/main" id="{FA58C669-0159-4872-A565-376ACC36BF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0" name="Text Box 4">
          <a:extLst>
            <a:ext uri="{FF2B5EF4-FFF2-40B4-BE49-F238E27FC236}">
              <a16:creationId xmlns:a16="http://schemas.microsoft.com/office/drawing/2014/main" id="{40A75719-23DF-47F8-9DBE-268338F970D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1" name="Text Box 6">
          <a:extLst>
            <a:ext uri="{FF2B5EF4-FFF2-40B4-BE49-F238E27FC236}">
              <a16:creationId xmlns:a16="http://schemas.microsoft.com/office/drawing/2014/main" id="{66D18974-091A-4809-83B8-0DD03E7E5FC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2" name="Text Box 4">
          <a:extLst>
            <a:ext uri="{FF2B5EF4-FFF2-40B4-BE49-F238E27FC236}">
              <a16:creationId xmlns:a16="http://schemas.microsoft.com/office/drawing/2014/main" id="{166DE4EE-64C3-4C99-8304-07742D7C91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3" name="Text Box 6">
          <a:extLst>
            <a:ext uri="{FF2B5EF4-FFF2-40B4-BE49-F238E27FC236}">
              <a16:creationId xmlns:a16="http://schemas.microsoft.com/office/drawing/2014/main" id="{46D9C35F-19C4-4E9A-9614-733B19AAC37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4" name="Text Box 4">
          <a:extLst>
            <a:ext uri="{FF2B5EF4-FFF2-40B4-BE49-F238E27FC236}">
              <a16:creationId xmlns:a16="http://schemas.microsoft.com/office/drawing/2014/main" id="{1395905A-255D-4F5B-8298-4AD6B484976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D6CB9ED9-56C5-4142-81C0-E77AF89AE97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6" name="Text Box 4">
          <a:extLst>
            <a:ext uri="{FF2B5EF4-FFF2-40B4-BE49-F238E27FC236}">
              <a16:creationId xmlns:a16="http://schemas.microsoft.com/office/drawing/2014/main" id="{90EDE9F7-7577-42D8-8678-E4DCE3CA3B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7" name="Text Box 6">
          <a:extLst>
            <a:ext uri="{FF2B5EF4-FFF2-40B4-BE49-F238E27FC236}">
              <a16:creationId xmlns:a16="http://schemas.microsoft.com/office/drawing/2014/main" id="{F29FC732-8205-4E88-A7F6-9C91A549AE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8" name="Text Box 4">
          <a:extLst>
            <a:ext uri="{FF2B5EF4-FFF2-40B4-BE49-F238E27FC236}">
              <a16:creationId xmlns:a16="http://schemas.microsoft.com/office/drawing/2014/main" id="{325EF3F4-5B5F-4EB2-A7C5-261225D6A5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9" name="Text Box 6">
          <a:extLst>
            <a:ext uri="{FF2B5EF4-FFF2-40B4-BE49-F238E27FC236}">
              <a16:creationId xmlns:a16="http://schemas.microsoft.com/office/drawing/2014/main" id="{801759FA-5A78-4917-9893-3556A5D0DB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EF889FF0-C5C3-4E05-A565-B743CCBF51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1" name="Text Box 6">
          <a:extLst>
            <a:ext uri="{FF2B5EF4-FFF2-40B4-BE49-F238E27FC236}">
              <a16:creationId xmlns:a16="http://schemas.microsoft.com/office/drawing/2014/main" id="{ADAE8415-70BA-44A3-A3AB-F9B463745E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2" name="Text Box 4">
          <a:extLst>
            <a:ext uri="{FF2B5EF4-FFF2-40B4-BE49-F238E27FC236}">
              <a16:creationId xmlns:a16="http://schemas.microsoft.com/office/drawing/2014/main" id="{475638BD-9E06-4D5B-A8CE-152EC2BE98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3" name="Text Box 6">
          <a:extLst>
            <a:ext uri="{FF2B5EF4-FFF2-40B4-BE49-F238E27FC236}">
              <a16:creationId xmlns:a16="http://schemas.microsoft.com/office/drawing/2014/main" id="{DA083B10-4695-41A6-9867-AFD1EBD6B6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4" name="Text Box 4">
          <a:extLst>
            <a:ext uri="{FF2B5EF4-FFF2-40B4-BE49-F238E27FC236}">
              <a16:creationId xmlns:a16="http://schemas.microsoft.com/office/drawing/2014/main" id="{4D1FD3D5-4C12-4CAB-AC33-DA1475E9149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5" name="Text Box 6">
          <a:extLst>
            <a:ext uri="{FF2B5EF4-FFF2-40B4-BE49-F238E27FC236}">
              <a16:creationId xmlns:a16="http://schemas.microsoft.com/office/drawing/2014/main" id="{0DDAAAA8-8161-4C8F-A242-BABF388415F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6" name="Text Box 4">
          <a:extLst>
            <a:ext uri="{FF2B5EF4-FFF2-40B4-BE49-F238E27FC236}">
              <a16:creationId xmlns:a16="http://schemas.microsoft.com/office/drawing/2014/main" id="{E7865989-8DF5-42A8-8827-9CF159409D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1F48B647-251B-42A5-9FA6-FE9AFA6852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28" name="Text Box 4">
          <a:extLst>
            <a:ext uri="{FF2B5EF4-FFF2-40B4-BE49-F238E27FC236}">
              <a16:creationId xmlns:a16="http://schemas.microsoft.com/office/drawing/2014/main" id="{C5A74C2D-E4BC-4281-B05E-1D842DD07C8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29" name="Text Box 6">
          <a:extLst>
            <a:ext uri="{FF2B5EF4-FFF2-40B4-BE49-F238E27FC236}">
              <a16:creationId xmlns:a16="http://schemas.microsoft.com/office/drawing/2014/main" id="{DEF0BEE9-F42A-4262-94AE-C9900ECA25B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730" name="Text Box 6">
          <a:extLst>
            <a:ext uri="{FF2B5EF4-FFF2-40B4-BE49-F238E27FC236}">
              <a16:creationId xmlns:a16="http://schemas.microsoft.com/office/drawing/2014/main" id="{0295F97C-0CC1-41D0-89D9-C76A12A1062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7C6E19DD-AA56-4E1A-A1B3-5B041954286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2" name="Text Box 6">
          <a:extLst>
            <a:ext uri="{FF2B5EF4-FFF2-40B4-BE49-F238E27FC236}">
              <a16:creationId xmlns:a16="http://schemas.microsoft.com/office/drawing/2014/main" id="{2554255F-C897-480C-BF3C-9D1CD037FE9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4BCF5945-7CFC-41A4-99FD-C323B24A1DD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4" name="Text Box 6">
          <a:extLst>
            <a:ext uri="{FF2B5EF4-FFF2-40B4-BE49-F238E27FC236}">
              <a16:creationId xmlns:a16="http://schemas.microsoft.com/office/drawing/2014/main" id="{EFBFE81E-1F46-4B40-8006-F77B55832C5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35" name="Text Box 6">
          <a:extLst>
            <a:ext uri="{FF2B5EF4-FFF2-40B4-BE49-F238E27FC236}">
              <a16:creationId xmlns:a16="http://schemas.microsoft.com/office/drawing/2014/main" id="{CE93CF21-1D51-4536-9A66-7B7CC4C183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6" name="Text Box 4">
          <a:extLst>
            <a:ext uri="{FF2B5EF4-FFF2-40B4-BE49-F238E27FC236}">
              <a16:creationId xmlns:a16="http://schemas.microsoft.com/office/drawing/2014/main" id="{814B5D9B-02CC-4DE1-9C17-118659835D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7" name="Text Box 6">
          <a:extLst>
            <a:ext uri="{FF2B5EF4-FFF2-40B4-BE49-F238E27FC236}">
              <a16:creationId xmlns:a16="http://schemas.microsoft.com/office/drawing/2014/main" id="{241C307C-DE5A-409F-B7BF-CFD07C3719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8" name="Text Box 4">
          <a:extLst>
            <a:ext uri="{FF2B5EF4-FFF2-40B4-BE49-F238E27FC236}">
              <a16:creationId xmlns:a16="http://schemas.microsoft.com/office/drawing/2014/main" id="{CE8D4215-CB10-4174-8834-B95BD18C94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9" name="Text Box 6">
          <a:extLst>
            <a:ext uri="{FF2B5EF4-FFF2-40B4-BE49-F238E27FC236}">
              <a16:creationId xmlns:a16="http://schemas.microsoft.com/office/drawing/2014/main" id="{646F7B15-B6D4-48AC-A0A7-D0D024CFBD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0" name="Text Box 4">
          <a:extLst>
            <a:ext uri="{FF2B5EF4-FFF2-40B4-BE49-F238E27FC236}">
              <a16:creationId xmlns:a16="http://schemas.microsoft.com/office/drawing/2014/main" id="{DF3A6B8C-7BF8-489A-A07E-ABB7430682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1" name="Text Box 6">
          <a:extLst>
            <a:ext uri="{FF2B5EF4-FFF2-40B4-BE49-F238E27FC236}">
              <a16:creationId xmlns:a16="http://schemas.microsoft.com/office/drawing/2014/main" id="{3664BDA1-76DA-477F-ADCA-89FD2DBA0D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2" name="Text Box 4">
          <a:extLst>
            <a:ext uri="{FF2B5EF4-FFF2-40B4-BE49-F238E27FC236}">
              <a16:creationId xmlns:a16="http://schemas.microsoft.com/office/drawing/2014/main" id="{0FDD74FC-87C1-4153-85FE-FBDD1578A2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3" name="Text Box 6">
          <a:extLst>
            <a:ext uri="{FF2B5EF4-FFF2-40B4-BE49-F238E27FC236}">
              <a16:creationId xmlns:a16="http://schemas.microsoft.com/office/drawing/2014/main" id="{1852851B-D04B-4A63-AA8F-E25A2D0A80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4" name="Text Box 4">
          <a:extLst>
            <a:ext uri="{FF2B5EF4-FFF2-40B4-BE49-F238E27FC236}">
              <a16:creationId xmlns:a16="http://schemas.microsoft.com/office/drawing/2014/main" id="{8AD3AF06-FD4E-4790-AA1A-A5232100E0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5" name="Text Box 6">
          <a:extLst>
            <a:ext uri="{FF2B5EF4-FFF2-40B4-BE49-F238E27FC236}">
              <a16:creationId xmlns:a16="http://schemas.microsoft.com/office/drawing/2014/main" id="{52F9B14A-EDF4-4CA4-ABA8-741C4E9A0E9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46" name="Text Box 6">
          <a:extLst>
            <a:ext uri="{FF2B5EF4-FFF2-40B4-BE49-F238E27FC236}">
              <a16:creationId xmlns:a16="http://schemas.microsoft.com/office/drawing/2014/main" id="{34A54C96-9A38-4B51-8748-0DAEE679EA0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7" name="Text Box 4">
          <a:extLst>
            <a:ext uri="{FF2B5EF4-FFF2-40B4-BE49-F238E27FC236}">
              <a16:creationId xmlns:a16="http://schemas.microsoft.com/office/drawing/2014/main" id="{DE22EEE9-6515-40AC-9277-9101D7350C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8" name="Text Box 6">
          <a:extLst>
            <a:ext uri="{FF2B5EF4-FFF2-40B4-BE49-F238E27FC236}">
              <a16:creationId xmlns:a16="http://schemas.microsoft.com/office/drawing/2014/main" id="{FC997F3C-5C6B-4402-837F-8FF7779B99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749" name="Text Box 4">
          <a:extLst>
            <a:ext uri="{FF2B5EF4-FFF2-40B4-BE49-F238E27FC236}">
              <a16:creationId xmlns:a16="http://schemas.microsoft.com/office/drawing/2014/main" id="{2E12928B-2DB0-44FB-8B49-E7C02181B6BA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750" name="Text Box 6">
          <a:extLst>
            <a:ext uri="{FF2B5EF4-FFF2-40B4-BE49-F238E27FC236}">
              <a16:creationId xmlns:a16="http://schemas.microsoft.com/office/drawing/2014/main" id="{C07D3A03-C5C2-48CF-90EE-80D7ADB133C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1" name="Text Box 4">
          <a:extLst>
            <a:ext uri="{FF2B5EF4-FFF2-40B4-BE49-F238E27FC236}">
              <a16:creationId xmlns:a16="http://schemas.microsoft.com/office/drawing/2014/main" id="{6F4E69F5-DDFE-49B5-8849-4B45715B6D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2" name="Text Box 6">
          <a:extLst>
            <a:ext uri="{FF2B5EF4-FFF2-40B4-BE49-F238E27FC236}">
              <a16:creationId xmlns:a16="http://schemas.microsoft.com/office/drawing/2014/main" id="{5820E769-C4B6-4714-AE23-F3601C2963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083E96EE-2E3D-4AD0-AD7D-E92C9EE39F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4" name="Text Box 6">
          <a:extLst>
            <a:ext uri="{FF2B5EF4-FFF2-40B4-BE49-F238E27FC236}">
              <a16:creationId xmlns:a16="http://schemas.microsoft.com/office/drawing/2014/main" id="{78ECDF0A-D74B-4282-BEE2-D24B1AC492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5" name="Text Box 4">
          <a:extLst>
            <a:ext uri="{FF2B5EF4-FFF2-40B4-BE49-F238E27FC236}">
              <a16:creationId xmlns:a16="http://schemas.microsoft.com/office/drawing/2014/main" id="{710064C9-4769-4586-B206-1171A10D6F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6" name="Text Box 6">
          <a:extLst>
            <a:ext uri="{FF2B5EF4-FFF2-40B4-BE49-F238E27FC236}">
              <a16:creationId xmlns:a16="http://schemas.microsoft.com/office/drawing/2014/main" id="{F57551E9-86E5-4D38-AA92-4CD8158AC7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7" name="Text Box 4">
          <a:extLst>
            <a:ext uri="{FF2B5EF4-FFF2-40B4-BE49-F238E27FC236}">
              <a16:creationId xmlns:a16="http://schemas.microsoft.com/office/drawing/2014/main" id="{A71DACC6-DE59-449F-8A19-197BABCD7B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8" name="Text Box 6">
          <a:extLst>
            <a:ext uri="{FF2B5EF4-FFF2-40B4-BE49-F238E27FC236}">
              <a16:creationId xmlns:a16="http://schemas.microsoft.com/office/drawing/2014/main" id="{EB85B98F-931F-456A-B2F5-196FAA4447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9" name="Text Box 4">
          <a:extLst>
            <a:ext uri="{FF2B5EF4-FFF2-40B4-BE49-F238E27FC236}">
              <a16:creationId xmlns:a16="http://schemas.microsoft.com/office/drawing/2014/main" id="{407B1BBD-7F0C-4C72-935A-E925CD9532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60" name="Text Box 6">
          <a:extLst>
            <a:ext uri="{FF2B5EF4-FFF2-40B4-BE49-F238E27FC236}">
              <a16:creationId xmlns:a16="http://schemas.microsoft.com/office/drawing/2014/main" id="{796FE69A-C959-439C-BFEB-BD74960F50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B0851211-51B7-4609-B926-B25A076E5F5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2" name="Text Box 6">
          <a:extLst>
            <a:ext uri="{FF2B5EF4-FFF2-40B4-BE49-F238E27FC236}">
              <a16:creationId xmlns:a16="http://schemas.microsoft.com/office/drawing/2014/main" id="{BEA97991-BC82-4F7D-86AB-166A9085613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3" name="Text Box 4">
          <a:extLst>
            <a:ext uri="{FF2B5EF4-FFF2-40B4-BE49-F238E27FC236}">
              <a16:creationId xmlns:a16="http://schemas.microsoft.com/office/drawing/2014/main" id="{AF1E7558-222B-46AD-928B-76BAFA9178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4" name="Text Box 6">
          <a:extLst>
            <a:ext uri="{FF2B5EF4-FFF2-40B4-BE49-F238E27FC236}">
              <a16:creationId xmlns:a16="http://schemas.microsoft.com/office/drawing/2014/main" id="{1BA334AC-F93A-436F-9120-B1A27C3F02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C54837F9-7E3C-4469-B629-A3575E3CF5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32D2AD80-16CE-4DBC-A420-DC45BF5A42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7" name="Text Box 4">
          <a:extLst>
            <a:ext uri="{FF2B5EF4-FFF2-40B4-BE49-F238E27FC236}">
              <a16:creationId xmlns:a16="http://schemas.microsoft.com/office/drawing/2014/main" id="{A3DC6922-5E3E-4DB6-AE9F-94D301B329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8" name="Text Box 6">
          <a:extLst>
            <a:ext uri="{FF2B5EF4-FFF2-40B4-BE49-F238E27FC236}">
              <a16:creationId xmlns:a16="http://schemas.microsoft.com/office/drawing/2014/main" id="{15D07BF6-2207-4720-9A53-54D442BBE1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9" name="Text Box 4">
          <a:extLst>
            <a:ext uri="{FF2B5EF4-FFF2-40B4-BE49-F238E27FC236}">
              <a16:creationId xmlns:a16="http://schemas.microsoft.com/office/drawing/2014/main" id="{4F30EEE6-51FD-4526-BA6A-DB96CF9D32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0" name="Text Box 6">
          <a:extLst>
            <a:ext uri="{FF2B5EF4-FFF2-40B4-BE49-F238E27FC236}">
              <a16:creationId xmlns:a16="http://schemas.microsoft.com/office/drawing/2014/main" id="{C4499DC4-5DA0-4208-87B6-1DB3E88213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1" name="Text Box 4">
          <a:extLst>
            <a:ext uri="{FF2B5EF4-FFF2-40B4-BE49-F238E27FC236}">
              <a16:creationId xmlns:a16="http://schemas.microsoft.com/office/drawing/2014/main" id="{874BB9C4-53DB-470B-8B1A-914E166E31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2" name="Text Box 6">
          <a:extLst>
            <a:ext uri="{FF2B5EF4-FFF2-40B4-BE49-F238E27FC236}">
              <a16:creationId xmlns:a16="http://schemas.microsoft.com/office/drawing/2014/main" id="{87FBA85A-FDF3-4683-9D97-6AEE0B15DD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3" name="Text Box 4">
          <a:extLst>
            <a:ext uri="{FF2B5EF4-FFF2-40B4-BE49-F238E27FC236}">
              <a16:creationId xmlns:a16="http://schemas.microsoft.com/office/drawing/2014/main" id="{EBBD06C4-AAA6-43A2-A0C0-72C21E9953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4" name="Text Box 6">
          <a:extLst>
            <a:ext uri="{FF2B5EF4-FFF2-40B4-BE49-F238E27FC236}">
              <a16:creationId xmlns:a16="http://schemas.microsoft.com/office/drawing/2014/main" id="{B7A3316F-5DA3-4E46-BEAF-9B87408911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5" name="Text Box 4">
          <a:extLst>
            <a:ext uri="{FF2B5EF4-FFF2-40B4-BE49-F238E27FC236}">
              <a16:creationId xmlns:a16="http://schemas.microsoft.com/office/drawing/2014/main" id="{B41C835B-027C-4023-A620-69F375BF219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6" name="Text Box 6">
          <a:extLst>
            <a:ext uri="{FF2B5EF4-FFF2-40B4-BE49-F238E27FC236}">
              <a16:creationId xmlns:a16="http://schemas.microsoft.com/office/drawing/2014/main" id="{3D20172D-6CB8-4DF9-AF8F-0452D65A2EA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79A79EF1-055A-487B-A8E6-A99921713CA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8" name="Text Box 6">
          <a:extLst>
            <a:ext uri="{FF2B5EF4-FFF2-40B4-BE49-F238E27FC236}">
              <a16:creationId xmlns:a16="http://schemas.microsoft.com/office/drawing/2014/main" id="{FC5F0C59-1758-49A8-93E2-5083E6B118D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9" name="Text Box 4">
          <a:extLst>
            <a:ext uri="{FF2B5EF4-FFF2-40B4-BE49-F238E27FC236}">
              <a16:creationId xmlns:a16="http://schemas.microsoft.com/office/drawing/2014/main" id="{2D7CFEAC-1FA2-4BF3-8677-57347315782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0" name="Text Box 6">
          <a:extLst>
            <a:ext uri="{FF2B5EF4-FFF2-40B4-BE49-F238E27FC236}">
              <a16:creationId xmlns:a16="http://schemas.microsoft.com/office/drawing/2014/main" id="{3B7BB93E-E358-483A-B490-7611D0A1AB5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D573198A-8DEC-4296-AB58-BC5F70F4F1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2" name="Text Box 6">
          <a:extLst>
            <a:ext uri="{FF2B5EF4-FFF2-40B4-BE49-F238E27FC236}">
              <a16:creationId xmlns:a16="http://schemas.microsoft.com/office/drawing/2014/main" id="{39289A76-A5EE-42C2-913E-469F9310FB5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D3333BDB-990C-4E98-A72B-E8AF2E3976D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4" name="Text Box 6">
          <a:extLst>
            <a:ext uri="{FF2B5EF4-FFF2-40B4-BE49-F238E27FC236}">
              <a16:creationId xmlns:a16="http://schemas.microsoft.com/office/drawing/2014/main" id="{7FCDDCE1-F139-4D7D-9565-11502691794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CD99F9A8-7505-4A92-A912-2EEBC28203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6" name="Text Box 6">
          <a:extLst>
            <a:ext uri="{FF2B5EF4-FFF2-40B4-BE49-F238E27FC236}">
              <a16:creationId xmlns:a16="http://schemas.microsoft.com/office/drawing/2014/main" id="{E1046C08-CFDD-4842-9F6B-F2094B33E9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7" name="Text Box 4">
          <a:extLst>
            <a:ext uri="{FF2B5EF4-FFF2-40B4-BE49-F238E27FC236}">
              <a16:creationId xmlns:a16="http://schemas.microsoft.com/office/drawing/2014/main" id="{F80211CA-03C7-4D5D-B32E-639243F6C0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id="{D068D3FF-9026-49EB-B635-B096D91ED3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9" name="Text Box 4">
          <a:extLst>
            <a:ext uri="{FF2B5EF4-FFF2-40B4-BE49-F238E27FC236}">
              <a16:creationId xmlns:a16="http://schemas.microsoft.com/office/drawing/2014/main" id="{5A339D40-21D4-41FE-B367-14B03BC68C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0" name="Text Box 6">
          <a:extLst>
            <a:ext uri="{FF2B5EF4-FFF2-40B4-BE49-F238E27FC236}">
              <a16:creationId xmlns:a16="http://schemas.microsoft.com/office/drawing/2014/main" id="{C26A4EA0-D763-4A61-9EDF-D07016E2E6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1" name="Text Box 4">
          <a:extLst>
            <a:ext uri="{FF2B5EF4-FFF2-40B4-BE49-F238E27FC236}">
              <a16:creationId xmlns:a16="http://schemas.microsoft.com/office/drawing/2014/main" id="{EEBD2AE0-3FA6-43F5-8338-7972C6C40D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2" name="Text Box 6">
          <a:extLst>
            <a:ext uri="{FF2B5EF4-FFF2-40B4-BE49-F238E27FC236}">
              <a16:creationId xmlns:a16="http://schemas.microsoft.com/office/drawing/2014/main" id="{859B0FFE-DB52-41D1-BEB8-1591ACC304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3" name="Text Box 4">
          <a:extLst>
            <a:ext uri="{FF2B5EF4-FFF2-40B4-BE49-F238E27FC236}">
              <a16:creationId xmlns:a16="http://schemas.microsoft.com/office/drawing/2014/main" id="{F2836BD7-47EB-49AA-9B17-B0F4E85ED0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4" name="Text Box 6">
          <a:extLst>
            <a:ext uri="{FF2B5EF4-FFF2-40B4-BE49-F238E27FC236}">
              <a16:creationId xmlns:a16="http://schemas.microsoft.com/office/drawing/2014/main" id="{368AFBD2-C3EA-4930-82FB-3187C43978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5" name="Text Box 4">
          <a:extLst>
            <a:ext uri="{FF2B5EF4-FFF2-40B4-BE49-F238E27FC236}">
              <a16:creationId xmlns:a16="http://schemas.microsoft.com/office/drawing/2014/main" id="{DDA1BACE-3590-42FD-A984-A059E9BB44F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6" name="Text Box 6">
          <a:extLst>
            <a:ext uri="{FF2B5EF4-FFF2-40B4-BE49-F238E27FC236}">
              <a16:creationId xmlns:a16="http://schemas.microsoft.com/office/drawing/2014/main" id="{E1C7046D-100E-462E-B424-DBEEAC76E36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7" name="Text Box 4">
          <a:extLst>
            <a:ext uri="{FF2B5EF4-FFF2-40B4-BE49-F238E27FC236}">
              <a16:creationId xmlns:a16="http://schemas.microsoft.com/office/drawing/2014/main" id="{1004A206-6E50-4CFE-86A9-605D6DA67D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id="{FD841FAB-9DEE-42CB-A64A-69DC6EB2E8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99" name="Text Box 4">
          <a:extLst>
            <a:ext uri="{FF2B5EF4-FFF2-40B4-BE49-F238E27FC236}">
              <a16:creationId xmlns:a16="http://schemas.microsoft.com/office/drawing/2014/main" id="{4459960B-1D58-4691-B84C-AAFD30D2D0A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00" name="Text Box 6">
          <a:extLst>
            <a:ext uri="{FF2B5EF4-FFF2-40B4-BE49-F238E27FC236}">
              <a16:creationId xmlns:a16="http://schemas.microsoft.com/office/drawing/2014/main" id="{D6C8C210-2ECA-4046-9792-80CAFF44FB1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8B18D23B-B5C4-4197-81C7-9963F8DD5B0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2" name="Text Box 6">
          <a:extLst>
            <a:ext uri="{FF2B5EF4-FFF2-40B4-BE49-F238E27FC236}">
              <a16:creationId xmlns:a16="http://schemas.microsoft.com/office/drawing/2014/main" id="{A2B5FF0B-3E28-4CCC-9EB2-DF53485ABF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3" name="Text Box 4">
          <a:extLst>
            <a:ext uri="{FF2B5EF4-FFF2-40B4-BE49-F238E27FC236}">
              <a16:creationId xmlns:a16="http://schemas.microsoft.com/office/drawing/2014/main" id="{4C301510-E817-44E2-A47B-4D5D88D0170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3B43844B-CB88-46DB-9961-6C85E08503D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id="{E389ECF0-277A-418F-914F-8903A5BE98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6" name="Text Box 6">
          <a:extLst>
            <a:ext uri="{FF2B5EF4-FFF2-40B4-BE49-F238E27FC236}">
              <a16:creationId xmlns:a16="http://schemas.microsoft.com/office/drawing/2014/main" id="{2848412E-1212-48A6-9F8F-BE95EFA904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7" name="Text Box 4">
          <a:extLst>
            <a:ext uri="{FF2B5EF4-FFF2-40B4-BE49-F238E27FC236}">
              <a16:creationId xmlns:a16="http://schemas.microsoft.com/office/drawing/2014/main" id="{154DC9A8-F553-4321-9D5B-6733AA609F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8" name="Text Box 6">
          <a:extLst>
            <a:ext uri="{FF2B5EF4-FFF2-40B4-BE49-F238E27FC236}">
              <a16:creationId xmlns:a16="http://schemas.microsoft.com/office/drawing/2014/main" id="{15E293FC-D0CF-4243-95F7-82A123B3AC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9" name="Text Box 4">
          <a:extLst>
            <a:ext uri="{FF2B5EF4-FFF2-40B4-BE49-F238E27FC236}">
              <a16:creationId xmlns:a16="http://schemas.microsoft.com/office/drawing/2014/main" id="{326D1E68-947A-4A1F-A6DD-9ED0737A12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616A82FE-E093-4547-B6D9-BE35A76116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1" name="Text Box 4">
          <a:extLst>
            <a:ext uri="{FF2B5EF4-FFF2-40B4-BE49-F238E27FC236}">
              <a16:creationId xmlns:a16="http://schemas.microsoft.com/office/drawing/2014/main" id="{73182189-54FE-4602-8CA9-899E348A3C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2" name="Text Box 6">
          <a:extLst>
            <a:ext uri="{FF2B5EF4-FFF2-40B4-BE49-F238E27FC236}">
              <a16:creationId xmlns:a16="http://schemas.microsoft.com/office/drawing/2014/main" id="{68AB1E03-4283-48CB-9CAD-98719B8696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3" name="Text Box 4">
          <a:extLst>
            <a:ext uri="{FF2B5EF4-FFF2-40B4-BE49-F238E27FC236}">
              <a16:creationId xmlns:a16="http://schemas.microsoft.com/office/drawing/2014/main" id="{D1E829B7-BA8B-4881-9209-C8CC26F1FD3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4" name="Text Box 6">
          <a:extLst>
            <a:ext uri="{FF2B5EF4-FFF2-40B4-BE49-F238E27FC236}">
              <a16:creationId xmlns:a16="http://schemas.microsoft.com/office/drawing/2014/main" id="{402DA63E-2701-4AF7-97E2-D92A39A829B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5" name="Text Box 4">
          <a:extLst>
            <a:ext uri="{FF2B5EF4-FFF2-40B4-BE49-F238E27FC236}">
              <a16:creationId xmlns:a16="http://schemas.microsoft.com/office/drawing/2014/main" id="{6FE66D5F-2D86-4110-8E83-E6490131C4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6" name="Text Box 6">
          <a:extLst>
            <a:ext uri="{FF2B5EF4-FFF2-40B4-BE49-F238E27FC236}">
              <a16:creationId xmlns:a16="http://schemas.microsoft.com/office/drawing/2014/main" id="{57130DA4-A29F-469D-8C8F-EE378722F6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7" name="Text Box 4">
          <a:extLst>
            <a:ext uri="{FF2B5EF4-FFF2-40B4-BE49-F238E27FC236}">
              <a16:creationId xmlns:a16="http://schemas.microsoft.com/office/drawing/2014/main" id="{0F492342-3C16-47FE-8895-8DE6457AF77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8" name="Text Box 6">
          <a:extLst>
            <a:ext uri="{FF2B5EF4-FFF2-40B4-BE49-F238E27FC236}">
              <a16:creationId xmlns:a16="http://schemas.microsoft.com/office/drawing/2014/main" id="{47118BCC-E14D-4D9F-B277-2F19D13E2A0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19" name="Text Box 6">
          <a:extLst>
            <a:ext uri="{FF2B5EF4-FFF2-40B4-BE49-F238E27FC236}">
              <a16:creationId xmlns:a16="http://schemas.microsoft.com/office/drawing/2014/main" id="{FFF06CAB-DD04-4E12-9E8F-F15E679914F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FE7E238E-0BA5-4D33-88AD-155497B50D0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BC23CF82-B0E5-4B8B-B1A0-B17BAD77D3F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2" name="Text Box 4">
          <a:extLst>
            <a:ext uri="{FF2B5EF4-FFF2-40B4-BE49-F238E27FC236}">
              <a16:creationId xmlns:a16="http://schemas.microsoft.com/office/drawing/2014/main" id="{F741A20A-E778-43ED-A0A2-874C09345DB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id="{D9ACF620-4DCC-40E4-A593-7DADA35EB57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942AFA75-DCE8-4776-A816-4091770C06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5" name="Text Box 6">
          <a:extLst>
            <a:ext uri="{FF2B5EF4-FFF2-40B4-BE49-F238E27FC236}">
              <a16:creationId xmlns:a16="http://schemas.microsoft.com/office/drawing/2014/main" id="{0088BCE3-AA77-4C2B-A97B-CD6C0FBF5C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6" name="Text Box 4">
          <a:extLst>
            <a:ext uri="{FF2B5EF4-FFF2-40B4-BE49-F238E27FC236}">
              <a16:creationId xmlns:a16="http://schemas.microsoft.com/office/drawing/2014/main" id="{15D93346-9915-420D-AEE4-E3EAD14F02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B3E28E87-5D9F-48C6-88E0-E56CB4C295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8" name="Text Box 4">
          <a:extLst>
            <a:ext uri="{FF2B5EF4-FFF2-40B4-BE49-F238E27FC236}">
              <a16:creationId xmlns:a16="http://schemas.microsoft.com/office/drawing/2014/main" id="{12883722-3B37-426E-BFE9-7543B1AF82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9" name="Text Box 6">
          <a:extLst>
            <a:ext uri="{FF2B5EF4-FFF2-40B4-BE49-F238E27FC236}">
              <a16:creationId xmlns:a16="http://schemas.microsoft.com/office/drawing/2014/main" id="{74768BDD-7E00-4E10-9119-4D9937D78D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0" name="Text Box 4">
          <a:extLst>
            <a:ext uri="{FF2B5EF4-FFF2-40B4-BE49-F238E27FC236}">
              <a16:creationId xmlns:a16="http://schemas.microsoft.com/office/drawing/2014/main" id="{082EE97C-F0ED-461B-BAE2-3E9E6E9E4E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1" name="Text Box 6">
          <a:extLst>
            <a:ext uri="{FF2B5EF4-FFF2-40B4-BE49-F238E27FC236}">
              <a16:creationId xmlns:a16="http://schemas.microsoft.com/office/drawing/2014/main" id="{464C4081-5C54-495F-89A5-E6D9BFE6A3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2" name="Text Box 4">
          <a:extLst>
            <a:ext uri="{FF2B5EF4-FFF2-40B4-BE49-F238E27FC236}">
              <a16:creationId xmlns:a16="http://schemas.microsoft.com/office/drawing/2014/main" id="{71B840B4-A4D4-4EE0-86EA-A89C75D143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3" name="Text Box 6">
          <a:extLst>
            <a:ext uri="{FF2B5EF4-FFF2-40B4-BE49-F238E27FC236}">
              <a16:creationId xmlns:a16="http://schemas.microsoft.com/office/drawing/2014/main" id="{4948158E-BBE2-48E0-91E1-1249C0D4BBD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4" name="Text Box 4">
          <a:extLst>
            <a:ext uri="{FF2B5EF4-FFF2-40B4-BE49-F238E27FC236}">
              <a16:creationId xmlns:a16="http://schemas.microsoft.com/office/drawing/2014/main" id="{DF7046BE-C7CD-4215-940A-8142D444608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5" name="Text Box 6">
          <a:extLst>
            <a:ext uri="{FF2B5EF4-FFF2-40B4-BE49-F238E27FC236}">
              <a16:creationId xmlns:a16="http://schemas.microsoft.com/office/drawing/2014/main" id="{1E7ED562-11A1-4402-9F00-D7D9010F8E5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6" name="Text Box 4">
          <a:extLst>
            <a:ext uri="{FF2B5EF4-FFF2-40B4-BE49-F238E27FC236}">
              <a16:creationId xmlns:a16="http://schemas.microsoft.com/office/drawing/2014/main" id="{D9B05ABA-D6F6-4F2A-AC5A-F46F489729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7" name="Text Box 6">
          <a:extLst>
            <a:ext uri="{FF2B5EF4-FFF2-40B4-BE49-F238E27FC236}">
              <a16:creationId xmlns:a16="http://schemas.microsoft.com/office/drawing/2014/main" id="{894D9DB7-AE4A-4951-8221-DA7B0D7C7E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38" name="Text Box 4">
          <a:extLst>
            <a:ext uri="{FF2B5EF4-FFF2-40B4-BE49-F238E27FC236}">
              <a16:creationId xmlns:a16="http://schemas.microsoft.com/office/drawing/2014/main" id="{689F1409-2F0A-4745-B708-AEA12A522E7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39" name="Text Box 6">
          <a:extLst>
            <a:ext uri="{FF2B5EF4-FFF2-40B4-BE49-F238E27FC236}">
              <a16:creationId xmlns:a16="http://schemas.microsoft.com/office/drawing/2014/main" id="{F1CAD992-40AB-42CB-A95B-E689BAC6743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59D641E2-9EA9-4695-8B29-B7F841EE8C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1" name="Text Box 6">
          <a:extLst>
            <a:ext uri="{FF2B5EF4-FFF2-40B4-BE49-F238E27FC236}">
              <a16:creationId xmlns:a16="http://schemas.microsoft.com/office/drawing/2014/main" id="{AD92B881-4CD3-4085-B257-E8B3208401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2" name="Text Box 4">
          <a:extLst>
            <a:ext uri="{FF2B5EF4-FFF2-40B4-BE49-F238E27FC236}">
              <a16:creationId xmlns:a16="http://schemas.microsoft.com/office/drawing/2014/main" id="{5040ADCD-CF1C-4816-BD7E-48456E4FBF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624F9F71-F0AB-4350-83CA-EBCE591DEB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4" name="Text Box 4">
          <a:extLst>
            <a:ext uri="{FF2B5EF4-FFF2-40B4-BE49-F238E27FC236}">
              <a16:creationId xmlns:a16="http://schemas.microsoft.com/office/drawing/2014/main" id="{1787E8EC-2C5B-4E0A-A5F9-B1D194D411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5" name="Text Box 6">
          <a:extLst>
            <a:ext uri="{FF2B5EF4-FFF2-40B4-BE49-F238E27FC236}">
              <a16:creationId xmlns:a16="http://schemas.microsoft.com/office/drawing/2014/main" id="{9509D08D-4495-4A09-B64A-C15C1CB417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6" name="Text Box 4">
          <a:extLst>
            <a:ext uri="{FF2B5EF4-FFF2-40B4-BE49-F238E27FC236}">
              <a16:creationId xmlns:a16="http://schemas.microsoft.com/office/drawing/2014/main" id="{1A397407-D429-404A-8D82-37247FEF2AF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id="{351A839B-F2CD-47DF-B807-E7654F8D9FF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48" name="Text Box 4">
          <a:extLst>
            <a:ext uri="{FF2B5EF4-FFF2-40B4-BE49-F238E27FC236}">
              <a16:creationId xmlns:a16="http://schemas.microsoft.com/office/drawing/2014/main" id="{0CAED1A3-D1BD-48EE-9CCE-6D098479533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49" name="Text Box 6">
          <a:extLst>
            <a:ext uri="{FF2B5EF4-FFF2-40B4-BE49-F238E27FC236}">
              <a16:creationId xmlns:a16="http://schemas.microsoft.com/office/drawing/2014/main" id="{38338005-F605-4FC3-8796-7BAEFE0EDF5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5B64498D-040E-41B5-838A-7786AAE6866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1" name="Text Box 6">
          <a:extLst>
            <a:ext uri="{FF2B5EF4-FFF2-40B4-BE49-F238E27FC236}">
              <a16:creationId xmlns:a16="http://schemas.microsoft.com/office/drawing/2014/main" id="{8379ED0D-7E3B-4826-BBCC-62FFF85BAB3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15EE09A6-BF10-44CF-AAE3-D21B67144E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3" name="Text Box 6">
          <a:extLst>
            <a:ext uri="{FF2B5EF4-FFF2-40B4-BE49-F238E27FC236}">
              <a16:creationId xmlns:a16="http://schemas.microsoft.com/office/drawing/2014/main" id="{33F0CD92-37FB-4256-B1A5-2E7D0141A6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4" name="Text Box 4">
          <a:extLst>
            <a:ext uri="{FF2B5EF4-FFF2-40B4-BE49-F238E27FC236}">
              <a16:creationId xmlns:a16="http://schemas.microsoft.com/office/drawing/2014/main" id="{2AA364F5-1BC7-42B1-A79B-EAF5A42AC1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0915DB4D-63A8-4314-9DD1-79EAD8D8A5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6" name="Text Box 4">
          <a:extLst>
            <a:ext uri="{FF2B5EF4-FFF2-40B4-BE49-F238E27FC236}">
              <a16:creationId xmlns:a16="http://schemas.microsoft.com/office/drawing/2014/main" id="{C2ECE17C-C989-4635-8D49-36ECF97816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7" name="Text Box 6">
          <a:extLst>
            <a:ext uri="{FF2B5EF4-FFF2-40B4-BE49-F238E27FC236}">
              <a16:creationId xmlns:a16="http://schemas.microsoft.com/office/drawing/2014/main" id="{E32D3157-9AE4-4565-A067-56491271C2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8" name="Text Box 4">
          <a:extLst>
            <a:ext uri="{FF2B5EF4-FFF2-40B4-BE49-F238E27FC236}">
              <a16:creationId xmlns:a16="http://schemas.microsoft.com/office/drawing/2014/main" id="{51D1F0F6-2524-41A3-A362-DA4C706247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id="{6D0D7B8B-23DB-4D83-8A46-E696D6452D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0" name="Text Box 4">
          <a:extLst>
            <a:ext uri="{FF2B5EF4-FFF2-40B4-BE49-F238E27FC236}">
              <a16:creationId xmlns:a16="http://schemas.microsoft.com/office/drawing/2014/main" id="{04B40485-AEFE-4A42-8B9C-C333027D79E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1" name="Text Box 6">
          <a:extLst>
            <a:ext uri="{FF2B5EF4-FFF2-40B4-BE49-F238E27FC236}">
              <a16:creationId xmlns:a16="http://schemas.microsoft.com/office/drawing/2014/main" id="{FE8651BD-E544-41E1-B76C-4882A1DEE22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2" name="Text Box 4">
          <a:extLst>
            <a:ext uri="{FF2B5EF4-FFF2-40B4-BE49-F238E27FC236}">
              <a16:creationId xmlns:a16="http://schemas.microsoft.com/office/drawing/2014/main" id="{59632FE5-422A-4EA6-8BF3-FBC6ADAB4C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3" name="Text Box 6">
          <a:extLst>
            <a:ext uri="{FF2B5EF4-FFF2-40B4-BE49-F238E27FC236}">
              <a16:creationId xmlns:a16="http://schemas.microsoft.com/office/drawing/2014/main" id="{DD433F04-56EF-45AA-936F-2780A11821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E91CD937-B543-44A4-8124-48EED9279B7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B470A1B0-BC85-4BB3-B13F-A209D4E22CE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6" name="Text Box 4">
          <a:extLst>
            <a:ext uri="{FF2B5EF4-FFF2-40B4-BE49-F238E27FC236}">
              <a16:creationId xmlns:a16="http://schemas.microsoft.com/office/drawing/2014/main" id="{9CF758CE-DE0F-4532-935D-7A7DAC68B35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7" name="Text Box 6">
          <a:extLst>
            <a:ext uri="{FF2B5EF4-FFF2-40B4-BE49-F238E27FC236}">
              <a16:creationId xmlns:a16="http://schemas.microsoft.com/office/drawing/2014/main" id="{C90BB8C6-4C3F-45FD-8CDA-509C7FE4718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68" name="Text Box 4">
          <a:extLst>
            <a:ext uri="{FF2B5EF4-FFF2-40B4-BE49-F238E27FC236}">
              <a16:creationId xmlns:a16="http://schemas.microsoft.com/office/drawing/2014/main" id="{5EE65D28-7A57-4E50-A0C3-5FE4EDE991D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69" name="Text Box 6">
          <a:extLst>
            <a:ext uri="{FF2B5EF4-FFF2-40B4-BE49-F238E27FC236}">
              <a16:creationId xmlns:a16="http://schemas.microsoft.com/office/drawing/2014/main" id="{F8D45A4D-BC66-4F9B-8E3D-865B57514EB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70" name="Text Box 6">
          <a:extLst>
            <a:ext uri="{FF2B5EF4-FFF2-40B4-BE49-F238E27FC236}">
              <a16:creationId xmlns:a16="http://schemas.microsoft.com/office/drawing/2014/main" id="{42B439D8-0CBE-4DF8-ACEB-7F4D6D5011B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1" name="Text Box 4">
          <a:extLst>
            <a:ext uri="{FF2B5EF4-FFF2-40B4-BE49-F238E27FC236}">
              <a16:creationId xmlns:a16="http://schemas.microsoft.com/office/drawing/2014/main" id="{971DA5FF-CAB7-4547-8028-3556B519B8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2" name="Text Box 6">
          <a:extLst>
            <a:ext uri="{FF2B5EF4-FFF2-40B4-BE49-F238E27FC236}">
              <a16:creationId xmlns:a16="http://schemas.microsoft.com/office/drawing/2014/main" id="{144683BA-05F1-4204-B8A8-90616BBD85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3" name="Text Box 4">
          <a:extLst>
            <a:ext uri="{FF2B5EF4-FFF2-40B4-BE49-F238E27FC236}">
              <a16:creationId xmlns:a16="http://schemas.microsoft.com/office/drawing/2014/main" id="{31774819-ED81-4FAB-86BA-2EE486F561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id="{3C9B2CDB-FC53-4D9E-A623-144C2E5BD9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5" name="Text Box 4">
          <a:extLst>
            <a:ext uri="{FF2B5EF4-FFF2-40B4-BE49-F238E27FC236}">
              <a16:creationId xmlns:a16="http://schemas.microsoft.com/office/drawing/2014/main" id="{AB4E3A0F-54F4-4F86-B020-15D1F46879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8399F731-45E0-48EC-B26A-A7C57AC233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7" name="Text Box 4">
          <a:extLst>
            <a:ext uri="{FF2B5EF4-FFF2-40B4-BE49-F238E27FC236}">
              <a16:creationId xmlns:a16="http://schemas.microsoft.com/office/drawing/2014/main" id="{82171183-392C-4013-AF63-8A25849938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8" name="Text Box 6">
          <a:extLst>
            <a:ext uri="{FF2B5EF4-FFF2-40B4-BE49-F238E27FC236}">
              <a16:creationId xmlns:a16="http://schemas.microsoft.com/office/drawing/2014/main" id="{834F15DD-C227-49EA-A558-F62291042A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id="{F318BFB5-E6B1-4AD0-88F6-56A63B39345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80" name="Text Box 6">
          <a:extLst>
            <a:ext uri="{FF2B5EF4-FFF2-40B4-BE49-F238E27FC236}">
              <a16:creationId xmlns:a16="http://schemas.microsoft.com/office/drawing/2014/main" id="{92B94605-37CD-4DC2-8C01-49F573E389A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1" name="Text Box 4">
          <a:extLst>
            <a:ext uri="{FF2B5EF4-FFF2-40B4-BE49-F238E27FC236}">
              <a16:creationId xmlns:a16="http://schemas.microsoft.com/office/drawing/2014/main" id="{8C997541-B602-4108-A4B1-1C63103000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2" name="Text Box 6">
          <a:extLst>
            <a:ext uri="{FF2B5EF4-FFF2-40B4-BE49-F238E27FC236}">
              <a16:creationId xmlns:a16="http://schemas.microsoft.com/office/drawing/2014/main" id="{B66DBF96-027A-4DC8-8FAB-17E512FDE2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3" name="Text Box 4">
          <a:extLst>
            <a:ext uri="{FF2B5EF4-FFF2-40B4-BE49-F238E27FC236}">
              <a16:creationId xmlns:a16="http://schemas.microsoft.com/office/drawing/2014/main" id="{FEA5FBE8-57BB-4206-939C-792DA5B7BA6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4" name="Text Box 6">
          <a:extLst>
            <a:ext uri="{FF2B5EF4-FFF2-40B4-BE49-F238E27FC236}">
              <a16:creationId xmlns:a16="http://schemas.microsoft.com/office/drawing/2014/main" id="{8A73267A-DAF6-4CE1-91A7-432629944B1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85" name="Text Box 6">
          <a:extLst>
            <a:ext uri="{FF2B5EF4-FFF2-40B4-BE49-F238E27FC236}">
              <a16:creationId xmlns:a16="http://schemas.microsoft.com/office/drawing/2014/main" id="{257A1AFE-2B00-4105-8F3B-2179654F85E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6" name="Text Box 4">
          <a:extLst>
            <a:ext uri="{FF2B5EF4-FFF2-40B4-BE49-F238E27FC236}">
              <a16:creationId xmlns:a16="http://schemas.microsoft.com/office/drawing/2014/main" id="{07FE2186-DADD-407C-A71D-1F8CA60DEA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C7DAD8D2-FEF7-4401-99FF-CB4399AFA03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3F67FF21-BFD8-4AC9-A4FC-948C74343FA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89" name="Text Box 6">
          <a:extLst>
            <a:ext uri="{FF2B5EF4-FFF2-40B4-BE49-F238E27FC236}">
              <a16:creationId xmlns:a16="http://schemas.microsoft.com/office/drawing/2014/main" id="{D7E72950-F69C-4DCD-BADE-E05A3DBB071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CC4FE280-9834-412F-BCFD-671BC2DE6AE5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1" name="Text Box 4">
          <a:extLst>
            <a:ext uri="{FF2B5EF4-FFF2-40B4-BE49-F238E27FC236}">
              <a16:creationId xmlns:a16="http://schemas.microsoft.com/office/drawing/2014/main" id="{D7539992-491B-46C3-B449-09385C63DE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2" name="Text Box 6">
          <a:extLst>
            <a:ext uri="{FF2B5EF4-FFF2-40B4-BE49-F238E27FC236}">
              <a16:creationId xmlns:a16="http://schemas.microsoft.com/office/drawing/2014/main" id="{C868095D-6CF2-4D01-9B3A-3F90594F7A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3" name="Text Box 4">
          <a:extLst>
            <a:ext uri="{FF2B5EF4-FFF2-40B4-BE49-F238E27FC236}">
              <a16:creationId xmlns:a16="http://schemas.microsoft.com/office/drawing/2014/main" id="{CB72CA52-983F-4E2E-9BA5-932C5B712B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4" name="Text Box 6">
          <a:extLst>
            <a:ext uri="{FF2B5EF4-FFF2-40B4-BE49-F238E27FC236}">
              <a16:creationId xmlns:a16="http://schemas.microsoft.com/office/drawing/2014/main" id="{6D72FE23-5E87-4A76-ABA2-2B43517AD6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5" name="Text Box 4">
          <a:extLst>
            <a:ext uri="{FF2B5EF4-FFF2-40B4-BE49-F238E27FC236}">
              <a16:creationId xmlns:a16="http://schemas.microsoft.com/office/drawing/2014/main" id="{28402E80-4EFF-4B74-9678-D958C7C57E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6" name="Text Box 6">
          <a:extLst>
            <a:ext uri="{FF2B5EF4-FFF2-40B4-BE49-F238E27FC236}">
              <a16:creationId xmlns:a16="http://schemas.microsoft.com/office/drawing/2014/main" id="{397B8EF4-09C6-4AC2-B1FF-0E1920F0BE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7" name="Text Box 4">
          <a:extLst>
            <a:ext uri="{FF2B5EF4-FFF2-40B4-BE49-F238E27FC236}">
              <a16:creationId xmlns:a16="http://schemas.microsoft.com/office/drawing/2014/main" id="{F6E55C31-C61F-48C3-B082-6EFC27F5F5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D45ADA3D-4A60-46CF-A431-C0D6178851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9" name="Text Box 4">
          <a:extLst>
            <a:ext uri="{FF2B5EF4-FFF2-40B4-BE49-F238E27FC236}">
              <a16:creationId xmlns:a16="http://schemas.microsoft.com/office/drawing/2014/main" id="{AE937442-E787-4620-96F7-5BB134ECC5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0" name="Text Box 6">
          <a:extLst>
            <a:ext uri="{FF2B5EF4-FFF2-40B4-BE49-F238E27FC236}">
              <a16:creationId xmlns:a16="http://schemas.microsoft.com/office/drawing/2014/main" id="{A03C2B0A-B076-409A-B5FD-58F9C5E95C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1" name="Text Box 4">
          <a:extLst>
            <a:ext uri="{FF2B5EF4-FFF2-40B4-BE49-F238E27FC236}">
              <a16:creationId xmlns:a16="http://schemas.microsoft.com/office/drawing/2014/main" id="{04D90B0C-E073-4371-B467-E5F8EB35C01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2" name="Text Box 6">
          <a:extLst>
            <a:ext uri="{FF2B5EF4-FFF2-40B4-BE49-F238E27FC236}">
              <a16:creationId xmlns:a16="http://schemas.microsoft.com/office/drawing/2014/main" id="{2610E546-0990-4B8D-9153-4EC57C6BE37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3" name="Text Box 4">
          <a:extLst>
            <a:ext uri="{FF2B5EF4-FFF2-40B4-BE49-F238E27FC236}">
              <a16:creationId xmlns:a16="http://schemas.microsoft.com/office/drawing/2014/main" id="{BC77091F-5192-4F8F-98CB-46C6E4FB3C6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4" name="Text Box 6">
          <a:extLst>
            <a:ext uri="{FF2B5EF4-FFF2-40B4-BE49-F238E27FC236}">
              <a16:creationId xmlns:a16="http://schemas.microsoft.com/office/drawing/2014/main" id="{32E9E001-56BE-48C5-8ACB-CBC360A2DC4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id="{860B68D0-1D7B-43D3-AFDF-FD4D54E387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6" name="Text Box 6">
          <a:extLst>
            <a:ext uri="{FF2B5EF4-FFF2-40B4-BE49-F238E27FC236}">
              <a16:creationId xmlns:a16="http://schemas.microsoft.com/office/drawing/2014/main" id="{8F5D0B9A-5E8C-42BB-A13B-7B65476201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3A63606E-4EA7-4EA0-AE2F-D437044DF95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8" name="Text Box 6">
          <a:extLst>
            <a:ext uri="{FF2B5EF4-FFF2-40B4-BE49-F238E27FC236}">
              <a16:creationId xmlns:a16="http://schemas.microsoft.com/office/drawing/2014/main" id="{F59E2025-D00B-430A-BFCD-A3E8B026390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B8D5910C-9F50-45A3-9332-AA7B8DE61D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0" name="Text Box 6">
          <a:extLst>
            <a:ext uri="{FF2B5EF4-FFF2-40B4-BE49-F238E27FC236}">
              <a16:creationId xmlns:a16="http://schemas.microsoft.com/office/drawing/2014/main" id="{A8E5D265-7E0C-4375-B509-0AD4A731F5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1" name="Text Box 4">
          <a:extLst>
            <a:ext uri="{FF2B5EF4-FFF2-40B4-BE49-F238E27FC236}">
              <a16:creationId xmlns:a16="http://schemas.microsoft.com/office/drawing/2014/main" id="{8AE8A58B-2398-4485-A8D7-A97CDCBC63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2" name="Text Box 6">
          <a:extLst>
            <a:ext uri="{FF2B5EF4-FFF2-40B4-BE49-F238E27FC236}">
              <a16:creationId xmlns:a16="http://schemas.microsoft.com/office/drawing/2014/main" id="{AB646512-8BDC-44EF-898B-908516925A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3" name="Text Box 4">
          <a:extLst>
            <a:ext uri="{FF2B5EF4-FFF2-40B4-BE49-F238E27FC236}">
              <a16:creationId xmlns:a16="http://schemas.microsoft.com/office/drawing/2014/main" id="{00545CB3-28B5-4529-AA38-22108956DE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6DF3A38E-97C0-46F2-BC59-F3A9E1C309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7859C7AE-D505-4F56-805A-E13FD0A6877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6" name="Text Box 6">
          <a:extLst>
            <a:ext uri="{FF2B5EF4-FFF2-40B4-BE49-F238E27FC236}">
              <a16:creationId xmlns:a16="http://schemas.microsoft.com/office/drawing/2014/main" id="{CFA8BAF4-0C4C-448F-B379-CB5E335B9F6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id="{874269F8-4E8F-40A1-8A22-CDC3A13A953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8" name="Text Box 6">
          <a:extLst>
            <a:ext uri="{FF2B5EF4-FFF2-40B4-BE49-F238E27FC236}">
              <a16:creationId xmlns:a16="http://schemas.microsoft.com/office/drawing/2014/main" id="{467F993F-185D-468D-B9BC-E6993C63CB5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9" name="Text Box 4">
          <a:extLst>
            <a:ext uri="{FF2B5EF4-FFF2-40B4-BE49-F238E27FC236}">
              <a16:creationId xmlns:a16="http://schemas.microsoft.com/office/drawing/2014/main" id="{7A10C05C-AEBC-47F6-BC8E-BA4CCC05653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60228847-F74F-4018-8021-E141121D49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1" name="Text Box 4">
          <a:extLst>
            <a:ext uri="{FF2B5EF4-FFF2-40B4-BE49-F238E27FC236}">
              <a16:creationId xmlns:a16="http://schemas.microsoft.com/office/drawing/2014/main" id="{209B7C3C-24FF-4783-B99D-3F5C514720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2" name="Text Box 6">
          <a:extLst>
            <a:ext uri="{FF2B5EF4-FFF2-40B4-BE49-F238E27FC236}">
              <a16:creationId xmlns:a16="http://schemas.microsoft.com/office/drawing/2014/main" id="{A22E462C-CB63-4540-B5D3-5D193C96C2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3" name="Text Box 4">
          <a:extLst>
            <a:ext uri="{FF2B5EF4-FFF2-40B4-BE49-F238E27FC236}">
              <a16:creationId xmlns:a16="http://schemas.microsoft.com/office/drawing/2014/main" id="{7DF47C4F-0A8B-476B-90C8-19D4B8F2B2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4" name="Text Box 6">
          <a:extLst>
            <a:ext uri="{FF2B5EF4-FFF2-40B4-BE49-F238E27FC236}">
              <a16:creationId xmlns:a16="http://schemas.microsoft.com/office/drawing/2014/main" id="{1F2DB464-DD3F-4521-BDB2-4A1C22FFCD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DAFB8F9B-047A-405E-8B08-F683591FF3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6" name="Text Box 6">
          <a:extLst>
            <a:ext uri="{FF2B5EF4-FFF2-40B4-BE49-F238E27FC236}">
              <a16:creationId xmlns:a16="http://schemas.microsoft.com/office/drawing/2014/main" id="{A558A219-9523-4BA6-8643-B9898D62C6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7" name="Text Box 4">
          <a:extLst>
            <a:ext uri="{FF2B5EF4-FFF2-40B4-BE49-F238E27FC236}">
              <a16:creationId xmlns:a16="http://schemas.microsoft.com/office/drawing/2014/main" id="{4FD44155-73CB-4BC3-B059-41EA0F556B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8" name="Text Box 6">
          <a:extLst>
            <a:ext uri="{FF2B5EF4-FFF2-40B4-BE49-F238E27FC236}">
              <a16:creationId xmlns:a16="http://schemas.microsoft.com/office/drawing/2014/main" id="{723D0386-64C9-42B0-BBE8-E754931152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C1E6B004-A9F5-403E-8149-FE049DC8BBE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30" name="Text Box 6">
          <a:extLst>
            <a:ext uri="{FF2B5EF4-FFF2-40B4-BE49-F238E27FC236}">
              <a16:creationId xmlns:a16="http://schemas.microsoft.com/office/drawing/2014/main" id="{3603CACC-A68C-41AA-BA89-E5DCE2DD5B8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EF5CF306-A673-4AEC-990F-B9692B0334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2" name="Text Box 6">
          <a:extLst>
            <a:ext uri="{FF2B5EF4-FFF2-40B4-BE49-F238E27FC236}">
              <a16:creationId xmlns:a16="http://schemas.microsoft.com/office/drawing/2014/main" id="{0196E366-7CBA-4DE6-AE0A-723564B405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3" name="Text Box 4">
          <a:extLst>
            <a:ext uri="{FF2B5EF4-FFF2-40B4-BE49-F238E27FC236}">
              <a16:creationId xmlns:a16="http://schemas.microsoft.com/office/drawing/2014/main" id="{90113969-5F27-4E8E-970E-C77BB6C58C9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4" name="Text Box 6">
          <a:extLst>
            <a:ext uri="{FF2B5EF4-FFF2-40B4-BE49-F238E27FC236}">
              <a16:creationId xmlns:a16="http://schemas.microsoft.com/office/drawing/2014/main" id="{EE8A739E-907B-4C50-994F-41DA4DCD28E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FD22A23E-4FBE-427B-86D6-5ACC1C3D531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6" name="Text Box 6">
          <a:extLst>
            <a:ext uri="{FF2B5EF4-FFF2-40B4-BE49-F238E27FC236}">
              <a16:creationId xmlns:a16="http://schemas.microsoft.com/office/drawing/2014/main" id="{D29B17D3-EEB9-45D5-B9E7-A0B0D7D60BC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A33A1AF4-D4FA-4E7F-881D-D1BE1EE6554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88FDC86B-68B2-4F8E-89EA-EFBC43452FB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9" name="Text Box 4">
          <a:extLst>
            <a:ext uri="{FF2B5EF4-FFF2-40B4-BE49-F238E27FC236}">
              <a16:creationId xmlns:a16="http://schemas.microsoft.com/office/drawing/2014/main" id="{5A7A99F7-8619-44DA-A5EB-298FD70095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0" name="Text Box 6">
          <a:extLst>
            <a:ext uri="{FF2B5EF4-FFF2-40B4-BE49-F238E27FC236}">
              <a16:creationId xmlns:a16="http://schemas.microsoft.com/office/drawing/2014/main" id="{6B6876D0-6125-4911-AFD6-AE9D75DF87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0EEBBFD4-4FC6-4030-8D18-D24D834D66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D5A32C95-0F0C-4333-88F9-E1C322BF80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3" name="Text Box 4">
          <a:extLst>
            <a:ext uri="{FF2B5EF4-FFF2-40B4-BE49-F238E27FC236}">
              <a16:creationId xmlns:a16="http://schemas.microsoft.com/office/drawing/2014/main" id="{E80A6D7A-2854-49FE-811C-1279C7CB7F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4" name="Text Box 6">
          <a:extLst>
            <a:ext uri="{FF2B5EF4-FFF2-40B4-BE49-F238E27FC236}">
              <a16:creationId xmlns:a16="http://schemas.microsoft.com/office/drawing/2014/main" id="{EB2DDFFB-2D51-451F-916D-36EBF1B45A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5" name="Text Box 4">
          <a:extLst>
            <a:ext uri="{FF2B5EF4-FFF2-40B4-BE49-F238E27FC236}">
              <a16:creationId xmlns:a16="http://schemas.microsoft.com/office/drawing/2014/main" id="{86C49D70-96AC-4F23-ABAE-64E6A269DE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id="{4BEDEBCA-55B9-442A-B3C4-02E7732BCA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88879AAA-3154-43BD-B21A-7711E9DF0DD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8" name="Text Box 6">
          <a:extLst>
            <a:ext uri="{FF2B5EF4-FFF2-40B4-BE49-F238E27FC236}">
              <a16:creationId xmlns:a16="http://schemas.microsoft.com/office/drawing/2014/main" id="{0BA262FF-6DFB-479E-99C9-DA2A2E141D5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37012010-BA9D-4D08-A03A-F7E75CE767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0" name="Text Box 6">
          <a:extLst>
            <a:ext uri="{FF2B5EF4-FFF2-40B4-BE49-F238E27FC236}">
              <a16:creationId xmlns:a16="http://schemas.microsoft.com/office/drawing/2014/main" id="{8722FA42-C323-450F-B38B-01983D6DDA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2F7CA850-E230-4AF1-842C-3918711AE89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2" name="Text Box 6">
          <a:extLst>
            <a:ext uri="{FF2B5EF4-FFF2-40B4-BE49-F238E27FC236}">
              <a16:creationId xmlns:a16="http://schemas.microsoft.com/office/drawing/2014/main" id="{1AD494FE-6139-45D7-A9C6-CE45E9B42C5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53" name="Text Box 6">
          <a:extLst>
            <a:ext uri="{FF2B5EF4-FFF2-40B4-BE49-F238E27FC236}">
              <a16:creationId xmlns:a16="http://schemas.microsoft.com/office/drawing/2014/main" id="{C2C3AF26-46E5-4A9F-BCCB-FE59E6164E87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208CD869-F3C2-4506-818C-78661112F3C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5" name="Text Box 6">
          <a:extLst>
            <a:ext uri="{FF2B5EF4-FFF2-40B4-BE49-F238E27FC236}">
              <a16:creationId xmlns:a16="http://schemas.microsoft.com/office/drawing/2014/main" id="{3F577B7B-DA20-4EAD-9017-F68A022B047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6" name="Text Box 4">
          <a:extLst>
            <a:ext uri="{FF2B5EF4-FFF2-40B4-BE49-F238E27FC236}">
              <a16:creationId xmlns:a16="http://schemas.microsoft.com/office/drawing/2014/main" id="{3152AAC3-45E5-49C2-916F-0CDC6315F85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7" name="Text Box 6">
          <a:extLst>
            <a:ext uri="{FF2B5EF4-FFF2-40B4-BE49-F238E27FC236}">
              <a16:creationId xmlns:a16="http://schemas.microsoft.com/office/drawing/2014/main" id="{A02369D1-FC1E-45E5-82D8-5CE5F39745A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58" name="Text Box 4">
          <a:extLst>
            <a:ext uri="{FF2B5EF4-FFF2-40B4-BE49-F238E27FC236}">
              <a16:creationId xmlns:a16="http://schemas.microsoft.com/office/drawing/2014/main" id="{D8597320-C8EF-40AE-B980-5CF8B5B5E8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59" name="Text Box 6">
          <a:extLst>
            <a:ext uri="{FF2B5EF4-FFF2-40B4-BE49-F238E27FC236}">
              <a16:creationId xmlns:a16="http://schemas.microsoft.com/office/drawing/2014/main" id="{FC2D4EEC-3A88-4B8B-8C62-365B594AFC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461FD6C6-4386-40AF-AD24-44533E249E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1" name="Text Box 6">
          <a:extLst>
            <a:ext uri="{FF2B5EF4-FFF2-40B4-BE49-F238E27FC236}">
              <a16:creationId xmlns:a16="http://schemas.microsoft.com/office/drawing/2014/main" id="{A2003F0E-6503-4F0F-A374-F47F5B6E76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4E989D97-E1CA-4FB7-BA8E-C5E7B2BF95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3" name="Text Box 6">
          <a:extLst>
            <a:ext uri="{FF2B5EF4-FFF2-40B4-BE49-F238E27FC236}">
              <a16:creationId xmlns:a16="http://schemas.microsoft.com/office/drawing/2014/main" id="{65B1DFA9-B7EB-44E1-8304-FCE1B9F88B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4" name="Text Box 4">
          <a:extLst>
            <a:ext uri="{FF2B5EF4-FFF2-40B4-BE49-F238E27FC236}">
              <a16:creationId xmlns:a16="http://schemas.microsoft.com/office/drawing/2014/main" id="{BADCDABB-7D9D-4AA7-8679-4A75D5C6C8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5" name="Text Box 6">
          <a:extLst>
            <a:ext uri="{FF2B5EF4-FFF2-40B4-BE49-F238E27FC236}">
              <a16:creationId xmlns:a16="http://schemas.microsoft.com/office/drawing/2014/main" id="{8E6751B2-980C-4A84-9088-01A1DE78BD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6" name="Text Box 4">
          <a:extLst>
            <a:ext uri="{FF2B5EF4-FFF2-40B4-BE49-F238E27FC236}">
              <a16:creationId xmlns:a16="http://schemas.microsoft.com/office/drawing/2014/main" id="{9CAB0C49-2347-4A24-B996-E1CB51981F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4EBA4B66-D9AA-4561-A645-7F510FC8A1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8C7CDED3-BC1B-4779-B29B-EAF4C83648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69" name="Text Box 6">
          <a:extLst>
            <a:ext uri="{FF2B5EF4-FFF2-40B4-BE49-F238E27FC236}">
              <a16:creationId xmlns:a16="http://schemas.microsoft.com/office/drawing/2014/main" id="{2848ED78-FF13-4AEF-832C-6D6A83BD178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189BAD6F-12EE-450A-9322-D37ECC732C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1" name="Text Box 6">
          <a:extLst>
            <a:ext uri="{FF2B5EF4-FFF2-40B4-BE49-F238E27FC236}">
              <a16:creationId xmlns:a16="http://schemas.microsoft.com/office/drawing/2014/main" id="{72DDC6CE-005B-42D1-90EB-931E0436BE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2" name="Text Box 4">
          <a:extLst>
            <a:ext uri="{FF2B5EF4-FFF2-40B4-BE49-F238E27FC236}">
              <a16:creationId xmlns:a16="http://schemas.microsoft.com/office/drawing/2014/main" id="{3D1475F7-9470-4F23-A4EE-7B088D1F6D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3" name="Text Box 6">
          <a:extLst>
            <a:ext uri="{FF2B5EF4-FFF2-40B4-BE49-F238E27FC236}">
              <a16:creationId xmlns:a16="http://schemas.microsoft.com/office/drawing/2014/main" id="{9937F2E8-AE10-4D76-BC37-E0BE9180F8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4" name="Text Box 4">
          <a:extLst>
            <a:ext uri="{FF2B5EF4-FFF2-40B4-BE49-F238E27FC236}">
              <a16:creationId xmlns:a16="http://schemas.microsoft.com/office/drawing/2014/main" id="{8B4155C7-A8D3-40F0-8448-F9F319D0EC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6F8E6043-F5EC-4CEB-B566-C1DC19E298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6" name="Text Box 4">
          <a:extLst>
            <a:ext uri="{FF2B5EF4-FFF2-40B4-BE49-F238E27FC236}">
              <a16:creationId xmlns:a16="http://schemas.microsoft.com/office/drawing/2014/main" id="{B91C8133-609C-4899-886C-6F166E4BECF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7" name="Text Box 6">
          <a:extLst>
            <a:ext uri="{FF2B5EF4-FFF2-40B4-BE49-F238E27FC236}">
              <a16:creationId xmlns:a16="http://schemas.microsoft.com/office/drawing/2014/main" id="{C055DCBD-5753-40D5-84C3-2BCCBFC1EF4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78" name="Text Box 4">
          <a:extLst>
            <a:ext uri="{FF2B5EF4-FFF2-40B4-BE49-F238E27FC236}">
              <a16:creationId xmlns:a16="http://schemas.microsoft.com/office/drawing/2014/main" id="{DF6A948B-7228-43B8-8CA4-9B0A5A52D56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79" name="Text Box 6">
          <a:extLst>
            <a:ext uri="{FF2B5EF4-FFF2-40B4-BE49-F238E27FC236}">
              <a16:creationId xmlns:a16="http://schemas.microsoft.com/office/drawing/2014/main" id="{52BBFDA5-9439-4533-B9CB-94E4E15A05D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D092EEEF-6574-4E6B-ABC4-9BE39907007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1" name="Text Box 6">
          <a:extLst>
            <a:ext uri="{FF2B5EF4-FFF2-40B4-BE49-F238E27FC236}">
              <a16:creationId xmlns:a16="http://schemas.microsoft.com/office/drawing/2014/main" id="{FFC449D3-956C-47BB-B187-3AB6E4B2025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2" name="Text Box 4">
          <a:extLst>
            <a:ext uri="{FF2B5EF4-FFF2-40B4-BE49-F238E27FC236}">
              <a16:creationId xmlns:a16="http://schemas.microsoft.com/office/drawing/2014/main" id="{626100EB-E92A-4651-819B-C46DCA5C6D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3" name="Text Box 6">
          <a:extLst>
            <a:ext uri="{FF2B5EF4-FFF2-40B4-BE49-F238E27FC236}">
              <a16:creationId xmlns:a16="http://schemas.microsoft.com/office/drawing/2014/main" id="{4673FB30-C08A-4812-8494-983E1E718C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9D6F19B5-D0C1-412F-AED7-A669A7EBC8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4F139904-AE85-48C5-8113-3F2C99823E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6" name="Text Box 4">
          <a:extLst>
            <a:ext uri="{FF2B5EF4-FFF2-40B4-BE49-F238E27FC236}">
              <a16:creationId xmlns:a16="http://schemas.microsoft.com/office/drawing/2014/main" id="{314282F6-AF93-4789-8D3F-32311C9A77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7" name="Text Box 6">
          <a:extLst>
            <a:ext uri="{FF2B5EF4-FFF2-40B4-BE49-F238E27FC236}">
              <a16:creationId xmlns:a16="http://schemas.microsoft.com/office/drawing/2014/main" id="{1A33B764-0545-402F-BFDC-1EA5DBE408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8" name="Text Box 4">
          <a:extLst>
            <a:ext uri="{FF2B5EF4-FFF2-40B4-BE49-F238E27FC236}">
              <a16:creationId xmlns:a16="http://schemas.microsoft.com/office/drawing/2014/main" id="{AEF457BF-9736-4AB4-BD13-5B4415F6DA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9" name="Text Box 6">
          <a:extLst>
            <a:ext uri="{FF2B5EF4-FFF2-40B4-BE49-F238E27FC236}">
              <a16:creationId xmlns:a16="http://schemas.microsoft.com/office/drawing/2014/main" id="{3C151FB0-E26E-4CD7-A00F-C08F05D0B0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0" name="Text Box 4">
          <a:extLst>
            <a:ext uri="{FF2B5EF4-FFF2-40B4-BE49-F238E27FC236}">
              <a16:creationId xmlns:a16="http://schemas.microsoft.com/office/drawing/2014/main" id="{8860D330-1338-4E81-8403-AF105140E55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4859A3B7-58AF-4DA3-950F-B81A759C5FD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2" name="Text Box 4">
          <a:extLst>
            <a:ext uri="{FF2B5EF4-FFF2-40B4-BE49-F238E27FC236}">
              <a16:creationId xmlns:a16="http://schemas.microsoft.com/office/drawing/2014/main" id="{7759C400-C69A-4542-89A8-75CE22DD1B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3" name="Text Box 6">
          <a:extLst>
            <a:ext uri="{FF2B5EF4-FFF2-40B4-BE49-F238E27FC236}">
              <a16:creationId xmlns:a16="http://schemas.microsoft.com/office/drawing/2014/main" id="{84A9754A-C09E-4EDE-95B0-A5B03BC27C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id="{01841E7F-FFDC-4BDE-9DE8-31B6E73B633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5" name="Text Box 6">
          <a:extLst>
            <a:ext uri="{FF2B5EF4-FFF2-40B4-BE49-F238E27FC236}">
              <a16:creationId xmlns:a16="http://schemas.microsoft.com/office/drawing/2014/main" id="{246DFE83-0599-4961-A152-37CF5F2CAEC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96" name="Text Box 6">
          <a:extLst>
            <a:ext uri="{FF2B5EF4-FFF2-40B4-BE49-F238E27FC236}">
              <a16:creationId xmlns:a16="http://schemas.microsoft.com/office/drawing/2014/main" id="{9AC4C834-FF9E-4972-BC5B-AC1AC73CAD22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7" name="Text Box 4">
          <a:extLst>
            <a:ext uri="{FF2B5EF4-FFF2-40B4-BE49-F238E27FC236}">
              <a16:creationId xmlns:a16="http://schemas.microsoft.com/office/drawing/2014/main" id="{74388CAE-75CD-4EB9-83DA-2D21FEC44A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8" name="Text Box 6">
          <a:extLst>
            <a:ext uri="{FF2B5EF4-FFF2-40B4-BE49-F238E27FC236}">
              <a16:creationId xmlns:a16="http://schemas.microsoft.com/office/drawing/2014/main" id="{6FD40341-13F5-439E-9BAE-0E0719EB10C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99" name="Text Box 4">
          <a:extLst>
            <a:ext uri="{FF2B5EF4-FFF2-40B4-BE49-F238E27FC236}">
              <a16:creationId xmlns:a16="http://schemas.microsoft.com/office/drawing/2014/main" id="{877E2C49-CA08-43C9-9632-C27839AC8BC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00" name="Text Box 6">
          <a:extLst>
            <a:ext uri="{FF2B5EF4-FFF2-40B4-BE49-F238E27FC236}">
              <a16:creationId xmlns:a16="http://schemas.microsoft.com/office/drawing/2014/main" id="{6CE482FB-3A4D-474F-A08D-35CBF9DA940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1" name="Text Box 4">
          <a:extLst>
            <a:ext uri="{FF2B5EF4-FFF2-40B4-BE49-F238E27FC236}">
              <a16:creationId xmlns:a16="http://schemas.microsoft.com/office/drawing/2014/main" id="{C25D6CCC-4377-4F74-8923-4373C3BDBA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2" name="Text Box 6">
          <a:extLst>
            <a:ext uri="{FF2B5EF4-FFF2-40B4-BE49-F238E27FC236}">
              <a16:creationId xmlns:a16="http://schemas.microsoft.com/office/drawing/2014/main" id="{F1F29056-BEC0-48FC-B23F-639F613194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3" name="Text Box 6">
          <a:extLst>
            <a:ext uri="{FF2B5EF4-FFF2-40B4-BE49-F238E27FC236}">
              <a16:creationId xmlns:a16="http://schemas.microsoft.com/office/drawing/2014/main" id="{75A04D77-B80A-4198-96CE-DFDE2EE2DE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4" name="Text Box 4">
          <a:extLst>
            <a:ext uri="{FF2B5EF4-FFF2-40B4-BE49-F238E27FC236}">
              <a16:creationId xmlns:a16="http://schemas.microsoft.com/office/drawing/2014/main" id="{ECD1381B-E890-4E69-A311-487B625418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5" name="Text Box 6">
          <a:extLst>
            <a:ext uri="{FF2B5EF4-FFF2-40B4-BE49-F238E27FC236}">
              <a16:creationId xmlns:a16="http://schemas.microsoft.com/office/drawing/2014/main" id="{ACC5230A-4432-4314-9652-10494E1967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74B63E5B-D388-457C-86D5-0658B8958A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id="{1B669DC3-83ED-45BB-B8CF-0CCF8729EC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12EF44D0-731C-4841-8E48-459FD993E06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09" name="Text Box 6">
          <a:extLst>
            <a:ext uri="{FF2B5EF4-FFF2-40B4-BE49-F238E27FC236}">
              <a16:creationId xmlns:a16="http://schemas.microsoft.com/office/drawing/2014/main" id="{68C01AE9-B437-4D96-B623-AEBD430995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0" name="Text Box 4">
          <a:extLst>
            <a:ext uri="{FF2B5EF4-FFF2-40B4-BE49-F238E27FC236}">
              <a16:creationId xmlns:a16="http://schemas.microsoft.com/office/drawing/2014/main" id="{1015779C-9A9E-473E-BB85-BA723C3E89A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1" name="Text Box 6">
          <a:extLst>
            <a:ext uri="{FF2B5EF4-FFF2-40B4-BE49-F238E27FC236}">
              <a16:creationId xmlns:a16="http://schemas.microsoft.com/office/drawing/2014/main" id="{139A8E78-D5BD-4460-8BF0-5CC95308462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3810CBD7-726D-465C-85B4-AB59E730BA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3" name="Text Box 6">
          <a:extLst>
            <a:ext uri="{FF2B5EF4-FFF2-40B4-BE49-F238E27FC236}">
              <a16:creationId xmlns:a16="http://schemas.microsoft.com/office/drawing/2014/main" id="{0B97E2D8-7156-480C-B3E5-C07BDDF894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DBB7E51A-3FBE-40C8-B8D9-B6C16FD7F89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5" name="Text Box 6">
          <a:extLst>
            <a:ext uri="{FF2B5EF4-FFF2-40B4-BE49-F238E27FC236}">
              <a16:creationId xmlns:a16="http://schemas.microsoft.com/office/drawing/2014/main" id="{19AE9852-53C1-4A95-BC3D-65FB9F9F435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6" name="Text Box 4">
          <a:extLst>
            <a:ext uri="{FF2B5EF4-FFF2-40B4-BE49-F238E27FC236}">
              <a16:creationId xmlns:a16="http://schemas.microsoft.com/office/drawing/2014/main" id="{7B2C468F-1A51-4E8F-8F43-6430DA3030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7" name="Text Box 6">
          <a:extLst>
            <a:ext uri="{FF2B5EF4-FFF2-40B4-BE49-F238E27FC236}">
              <a16:creationId xmlns:a16="http://schemas.microsoft.com/office/drawing/2014/main" id="{605E7D2D-F98F-4F18-A81B-9DB630468F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54AC4746-50C0-4016-8053-FB7D700C80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68D9D0AA-A008-4642-9EA4-6006CD30AA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0" name="Text Box 4">
          <a:extLst>
            <a:ext uri="{FF2B5EF4-FFF2-40B4-BE49-F238E27FC236}">
              <a16:creationId xmlns:a16="http://schemas.microsoft.com/office/drawing/2014/main" id="{F302E6C7-CD88-4C93-B56C-3548502CBC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1" name="Text Box 6">
          <a:extLst>
            <a:ext uri="{FF2B5EF4-FFF2-40B4-BE49-F238E27FC236}">
              <a16:creationId xmlns:a16="http://schemas.microsoft.com/office/drawing/2014/main" id="{D327782E-0270-4577-88E0-4A7F53C2E9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2" name="Text Box 4">
          <a:extLst>
            <a:ext uri="{FF2B5EF4-FFF2-40B4-BE49-F238E27FC236}">
              <a16:creationId xmlns:a16="http://schemas.microsoft.com/office/drawing/2014/main" id="{5F966EF3-4CC9-4C81-93E3-141C82524EB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3" name="Text Box 6">
          <a:extLst>
            <a:ext uri="{FF2B5EF4-FFF2-40B4-BE49-F238E27FC236}">
              <a16:creationId xmlns:a16="http://schemas.microsoft.com/office/drawing/2014/main" id="{01CFE922-C10C-433C-AA75-606BAF6D38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4" name="Text Box 4">
          <a:extLst>
            <a:ext uri="{FF2B5EF4-FFF2-40B4-BE49-F238E27FC236}">
              <a16:creationId xmlns:a16="http://schemas.microsoft.com/office/drawing/2014/main" id="{262BBB1F-AC70-485A-96EE-B8C31D48016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5" name="Text Box 6">
          <a:extLst>
            <a:ext uri="{FF2B5EF4-FFF2-40B4-BE49-F238E27FC236}">
              <a16:creationId xmlns:a16="http://schemas.microsoft.com/office/drawing/2014/main" id="{9C353722-C903-48FF-A5D0-AA5B5894A3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6" name="Text Box 4">
          <a:extLst>
            <a:ext uri="{FF2B5EF4-FFF2-40B4-BE49-F238E27FC236}">
              <a16:creationId xmlns:a16="http://schemas.microsoft.com/office/drawing/2014/main" id="{8159C870-8E01-4E75-A8B6-BD773C0E99B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7" name="Text Box 6">
          <a:extLst>
            <a:ext uri="{FF2B5EF4-FFF2-40B4-BE49-F238E27FC236}">
              <a16:creationId xmlns:a16="http://schemas.microsoft.com/office/drawing/2014/main" id="{004FF36E-CF6A-4905-BFA4-CB122C8743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80031D4-D87D-4AE0-A2EE-B9E03BB129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9" name="Text Box 6">
          <a:extLst>
            <a:ext uri="{FF2B5EF4-FFF2-40B4-BE49-F238E27FC236}">
              <a16:creationId xmlns:a16="http://schemas.microsoft.com/office/drawing/2014/main" id="{B325C70F-6210-4AC7-9C8F-DC0FC49D05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AA9D5DAD-2458-4933-9FD1-EF2137D56E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D120767F-BB5A-4B20-8E42-BEEC78CAE4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D9235C5B-CE3D-4C1B-9458-5689E12E8A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3" name="Text Box 6">
          <a:extLst>
            <a:ext uri="{FF2B5EF4-FFF2-40B4-BE49-F238E27FC236}">
              <a16:creationId xmlns:a16="http://schemas.microsoft.com/office/drawing/2014/main" id="{F0580074-EE7A-49DB-AC99-DB544F6B35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4" name="Text Box 4">
          <a:extLst>
            <a:ext uri="{FF2B5EF4-FFF2-40B4-BE49-F238E27FC236}">
              <a16:creationId xmlns:a16="http://schemas.microsoft.com/office/drawing/2014/main" id="{DC4406FE-250C-472A-9F2E-EE76CFFEEA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id="{C745D620-DD6A-4BF7-BC0D-B505050ECA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6" name="Text Box 4">
          <a:extLst>
            <a:ext uri="{FF2B5EF4-FFF2-40B4-BE49-F238E27FC236}">
              <a16:creationId xmlns:a16="http://schemas.microsoft.com/office/drawing/2014/main" id="{69E8BCAB-7E94-402A-8CC6-50DF9F4E003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7" name="Text Box 6">
          <a:extLst>
            <a:ext uri="{FF2B5EF4-FFF2-40B4-BE49-F238E27FC236}">
              <a16:creationId xmlns:a16="http://schemas.microsoft.com/office/drawing/2014/main" id="{5F5900C7-8A80-4BE6-AD5A-2388244501A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8" name="Text Box 4">
          <a:extLst>
            <a:ext uri="{FF2B5EF4-FFF2-40B4-BE49-F238E27FC236}">
              <a16:creationId xmlns:a16="http://schemas.microsoft.com/office/drawing/2014/main" id="{FCF976D7-FF87-486F-A366-E7CF42E3D3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9" name="Text Box 6">
          <a:extLst>
            <a:ext uri="{FF2B5EF4-FFF2-40B4-BE49-F238E27FC236}">
              <a16:creationId xmlns:a16="http://schemas.microsoft.com/office/drawing/2014/main" id="{8FC8CF7C-3CAD-481F-9E5C-A7DBF80851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0" name="Text Box 4">
          <a:extLst>
            <a:ext uri="{FF2B5EF4-FFF2-40B4-BE49-F238E27FC236}">
              <a16:creationId xmlns:a16="http://schemas.microsoft.com/office/drawing/2014/main" id="{6939B08B-0F87-4B99-93FB-32AE4608161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1" name="Text Box 6">
          <a:extLst>
            <a:ext uri="{FF2B5EF4-FFF2-40B4-BE49-F238E27FC236}">
              <a16:creationId xmlns:a16="http://schemas.microsoft.com/office/drawing/2014/main" id="{23ABCF68-29C1-431A-9502-A109EFEAE0A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2" name="Text Box 4">
          <a:extLst>
            <a:ext uri="{FF2B5EF4-FFF2-40B4-BE49-F238E27FC236}">
              <a16:creationId xmlns:a16="http://schemas.microsoft.com/office/drawing/2014/main" id="{0ADA3563-9EC1-49CA-A51C-DC27203AB8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3" name="Text Box 6">
          <a:extLst>
            <a:ext uri="{FF2B5EF4-FFF2-40B4-BE49-F238E27FC236}">
              <a16:creationId xmlns:a16="http://schemas.microsoft.com/office/drawing/2014/main" id="{689B3F46-3DCE-4A31-82B9-44F56C0AE8E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4" name="Text Box 4">
          <a:extLst>
            <a:ext uri="{FF2B5EF4-FFF2-40B4-BE49-F238E27FC236}">
              <a16:creationId xmlns:a16="http://schemas.microsoft.com/office/drawing/2014/main" id="{55AB735A-F19C-45C7-947E-A2DA78AE55D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5" name="Text Box 6">
          <a:extLst>
            <a:ext uri="{FF2B5EF4-FFF2-40B4-BE49-F238E27FC236}">
              <a16:creationId xmlns:a16="http://schemas.microsoft.com/office/drawing/2014/main" id="{9D4821D4-4CE1-4E56-B056-8E0BE526E87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DC11E161-040D-4488-90BC-535C17882C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id="{271C97F2-9CAB-4640-81F3-66DF236766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8" name="Text Box 4">
          <a:extLst>
            <a:ext uri="{FF2B5EF4-FFF2-40B4-BE49-F238E27FC236}">
              <a16:creationId xmlns:a16="http://schemas.microsoft.com/office/drawing/2014/main" id="{D6C72CF6-DB75-40E8-9B0C-8CDA795C24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9" name="Text Box 6">
          <a:extLst>
            <a:ext uri="{FF2B5EF4-FFF2-40B4-BE49-F238E27FC236}">
              <a16:creationId xmlns:a16="http://schemas.microsoft.com/office/drawing/2014/main" id="{36489DC6-E7BE-4B39-BE79-C0714E463C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B443866D-0E92-45B1-88C2-5CE91DF417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1" name="Text Box 6">
          <a:extLst>
            <a:ext uri="{FF2B5EF4-FFF2-40B4-BE49-F238E27FC236}">
              <a16:creationId xmlns:a16="http://schemas.microsoft.com/office/drawing/2014/main" id="{7CDB6C06-F314-4299-9413-2DD15F1BB6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id="{DC548FBF-DCF1-4773-9AC9-4C01E31F2D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3" name="Text Box 6">
          <a:extLst>
            <a:ext uri="{FF2B5EF4-FFF2-40B4-BE49-F238E27FC236}">
              <a16:creationId xmlns:a16="http://schemas.microsoft.com/office/drawing/2014/main" id="{743A98F9-F970-4269-B4B1-D3DFB888ED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4" name="Text Box 4">
          <a:extLst>
            <a:ext uri="{FF2B5EF4-FFF2-40B4-BE49-F238E27FC236}">
              <a16:creationId xmlns:a16="http://schemas.microsoft.com/office/drawing/2014/main" id="{97CD2BC1-9FD6-4722-B7FA-C86E68BD3CD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5" name="Text Box 6">
          <a:extLst>
            <a:ext uri="{FF2B5EF4-FFF2-40B4-BE49-F238E27FC236}">
              <a16:creationId xmlns:a16="http://schemas.microsoft.com/office/drawing/2014/main" id="{03D9B343-C14C-4149-887E-934D544923A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3B0F546D-5B15-47E8-9A2E-73F33C2EF5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7" name="Text Box 6">
          <a:extLst>
            <a:ext uri="{FF2B5EF4-FFF2-40B4-BE49-F238E27FC236}">
              <a16:creationId xmlns:a16="http://schemas.microsoft.com/office/drawing/2014/main" id="{87D82DDC-CA73-480A-8CA5-AC46E4C700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1C2CE45A-E83C-4333-AB5C-7A6BE16A9E6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59" name="Text Box 6">
          <a:extLst>
            <a:ext uri="{FF2B5EF4-FFF2-40B4-BE49-F238E27FC236}">
              <a16:creationId xmlns:a16="http://schemas.microsoft.com/office/drawing/2014/main" id="{A5E0D102-A4DB-41EF-9F7F-45004C98EDC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id="{EC98A2A6-0E2C-47FF-9BEF-06EDF4B7A32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527C979E-F29C-47EC-B2B0-24FFC174CF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2" name="Text Box 6">
          <a:extLst>
            <a:ext uri="{FF2B5EF4-FFF2-40B4-BE49-F238E27FC236}">
              <a16:creationId xmlns:a16="http://schemas.microsoft.com/office/drawing/2014/main" id="{EE19024E-6345-4F3E-A0AB-03BDD8E7F0D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id="{38163D6B-48F5-406A-B85B-33FB06369ED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4" name="Text Box 6">
          <a:extLst>
            <a:ext uri="{FF2B5EF4-FFF2-40B4-BE49-F238E27FC236}">
              <a16:creationId xmlns:a16="http://schemas.microsoft.com/office/drawing/2014/main" id="{1E36EA57-5E89-419D-937F-269C5A67380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65" name="Text Box 6">
          <a:extLst>
            <a:ext uri="{FF2B5EF4-FFF2-40B4-BE49-F238E27FC236}">
              <a16:creationId xmlns:a16="http://schemas.microsoft.com/office/drawing/2014/main" id="{36C339D1-378B-4311-8A6E-0F94DC68E4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6" name="Text Box 4">
          <a:extLst>
            <a:ext uri="{FF2B5EF4-FFF2-40B4-BE49-F238E27FC236}">
              <a16:creationId xmlns:a16="http://schemas.microsoft.com/office/drawing/2014/main" id="{B848BA03-BA05-4447-8632-C542C24086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7" name="Text Box 6">
          <a:extLst>
            <a:ext uri="{FF2B5EF4-FFF2-40B4-BE49-F238E27FC236}">
              <a16:creationId xmlns:a16="http://schemas.microsoft.com/office/drawing/2014/main" id="{63EEAB7C-0652-4CDA-A95F-2984DA27C5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8" name="Text Box 4">
          <a:extLst>
            <a:ext uri="{FF2B5EF4-FFF2-40B4-BE49-F238E27FC236}">
              <a16:creationId xmlns:a16="http://schemas.microsoft.com/office/drawing/2014/main" id="{60C63548-48DA-4823-B44D-5B76A19FDA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9" name="Text Box 6">
          <a:extLst>
            <a:ext uri="{FF2B5EF4-FFF2-40B4-BE49-F238E27FC236}">
              <a16:creationId xmlns:a16="http://schemas.microsoft.com/office/drawing/2014/main" id="{786B3671-75FC-4EAA-A0EE-444782749C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0" name="Text Box 4">
          <a:extLst>
            <a:ext uri="{FF2B5EF4-FFF2-40B4-BE49-F238E27FC236}">
              <a16:creationId xmlns:a16="http://schemas.microsoft.com/office/drawing/2014/main" id="{013A432A-C85E-45F4-9338-EFE4C3F8E2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1" name="Text Box 6">
          <a:extLst>
            <a:ext uri="{FF2B5EF4-FFF2-40B4-BE49-F238E27FC236}">
              <a16:creationId xmlns:a16="http://schemas.microsoft.com/office/drawing/2014/main" id="{C489A197-02DD-4C32-8AA4-C666ADB6F9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8B5AACEA-9980-420A-BEF1-77233263D4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id="{68D06DC2-1ECC-457F-A4D5-DD087FCE5A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4" name="Text Box 4">
          <a:extLst>
            <a:ext uri="{FF2B5EF4-FFF2-40B4-BE49-F238E27FC236}">
              <a16:creationId xmlns:a16="http://schemas.microsoft.com/office/drawing/2014/main" id="{7C5238B6-1120-47CA-B249-3619A374D09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5" name="Text Box 6">
          <a:extLst>
            <a:ext uri="{FF2B5EF4-FFF2-40B4-BE49-F238E27FC236}">
              <a16:creationId xmlns:a16="http://schemas.microsoft.com/office/drawing/2014/main" id="{9B573198-D5BE-444A-AC46-4B89D7225C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76" name="Text Box 6">
          <a:extLst>
            <a:ext uri="{FF2B5EF4-FFF2-40B4-BE49-F238E27FC236}">
              <a16:creationId xmlns:a16="http://schemas.microsoft.com/office/drawing/2014/main" id="{9BF0FAF9-CCAB-4E05-9187-3B59ABDDED4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D2B9A480-676A-41FE-BC87-4A59E1F218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8" name="Text Box 6">
          <a:extLst>
            <a:ext uri="{FF2B5EF4-FFF2-40B4-BE49-F238E27FC236}">
              <a16:creationId xmlns:a16="http://schemas.microsoft.com/office/drawing/2014/main" id="{8FB1B8F9-ACAF-44D3-BE2A-D187D64641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1079" name="Text Box 4">
          <a:extLst>
            <a:ext uri="{FF2B5EF4-FFF2-40B4-BE49-F238E27FC236}">
              <a16:creationId xmlns:a16="http://schemas.microsoft.com/office/drawing/2014/main" id="{FAD17C29-07D8-410D-AF42-D69696AB8DC8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80" name="Text Box 6">
          <a:extLst>
            <a:ext uri="{FF2B5EF4-FFF2-40B4-BE49-F238E27FC236}">
              <a16:creationId xmlns:a16="http://schemas.microsoft.com/office/drawing/2014/main" id="{1A758DF4-A0C3-4F67-A8DE-B5127FA2612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61950105-B21E-45BB-89D3-5E3315C7E0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F5E24DFD-B1B2-4D16-B9E0-79FB3137C3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E86C4DA7-0638-47E4-85CA-0A9B1A0B85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4" name="Text Box 6">
          <a:extLst>
            <a:ext uri="{FF2B5EF4-FFF2-40B4-BE49-F238E27FC236}">
              <a16:creationId xmlns:a16="http://schemas.microsoft.com/office/drawing/2014/main" id="{CE4F9997-1A48-43DB-B02A-E7A4C6315E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B0BA19C1-89E0-41D2-9E7A-EAA306AA2A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id="{685376C3-8948-47E3-8787-475450B807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7" name="Text Box 4">
          <a:extLst>
            <a:ext uri="{FF2B5EF4-FFF2-40B4-BE49-F238E27FC236}">
              <a16:creationId xmlns:a16="http://schemas.microsoft.com/office/drawing/2014/main" id="{877A1B8A-B434-4BBE-B93D-0161D76910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8" name="Text Box 6">
          <a:extLst>
            <a:ext uri="{FF2B5EF4-FFF2-40B4-BE49-F238E27FC236}">
              <a16:creationId xmlns:a16="http://schemas.microsoft.com/office/drawing/2014/main" id="{98E0807E-447B-4D7F-ACCF-CD831DC2C6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6CB2479E-0186-4F25-A4AF-2B9F7FA743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90" name="Text Box 6">
          <a:extLst>
            <a:ext uri="{FF2B5EF4-FFF2-40B4-BE49-F238E27FC236}">
              <a16:creationId xmlns:a16="http://schemas.microsoft.com/office/drawing/2014/main" id="{9D5ABD32-2C82-4606-99F2-3D091C08FA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D2CE8DAA-B2DA-4207-B293-DA6DAD770E9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2" name="Text Box 6">
          <a:extLst>
            <a:ext uri="{FF2B5EF4-FFF2-40B4-BE49-F238E27FC236}">
              <a16:creationId xmlns:a16="http://schemas.microsoft.com/office/drawing/2014/main" id="{FCB85546-6089-4405-9BAB-9197302AA9F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3" name="Text Box 4">
          <a:extLst>
            <a:ext uri="{FF2B5EF4-FFF2-40B4-BE49-F238E27FC236}">
              <a16:creationId xmlns:a16="http://schemas.microsoft.com/office/drawing/2014/main" id="{E880FB21-9CAE-4254-81F6-2DE437A50D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4" name="Text Box 6">
          <a:extLst>
            <a:ext uri="{FF2B5EF4-FFF2-40B4-BE49-F238E27FC236}">
              <a16:creationId xmlns:a16="http://schemas.microsoft.com/office/drawing/2014/main" id="{1A71F783-E17D-43C5-882C-5B7FD86A63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5" name="Text Box 4">
          <a:extLst>
            <a:ext uri="{FF2B5EF4-FFF2-40B4-BE49-F238E27FC236}">
              <a16:creationId xmlns:a16="http://schemas.microsoft.com/office/drawing/2014/main" id="{5A4B1070-5429-49F7-B940-AAF8B7D726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6" name="Text Box 6">
          <a:extLst>
            <a:ext uri="{FF2B5EF4-FFF2-40B4-BE49-F238E27FC236}">
              <a16:creationId xmlns:a16="http://schemas.microsoft.com/office/drawing/2014/main" id="{855CC148-F464-4671-AA44-0B07CC2EBB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70A3EE06-4063-4999-BA2D-FA95A3D31D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8" name="Text Box 6">
          <a:extLst>
            <a:ext uri="{FF2B5EF4-FFF2-40B4-BE49-F238E27FC236}">
              <a16:creationId xmlns:a16="http://schemas.microsoft.com/office/drawing/2014/main" id="{F0377D6B-22B6-4265-8E35-2C34468DB7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9" name="Text Box 4">
          <a:extLst>
            <a:ext uri="{FF2B5EF4-FFF2-40B4-BE49-F238E27FC236}">
              <a16:creationId xmlns:a16="http://schemas.microsoft.com/office/drawing/2014/main" id="{F9EDE317-4B6C-4FF0-A41C-C7B798AF05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0" name="Text Box 6">
          <a:extLst>
            <a:ext uri="{FF2B5EF4-FFF2-40B4-BE49-F238E27FC236}">
              <a16:creationId xmlns:a16="http://schemas.microsoft.com/office/drawing/2014/main" id="{37F3D1C4-0A74-413B-A5C5-96CA650FA6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1" name="Text Box 4">
          <a:extLst>
            <a:ext uri="{FF2B5EF4-FFF2-40B4-BE49-F238E27FC236}">
              <a16:creationId xmlns:a16="http://schemas.microsoft.com/office/drawing/2014/main" id="{FDD1BC52-24E3-45E0-AC44-666FD48ADC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2" name="Text Box 6">
          <a:extLst>
            <a:ext uri="{FF2B5EF4-FFF2-40B4-BE49-F238E27FC236}">
              <a16:creationId xmlns:a16="http://schemas.microsoft.com/office/drawing/2014/main" id="{841465B6-D2F3-40EF-A2E5-B063991745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3" name="Text Box 4">
          <a:extLst>
            <a:ext uri="{FF2B5EF4-FFF2-40B4-BE49-F238E27FC236}">
              <a16:creationId xmlns:a16="http://schemas.microsoft.com/office/drawing/2014/main" id="{95C84038-DF31-473E-90D5-31671F50D4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4" name="Text Box 6">
          <a:extLst>
            <a:ext uri="{FF2B5EF4-FFF2-40B4-BE49-F238E27FC236}">
              <a16:creationId xmlns:a16="http://schemas.microsoft.com/office/drawing/2014/main" id="{47037249-6B0A-4A28-AD30-DE6E5E54D3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id="{2ACC5B3D-2295-40BA-A42E-CE5BD44AD8D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23BCD280-FF14-49A7-8FE9-CEA953911A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7" name="Text Box 4">
          <a:extLst>
            <a:ext uri="{FF2B5EF4-FFF2-40B4-BE49-F238E27FC236}">
              <a16:creationId xmlns:a16="http://schemas.microsoft.com/office/drawing/2014/main" id="{E6189A4D-6584-49E9-91A6-6B71442C4FD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8" name="Text Box 6">
          <a:extLst>
            <a:ext uri="{FF2B5EF4-FFF2-40B4-BE49-F238E27FC236}">
              <a16:creationId xmlns:a16="http://schemas.microsoft.com/office/drawing/2014/main" id="{229F91B8-9E99-4D68-B9B5-5EA8203D1A0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9" name="Text Box 4">
          <a:extLst>
            <a:ext uri="{FF2B5EF4-FFF2-40B4-BE49-F238E27FC236}">
              <a16:creationId xmlns:a16="http://schemas.microsoft.com/office/drawing/2014/main" id="{901CF1AF-6C9D-41F7-A2AC-0E43F3AFD02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0" name="Text Box 6">
          <a:extLst>
            <a:ext uri="{FF2B5EF4-FFF2-40B4-BE49-F238E27FC236}">
              <a16:creationId xmlns:a16="http://schemas.microsoft.com/office/drawing/2014/main" id="{62F4E7DB-5BC9-4482-B609-1F2395C5A3D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id="{CD29AC07-A0EB-4288-B33D-81E1F077C1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AAB3B8FE-04B4-47CB-B585-88D59F12E6D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3" name="Text Box 4">
          <a:extLst>
            <a:ext uri="{FF2B5EF4-FFF2-40B4-BE49-F238E27FC236}">
              <a16:creationId xmlns:a16="http://schemas.microsoft.com/office/drawing/2014/main" id="{A530B87A-5E1A-4D2F-91ED-768E5E1829D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4" name="Text Box 6">
          <a:extLst>
            <a:ext uri="{FF2B5EF4-FFF2-40B4-BE49-F238E27FC236}">
              <a16:creationId xmlns:a16="http://schemas.microsoft.com/office/drawing/2014/main" id="{30ACC3B8-44FD-4279-8169-D9FE7A03A53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5" name="Text Box 4">
          <a:extLst>
            <a:ext uri="{FF2B5EF4-FFF2-40B4-BE49-F238E27FC236}">
              <a16:creationId xmlns:a16="http://schemas.microsoft.com/office/drawing/2014/main" id="{6B0C3AC4-E70E-406B-8B12-8BD9BFDA65F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6" name="Text Box 6">
          <a:extLst>
            <a:ext uri="{FF2B5EF4-FFF2-40B4-BE49-F238E27FC236}">
              <a16:creationId xmlns:a16="http://schemas.microsoft.com/office/drawing/2014/main" id="{68B05AC2-AA0F-4B33-A5E5-10CECF840E9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7" name="Text Box 4">
          <a:extLst>
            <a:ext uri="{FF2B5EF4-FFF2-40B4-BE49-F238E27FC236}">
              <a16:creationId xmlns:a16="http://schemas.microsoft.com/office/drawing/2014/main" id="{543A60FE-D016-445B-8E75-50C14008B6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24C484F6-8114-4704-A70C-33597B570F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9" name="Text Box 4">
          <a:extLst>
            <a:ext uri="{FF2B5EF4-FFF2-40B4-BE49-F238E27FC236}">
              <a16:creationId xmlns:a16="http://schemas.microsoft.com/office/drawing/2014/main" id="{4F569D90-1E4E-47EC-8AA0-FD0E611A60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0" name="Text Box 6">
          <a:extLst>
            <a:ext uri="{FF2B5EF4-FFF2-40B4-BE49-F238E27FC236}">
              <a16:creationId xmlns:a16="http://schemas.microsoft.com/office/drawing/2014/main" id="{C24FF2B6-CF3F-415B-936F-06BE361C52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1" name="Text Box 4">
          <a:extLst>
            <a:ext uri="{FF2B5EF4-FFF2-40B4-BE49-F238E27FC236}">
              <a16:creationId xmlns:a16="http://schemas.microsoft.com/office/drawing/2014/main" id="{011A9FB4-3228-45E1-82F2-81CA68377E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2" name="Text Box 6">
          <a:extLst>
            <a:ext uri="{FF2B5EF4-FFF2-40B4-BE49-F238E27FC236}">
              <a16:creationId xmlns:a16="http://schemas.microsoft.com/office/drawing/2014/main" id="{1CAA6A19-0356-4F06-B9F1-BFF920E87C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325CF578-F034-43B4-9CDD-CCA44965D6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4" name="Text Box 6">
          <a:extLst>
            <a:ext uri="{FF2B5EF4-FFF2-40B4-BE49-F238E27FC236}">
              <a16:creationId xmlns:a16="http://schemas.microsoft.com/office/drawing/2014/main" id="{AF549DB2-298F-4CD9-8CB2-9C9664BE2B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id="{8C0AB55C-D108-4A8C-AFAC-64B454ABEAE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6" name="Text Box 6">
          <a:extLst>
            <a:ext uri="{FF2B5EF4-FFF2-40B4-BE49-F238E27FC236}">
              <a16:creationId xmlns:a16="http://schemas.microsoft.com/office/drawing/2014/main" id="{705D5D84-6F92-4543-979B-F6BE8B00FA5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19FE8B87-B5E6-49DF-8CCA-4C77C0CF2B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8" name="Text Box 6">
          <a:extLst>
            <a:ext uri="{FF2B5EF4-FFF2-40B4-BE49-F238E27FC236}">
              <a16:creationId xmlns:a16="http://schemas.microsoft.com/office/drawing/2014/main" id="{DD371684-EC56-45A9-814B-8C16662118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29" name="Text Box 4">
          <a:extLst>
            <a:ext uri="{FF2B5EF4-FFF2-40B4-BE49-F238E27FC236}">
              <a16:creationId xmlns:a16="http://schemas.microsoft.com/office/drawing/2014/main" id="{A6731FDB-63CD-4C0B-8D87-5F0C5A4AC1F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30" name="Text Box 6">
          <a:extLst>
            <a:ext uri="{FF2B5EF4-FFF2-40B4-BE49-F238E27FC236}">
              <a16:creationId xmlns:a16="http://schemas.microsoft.com/office/drawing/2014/main" id="{613B187F-DB4C-40C2-B428-001D01D228E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5DD80ADB-1EB7-49FD-9C4D-418359AEFA62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F47AA260-0961-41FF-A56B-2F9A9A5553F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3" name="Text Box 6">
          <a:extLst>
            <a:ext uri="{FF2B5EF4-FFF2-40B4-BE49-F238E27FC236}">
              <a16:creationId xmlns:a16="http://schemas.microsoft.com/office/drawing/2014/main" id="{547D5FD7-B2D2-43DB-9A28-4DE4B71A66D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id="{A465C2F6-78E7-490B-82B4-92DFFA8DCA1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5" name="Text Box 6">
          <a:extLst>
            <a:ext uri="{FF2B5EF4-FFF2-40B4-BE49-F238E27FC236}">
              <a16:creationId xmlns:a16="http://schemas.microsoft.com/office/drawing/2014/main" id="{F0682FCC-FF2B-4CC1-A582-A85959AE6E1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EE9B83EE-13ED-403D-BAEE-A75E577943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7" name="Text Box 6">
          <a:extLst>
            <a:ext uri="{FF2B5EF4-FFF2-40B4-BE49-F238E27FC236}">
              <a16:creationId xmlns:a16="http://schemas.microsoft.com/office/drawing/2014/main" id="{39AAB277-0858-4907-BEB5-E90AA6EF1C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B6DE18AF-E812-4AB2-BDEA-11D41AC139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9" name="Text Box 6">
          <a:extLst>
            <a:ext uri="{FF2B5EF4-FFF2-40B4-BE49-F238E27FC236}">
              <a16:creationId xmlns:a16="http://schemas.microsoft.com/office/drawing/2014/main" id="{E55307A6-353C-4E2A-A090-9591105019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0" name="Text Box 4">
          <a:extLst>
            <a:ext uri="{FF2B5EF4-FFF2-40B4-BE49-F238E27FC236}">
              <a16:creationId xmlns:a16="http://schemas.microsoft.com/office/drawing/2014/main" id="{70629251-F1AA-40D4-A96B-895D964D65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1" name="Text Box 6">
          <a:extLst>
            <a:ext uri="{FF2B5EF4-FFF2-40B4-BE49-F238E27FC236}">
              <a16:creationId xmlns:a16="http://schemas.microsoft.com/office/drawing/2014/main" id="{0DC52A85-B074-4313-A2CE-D8AB4C4B31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2" name="Text Box 4">
          <a:extLst>
            <a:ext uri="{FF2B5EF4-FFF2-40B4-BE49-F238E27FC236}">
              <a16:creationId xmlns:a16="http://schemas.microsoft.com/office/drawing/2014/main" id="{2ED355A5-9AF8-4045-8C11-747AA2F071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3" name="Text Box 6">
          <a:extLst>
            <a:ext uri="{FF2B5EF4-FFF2-40B4-BE49-F238E27FC236}">
              <a16:creationId xmlns:a16="http://schemas.microsoft.com/office/drawing/2014/main" id="{52A144D1-8F76-4A83-8D68-DFE079818A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4" name="Text Box 4">
          <a:extLst>
            <a:ext uri="{FF2B5EF4-FFF2-40B4-BE49-F238E27FC236}">
              <a16:creationId xmlns:a16="http://schemas.microsoft.com/office/drawing/2014/main" id="{6C83D554-297C-4BFD-80A9-4A70E0B3B51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5" name="Text Box 6">
          <a:extLst>
            <a:ext uri="{FF2B5EF4-FFF2-40B4-BE49-F238E27FC236}">
              <a16:creationId xmlns:a16="http://schemas.microsoft.com/office/drawing/2014/main" id="{CD49BDCE-99E9-46CB-A1EE-23C5AA80FA0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6" name="Text Box 4">
          <a:extLst>
            <a:ext uri="{FF2B5EF4-FFF2-40B4-BE49-F238E27FC236}">
              <a16:creationId xmlns:a16="http://schemas.microsoft.com/office/drawing/2014/main" id="{E5465DFF-E9FA-4D7F-AB1A-B71CAF4EC8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7" name="Text Box 6">
          <a:extLst>
            <a:ext uri="{FF2B5EF4-FFF2-40B4-BE49-F238E27FC236}">
              <a16:creationId xmlns:a16="http://schemas.microsoft.com/office/drawing/2014/main" id="{26C97F55-9E91-4DC0-BB57-E5DD8E3009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48" name="Text Box 4">
          <a:extLst>
            <a:ext uri="{FF2B5EF4-FFF2-40B4-BE49-F238E27FC236}">
              <a16:creationId xmlns:a16="http://schemas.microsoft.com/office/drawing/2014/main" id="{B9F5E349-0DED-4834-81BA-034DF43A33B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49" name="Text Box 6">
          <a:extLst>
            <a:ext uri="{FF2B5EF4-FFF2-40B4-BE49-F238E27FC236}">
              <a16:creationId xmlns:a16="http://schemas.microsoft.com/office/drawing/2014/main" id="{E6D003A4-1510-4B9C-90E3-FBEDF7F7823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50" name="Text Box 6">
          <a:extLst>
            <a:ext uri="{FF2B5EF4-FFF2-40B4-BE49-F238E27FC236}">
              <a16:creationId xmlns:a16="http://schemas.microsoft.com/office/drawing/2014/main" id="{527AE69C-191C-42F0-86FB-6A17204074C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1" name="Text Box 4">
          <a:extLst>
            <a:ext uri="{FF2B5EF4-FFF2-40B4-BE49-F238E27FC236}">
              <a16:creationId xmlns:a16="http://schemas.microsoft.com/office/drawing/2014/main" id="{94CD3E70-D428-40C0-9E45-870D8CA2012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2" name="Text Box 6">
          <a:extLst>
            <a:ext uri="{FF2B5EF4-FFF2-40B4-BE49-F238E27FC236}">
              <a16:creationId xmlns:a16="http://schemas.microsoft.com/office/drawing/2014/main" id="{A11695F3-2937-443B-870B-BAC11BFCD98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3" name="Text Box 4">
          <a:extLst>
            <a:ext uri="{FF2B5EF4-FFF2-40B4-BE49-F238E27FC236}">
              <a16:creationId xmlns:a16="http://schemas.microsoft.com/office/drawing/2014/main" id="{C73203C8-431A-48A8-950B-98180EDE68A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4" name="Text Box 6">
          <a:extLst>
            <a:ext uri="{FF2B5EF4-FFF2-40B4-BE49-F238E27FC236}">
              <a16:creationId xmlns:a16="http://schemas.microsoft.com/office/drawing/2014/main" id="{79BC54DA-481F-4911-BB62-8C84B470206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5" name="Text Box 4">
          <a:extLst>
            <a:ext uri="{FF2B5EF4-FFF2-40B4-BE49-F238E27FC236}">
              <a16:creationId xmlns:a16="http://schemas.microsoft.com/office/drawing/2014/main" id="{F717983F-E95E-4871-8AAB-B07BD533F6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6" name="Text Box 6">
          <a:extLst>
            <a:ext uri="{FF2B5EF4-FFF2-40B4-BE49-F238E27FC236}">
              <a16:creationId xmlns:a16="http://schemas.microsoft.com/office/drawing/2014/main" id="{C2963E34-7291-4DDD-AD6B-97B4152E39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7" name="Text Box 4">
          <a:extLst>
            <a:ext uri="{FF2B5EF4-FFF2-40B4-BE49-F238E27FC236}">
              <a16:creationId xmlns:a16="http://schemas.microsoft.com/office/drawing/2014/main" id="{CE7CC3D7-7BB2-4A0C-B83D-FD072A8BC6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8" name="Text Box 6">
          <a:extLst>
            <a:ext uri="{FF2B5EF4-FFF2-40B4-BE49-F238E27FC236}">
              <a16:creationId xmlns:a16="http://schemas.microsoft.com/office/drawing/2014/main" id="{74243B14-F9DC-4C78-AB3E-F4C13B7995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BFC9AD0D-7BAB-4FF6-BFFF-C9F716E905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0" name="Text Box 6">
          <a:extLst>
            <a:ext uri="{FF2B5EF4-FFF2-40B4-BE49-F238E27FC236}">
              <a16:creationId xmlns:a16="http://schemas.microsoft.com/office/drawing/2014/main" id="{7C78F3C1-5A5A-4A39-8387-86C6AD17D0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1" name="Text Box 4">
          <a:extLst>
            <a:ext uri="{FF2B5EF4-FFF2-40B4-BE49-F238E27FC236}">
              <a16:creationId xmlns:a16="http://schemas.microsoft.com/office/drawing/2014/main" id="{98A32B8F-E2D0-452C-B818-3CF21D072C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2" name="Text Box 6">
          <a:extLst>
            <a:ext uri="{FF2B5EF4-FFF2-40B4-BE49-F238E27FC236}">
              <a16:creationId xmlns:a16="http://schemas.microsoft.com/office/drawing/2014/main" id="{D1600A92-F8C0-489C-A228-A14FB342FC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3" name="Text Box 4">
          <a:extLst>
            <a:ext uri="{FF2B5EF4-FFF2-40B4-BE49-F238E27FC236}">
              <a16:creationId xmlns:a16="http://schemas.microsoft.com/office/drawing/2014/main" id="{F7C7ED81-3720-4F58-A159-660E17B9DB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4" name="Text Box 6">
          <a:extLst>
            <a:ext uri="{FF2B5EF4-FFF2-40B4-BE49-F238E27FC236}">
              <a16:creationId xmlns:a16="http://schemas.microsoft.com/office/drawing/2014/main" id="{15D39BE2-F59B-43DE-A9CE-EDEE8356C43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0314A323-605E-4F2A-B35B-1757C9E7030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6" name="Text Box 6">
          <a:extLst>
            <a:ext uri="{FF2B5EF4-FFF2-40B4-BE49-F238E27FC236}">
              <a16:creationId xmlns:a16="http://schemas.microsoft.com/office/drawing/2014/main" id="{76617E65-46BC-48F2-803C-59D61C2369C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B4813831-C43E-4799-A272-12B3EEF26F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8" name="Text Box 6">
          <a:extLst>
            <a:ext uri="{FF2B5EF4-FFF2-40B4-BE49-F238E27FC236}">
              <a16:creationId xmlns:a16="http://schemas.microsoft.com/office/drawing/2014/main" id="{420DD130-B214-4CB1-84E8-B411AA1501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4A731D10-8A43-4417-866A-4F9A04E9083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70" name="Text Box 6">
          <a:extLst>
            <a:ext uri="{FF2B5EF4-FFF2-40B4-BE49-F238E27FC236}">
              <a16:creationId xmlns:a16="http://schemas.microsoft.com/office/drawing/2014/main" id="{3730CDF9-AB64-4969-8B32-153A8C446F1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7AC35E95-62E0-40A1-A7E9-D0B8F2C25F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2" name="Text Box 6">
          <a:extLst>
            <a:ext uri="{FF2B5EF4-FFF2-40B4-BE49-F238E27FC236}">
              <a16:creationId xmlns:a16="http://schemas.microsoft.com/office/drawing/2014/main" id="{59E669F2-CAF0-4B88-BB34-EEB4C4D051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3" name="Text Box 4">
          <a:extLst>
            <a:ext uri="{FF2B5EF4-FFF2-40B4-BE49-F238E27FC236}">
              <a16:creationId xmlns:a16="http://schemas.microsoft.com/office/drawing/2014/main" id="{27F3D8A3-E8D9-4BC9-AC99-FAA2F26ADF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4" name="Text Box 6">
          <a:extLst>
            <a:ext uri="{FF2B5EF4-FFF2-40B4-BE49-F238E27FC236}">
              <a16:creationId xmlns:a16="http://schemas.microsoft.com/office/drawing/2014/main" id="{048212FA-1376-492D-9429-B55EC32B83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id="{50327224-05DA-4C66-89E5-0BBCFBA0F5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6" name="Text Box 6">
          <a:extLst>
            <a:ext uri="{FF2B5EF4-FFF2-40B4-BE49-F238E27FC236}">
              <a16:creationId xmlns:a16="http://schemas.microsoft.com/office/drawing/2014/main" id="{EF77D9A9-0D06-4218-BE36-20EBEF5473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7" name="Text Box 4">
          <a:extLst>
            <a:ext uri="{FF2B5EF4-FFF2-40B4-BE49-F238E27FC236}">
              <a16:creationId xmlns:a16="http://schemas.microsoft.com/office/drawing/2014/main" id="{9D4B9FDA-A406-495C-8B1D-43B794BF30A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8" name="Text Box 6">
          <a:extLst>
            <a:ext uri="{FF2B5EF4-FFF2-40B4-BE49-F238E27FC236}">
              <a16:creationId xmlns:a16="http://schemas.microsoft.com/office/drawing/2014/main" id="{2C4A5608-34E5-4527-816F-9F1980C8377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79" name="Text Box 4">
          <a:extLst>
            <a:ext uri="{FF2B5EF4-FFF2-40B4-BE49-F238E27FC236}">
              <a16:creationId xmlns:a16="http://schemas.microsoft.com/office/drawing/2014/main" id="{EF5772E6-28AA-451F-97DB-49524055B6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0" name="Text Box 6">
          <a:extLst>
            <a:ext uri="{FF2B5EF4-FFF2-40B4-BE49-F238E27FC236}">
              <a16:creationId xmlns:a16="http://schemas.microsoft.com/office/drawing/2014/main" id="{99FE4678-CF9F-4407-B3C2-70C7D848867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B84F64F4-4058-4DBF-B922-6C3EB2D3E89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2" name="Text Box 6">
          <a:extLst>
            <a:ext uri="{FF2B5EF4-FFF2-40B4-BE49-F238E27FC236}">
              <a16:creationId xmlns:a16="http://schemas.microsoft.com/office/drawing/2014/main" id="{A4C8A53E-0358-4E95-813D-A9142B819BC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3" name="Text Box 4">
          <a:extLst>
            <a:ext uri="{FF2B5EF4-FFF2-40B4-BE49-F238E27FC236}">
              <a16:creationId xmlns:a16="http://schemas.microsoft.com/office/drawing/2014/main" id="{CC956539-7869-45DA-A05E-9417460873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4" name="Text Box 6">
          <a:extLst>
            <a:ext uri="{FF2B5EF4-FFF2-40B4-BE49-F238E27FC236}">
              <a16:creationId xmlns:a16="http://schemas.microsoft.com/office/drawing/2014/main" id="{647464A3-0D05-49D2-BBE4-79737C6CBF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AE64F23F-DD7B-444A-BF20-45F83542BE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6" name="Text Box 6">
          <a:extLst>
            <a:ext uri="{FF2B5EF4-FFF2-40B4-BE49-F238E27FC236}">
              <a16:creationId xmlns:a16="http://schemas.microsoft.com/office/drawing/2014/main" id="{BEBE34D4-0411-4563-972D-C5EE98F8A0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68D138F4-83C2-42C6-AD96-D698F4BBFC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8" name="Text Box 6">
          <a:extLst>
            <a:ext uri="{FF2B5EF4-FFF2-40B4-BE49-F238E27FC236}">
              <a16:creationId xmlns:a16="http://schemas.microsoft.com/office/drawing/2014/main" id="{C17FC4BC-EFB6-4C7B-8626-6EEBED2396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9" name="Text Box 4">
          <a:extLst>
            <a:ext uri="{FF2B5EF4-FFF2-40B4-BE49-F238E27FC236}">
              <a16:creationId xmlns:a16="http://schemas.microsoft.com/office/drawing/2014/main" id="{470AF86D-231E-4137-8522-5FE9E241B1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0" name="Text Box 6">
          <a:extLst>
            <a:ext uri="{FF2B5EF4-FFF2-40B4-BE49-F238E27FC236}">
              <a16:creationId xmlns:a16="http://schemas.microsoft.com/office/drawing/2014/main" id="{B9049D9A-60DF-4E3B-8F08-5B5D385CD6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EA3E8704-2523-47F0-A745-EA9AD5F726C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2" name="Text Box 6">
          <a:extLst>
            <a:ext uri="{FF2B5EF4-FFF2-40B4-BE49-F238E27FC236}">
              <a16:creationId xmlns:a16="http://schemas.microsoft.com/office/drawing/2014/main" id="{22B7D793-6BD1-4B67-A17F-D3D3A09D6D2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F8D5464D-4E2D-4DE4-9109-3C845C7C95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4" name="Text Box 6">
          <a:extLst>
            <a:ext uri="{FF2B5EF4-FFF2-40B4-BE49-F238E27FC236}">
              <a16:creationId xmlns:a16="http://schemas.microsoft.com/office/drawing/2014/main" id="{9126AF31-9025-47DD-9C3A-9C9F6BD864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8CCC7BA0-6ECF-492B-9973-1D7E35006BB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6" name="Text Box 6">
          <a:extLst>
            <a:ext uri="{FF2B5EF4-FFF2-40B4-BE49-F238E27FC236}">
              <a16:creationId xmlns:a16="http://schemas.microsoft.com/office/drawing/2014/main" id="{86F68212-57FF-4DFD-A717-38A74CA1E2B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7" name="Text Box 4">
          <a:extLst>
            <a:ext uri="{FF2B5EF4-FFF2-40B4-BE49-F238E27FC236}">
              <a16:creationId xmlns:a16="http://schemas.microsoft.com/office/drawing/2014/main" id="{2270AB1F-8856-43FC-8B44-C934AD6E454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8" name="Text Box 6">
          <a:extLst>
            <a:ext uri="{FF2B5EF4-FFF2-40B4-BE49-F238E27FC236}">
              <a16:creationId xmlns:a16="http://schemas.microsoft.com/office/drawing/2014/main" id="{63EFA01A-D213-42F0-8EBF-DB5B096163C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99" name="Text Box 4">
          <a:extLst>
            <a:ext uri="{FF2B5EF4-FFF2-40B4-BE49-F238E27FC236}">
              <a16:creationId xmlns:a16="http://schemas.microsoft.com/office/drawing/2014/main" id="{19D901FC-0E23-4FA0-8C0F-219AEE712A3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00" name="Text Box 6">
          <a:extLst>
            <a:ext uri="{FF2B5EF4-FFF2-40B4-BE49-F238E27FC236}">
              <a16:creationId xmlns:a16="http://schemas.microsoft.com/office/drawing/2014/main" id="{17654044-F8AE-4AAC-B316-445B3A5FCDA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201" name="Text Box 6">
          <a:extLst>
            <a:ext uri="{FF2B5EF4-FFF2-40B4-BE49-F238E27FC236}">
              <a16:creationId xmlns:a16="http://schemas.microsoft.com/office/drawing/2014/main" id="{0421220E-29E2-46FD-8871-82E7375D80B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2" name="Text Box 4">
          <a:extLst>
            <a:ext uri="{FF2B5EF4-FFF2-40B4-BE49-F238E27FC236}">
              <a16:creationId xmlns:a16="http://schemas.microsoft.com/office/drawing/2014/main" id="{8176AB6D-626A-4532-8017-A7D6D15F4F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3" name="Text Box 6">
          <a:extLst>
            <a:ext uri="{FF2B5EF4-FFF2-40B4-BE49-F238E27FC236}">
              <a16:creationId xmlns:a16="http://schemas.microsoft.com/office/drawing/2014/main" id="{C9EEF3E8-C789-4417-BC7C-A95B849BFD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9E2E1E13-A00A-448A-AB06-3745CF6F41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5" name="Text Box 6">
          <a:extLst>
            <a:ext uri="{FF2B5EF4-FFF2-40B4-BE49-F238E27FC236}">
              <a16:creationId xmlns:a16="http://schemas.microsoft.com/office/drawing/2014/main" id="{79F98E45-315E-4EEA-91F7-65F8CAB6E0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id="{3D371EB1-8496-4EEA-8956-0F568C3999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id="{5F3EFCD6-41E8-4A8F-9C54-509AD154A4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8" name="Text Box 4">
          <a:extLst>
            <a:ext uri="{FF2B5EF4-FFF2-40B4-BE49-F238E27FC236}">
              <a16:creationId xmlns:a16="http://schemas.microsoft.com/office/drawing/2014/main" id="{3D69A10F-92A5-475D-9DBE-D014FAEC8A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9" name="Text Box 6">
          <a:extLst>
            <a:ext uri="{FF2B5EF4-FFF2-40B4-BE49-F238E27FC236}">
              <a16:creationId xmlns:a16="http://schemas.microsoft.com/office/drawing/2014/main" id="{188CFF3C-D6C3-4C50-83FF-93E9D5D758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0" name="Text Box 4">
          <a:extLst>
            <a:ext uri="{FF2B5EF4-FFF2-40B4-BE49-F238E27FC236}">
              <a16:creationId xmlns:a16="http://schemas.microsoft.com/office/drawing/2014/main" id="{A90A2376-FD8F-473E-9E13-2E0A1909F0E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1" name="Text Box 6">
          <a:extLst>
            <a:ext uri="{FF2B5EF4-FFF2-40B4-BE49-F238E27FC236}">
              <a16:creationId xmlns:a16="http://schemas.microsoft.com/office/drawing/2014/main" id="{8F7A119D-724D-4B20-A7A1-32E0B626F69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C81A74C3-8C01-427C-B3D2-AFE11CDEAD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3" name="Text Box 6">
          <a:extLst>
            <a:ext uri="{FF2B5EF4-FFF2-40B4-BE49-F238E27FC236}">
              <a16:creationId xmlns:a16="http://schemas.microsoft.com/office/drawing/2014/main" id="{8C0055CA-EAC3-4D50-9461-88D2BF48D0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4A2790B8-D3C0-4D29-B2FB-9A1B3FEC6FF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5" name="Text Box 6">
          <a:extLst>
            <a:ext uri="{FF2B5EF4-FFF2-40B4-BE49-F238E27FC236}">
              <a16:creationId xmlns:a16="http://schemas.microsoft.com/office/drawing/2014/main" id="{26B6B97A-5BE3-4FCB-9824-1BD2253164A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84EF86EB-353E-4548-A04D-23496B046CA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7F3F3851-8DEC-453B-A1A8-8CA1675EA79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3C08E08A-3224-44C2-933D-B8DC880B21D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19" name="Text Box 6">
          <a:extLst>
            <a:ext uri="{FF2B5EF4-FFF2-40B4-BE49-F238E27FC236}">
              <a16:creationId xmlns:a16="http://schemas.microsoft.com/office/drawing/2014/main" id="{B0709362-A7F8-4A28-AA12-6A30E947AB7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id="{E75FCC89-3182-4862-B58D-07F8FD1994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1" name="Text Box 6">
          <a:extLst>
            <a:ext uri="{FF2B5EF4-FFF2-40B4-BE49-F238E27FC236}">
              <a16:creationId xmlns:a16="http://schemas.microsoft.com/office/drawing/2014/main" id="{6BF90467-202B-4E1A-9419-081DE08085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2" name="Text Box 6">
          <a:extLst>
            <a:ext uri="{FF2B5EF4-FFF2-40B4-BE49-F238E27FC236}">
              <a16:creationId xmlns:a16="http://schemas.microsoft.com/office/drawing/2014/main" id="{89F02111-7C1D-4E3E-8949-64B225BE97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3" name="Text Box 4">
          <a:extLst>
            <a:ext uri="{FF2B5EF4-FFF2-40B4-BE49-F238E27FC236}">
              <a16:creationId xmlns:a16="http://schemas.microsoft.com/office/drawing/2014/main" id="{63E10C26-F558-4100-8EAE-62890D5BB5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4" name="Text Box 6">
          <a:extLst>
            <a:ext uri="{FF2B5EF4-FFF2-40B4-BE49-F238E27FC236}">
              <a16:creationId xmlns:a16="http://schemas.microsoft.com/office/drawing/2014/main" id="{351E5C3D-91BD-4812-9538-DA1CDE2872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6EA0B54E-9066-4550-8A20-E2C4558AB3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0B27D28A-75F9-4D9A-9A0F-13971C1264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31A20E40-6B4C-417A-B9EB-7AADFAEFE3A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8" name="Text Box 6">
          <a:extLst>
            <a:ext uri="{FF2B5EF4-FFF2-40B4-BE49-F238E27FC236}">
              <a16:creationId xmlns:a16="http://schemas.microsoft.com/office/drawing/2014/main" id="{EBC1AD40-681D-4FD7-A8D0-0B6DCC9067A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9" name="Text Box 4">
          <a:extLst>
            <a:ext uri="{FF2B5EF4-FFF2-40B4-BE49-F238E27FC236}">
              <a16:creationId xmlns:a16="http://schemas.microsoft.com/office/drawing/2014/main" id="{67A81C52-C075-487E-8C7D-FE5AEC313B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30" name="Text Box 6">
          <a:extLst>
            <a:ext uri="{FF2B5EF4-FFF2-40B4-BE49-F238E27FC236}">
              <a16:creationId xmlns:a16="http://schemas.microsoft.com/office/drawing/2014/main" id="{3BB3AE91-257B-434D-A4A9-65B477ECBD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E6231A11-A779-47BB-942C-2BF15748951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2" name="Text Box 6">
          <a:extLst>
            <a:ext uri="{FF2B5EF4-FFF2-40B4-BE49-F238E27FC236}">
              <a16:creationId xmlns:a16="http://schemas.microsoft.com/office/drawing/2014/main" id="{14A2B1BA-B72C-4348-8AD2-21E44CDFAFB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3" name="Text Box 4">
          <a:extLst>
            <a:ext uri="{FF2B5EF4-FFF2-40B4-BE49-F238E27FC236}">
              <a16:creationId xmlns:a16="http://schemas.microsoft.com/office/drawing/2014/main" id="{21FF22FC-B44C-4899-80AC-AD397CB9040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4" name="Text Box 6">
          <a:extLst>
            <a:ext uri="{FF2B5EF4-FFF2-40B4-BE49-F238E27FC236}">
              <a16:creationId xmlns:a16="http://schemas.microsoft.com/office/drawing/2014/main" id="{3C951ADD-1114-444C-968D-971575AA456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5" name="Text Box 4">
          <a:extLst>
            <a:ext uri="{FF2B5EF4-FFF2-40B4-BE49-F238E27FC236}">
              <a16:creationId xmlns:a16="http://schemas.microsoft.com/office/drawing/2014/main" id="{3F705374-24AA-4D09-93F3-7565B32C4E2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6" name="Text Box 6">
          <a:extLst>
            <a:ext uri="{FF2B5EF4-FFF2-40B4-BE49-F238E27FC236}">
              <a16:creationId xmlns:a16="http://schemas.microsoft.com/office/drawing/2014/main" id="{E26E8164-2D36-443E-944B-00DAD9C2BE7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2F94F60A-9063-41BB-9C25-2AB64E67F8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8" name="Text Box 6">
          <a:extLst>
            <a:ext uri="{FF2B5EF4-FFF2-40B4-BE49-F238E27FC236}">
              <a16:creationId xmlns:a16="http://schemas.microsoft.com/office/drawing/2014/main" id="{223531CB-E2D4-41BF-B1C2-D75ECE4C79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39" name="Text Box 4">
          <a:extLst>
            <a:ext uri="{FF2B5EF4-FFF2-40B4-BE49-F238E27FC236}">
              <a16:creationId xmlns:a16="http://schemas.microsoft.com/office/drawing/2014/main" id="{0DB67504-DA0B-40C7-916A-8357F2D68C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40" name="Text Box 6">
          <a:extLst>
            <a:ext uri="{FF2B5EF4-FFF2-40B4-BE49-F238E27FC236}">
              <a16:creationId xmlns:a16="http://schemas.microsoft.com/office/drawing/2014/main" id="{DA2AF03A-BCD2-43C6-9635-5D7725BA30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1" name="Text Box 4">
          <a:extLst>
            <a:ext uri="{FF2B5EF4-FFF2-40B4-BE49-F238E27FC236}">
              <a16:creationId xmlns:a16="http://schemas.microsoft.com/office/drawing/2014/main" id="{8C47A700-34AC-4969-841E-5DC19B8F37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2" name="Text Box 6">
          <a:extLst>
            <a:ext uri="{FF2B5EF4-FFF2-40B4-BE49-F238E27FC236}">
              <a16:creationId xmlns:a16="http://schemas.microsoft.com/office/drawing/2014/main" id="{57E3D20F-3FA4-4B96-B74F-B73104A318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3" name="Text Box 4">
          <a:extLst>
            <a:ext uri="{FF2B5EF4-FFF2-40B4-BE49-F238E27FC236}">
              <a16:creationId xmlns:a16="http://schemas.microsoft.com/office/drawing/2014/main" id="{ED52901A-8676-4E84-BD1E-F454051574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4" name="Text Box 6">
          <a:extLst>
            <a:ext uri="{FF2B5EF4-FFF2-40B4-BE49-F238E27FC236}">
              <a16:creationId xmlns:a16="http://schemas.microsoft.com/office/drawing/2014/main" id="{F1FFB4ED-23CD-4A4E-B103-7161F43212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4937B7F0-1DD8-4100-ADC4-2547D68C42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6" name="Text Box 6">
          <a:extLst>
            <a:ext uri="{FF2B5EF4-FFF2-40B4-BE49-F238E27FC236}">
              <a16:creationId xmlns:a16="http://schemas.microsoft.com/office/drawing/2014/main" id="{9F6642F7-9D21-462D-8128-9596B66F17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7" name="Text Box 4">
          <a:extLst>
            <a:ext uri="{FF2B5EF4-FFF2-40B4-BE49-F238E27FC236}">
              <a16:creationId xmlns:a16="http://schemas.microsoft.com/office/drawing/2014/main" id="{759BB070-79CC-4178-83FF-9ECFE0486E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8" name="Text Box 6">
          <a:extLst>
            <a:ext uri="{FF2B5EF4-FFF2-40B4-BE49-F238E27FC236}">
              <a16:creationId xmlns:a16="http://schemas.microsoft.com/office/drawing/2014/main" id="{42234B07-5CB2-42F1-B106-EDFA81E3FF2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9" name="Text Box 4">
          <a:extLst>
            <a:ext uri="{FF2B5EF4-FFF2-40B4-BE49-F238E27FC236}">
              <a16:creationId xmlns:a16="http://schemas.microsoft.com/office/drawing/2014/main" id="{732E585F-9A6B-4606-A29F-D7DBFD637A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FB54FD15-FEEA-49D2-A730-E9BE22C196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1" name="Text Box 4">
          <a:extLst>
            <a:ext uri="{FF2B5EF4-FFF2-40B4-BE49-F238E27FC236}">
              <a16:creationId xmlns:a16="http://schemas.microsoft.com/office/drawing/2014/main" id="{ACC316FB-6F1D-4FF0-9B21-B4EDBB73AA7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id="{25B6D126-B9A1-45B9-BCDD-BDBC0109E46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448093DB-F918-4845-B08C-8A0231EE28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4" name="Text Box 6">
          <a:extLst>
            <a:ext uri="{FF2B5EF4-FFF2-40B4-BE49-F238E27FC236}">
              <a16:creationId xmlns:a16="http://schemas.microsoft.com/office/drawing/2014/main" id="{6F8C2921-A28D-410E-B73B-A9B444CB948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B9EB1AAC-9B8B-45DE-8A26-3DA8F6D43A3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6" name="Text Box 6">
          <a:extLst>
            <a:ext uri="{FF2B5EF4-FFF2-40B4-BE49-F238E27FC236}">
              <a16:creationId xmlns:a16="http://schemas.microsoft.com/office/drawing/2014/main" id="{92573F53-4F9F-473C-A4EA-1DD0158E38D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7" name="Text Box 4">
          <a:extLst>
            <a:ext uri="{FF2B5EF4-FFF2-40B4-BE49-F238E27FC236}">
              <a16:creationId xmlns:a16="http://schemas.microsoft.com/office/drawing/2014/main" id="{E3232238-33F6-4B88-9A77-39EAD656AF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8" name="Text Box 6">
          <a:extLst>
            <a:ext uri="{FF2B5EF4-FFF2-40B4-BE49-F238E27FC236}">
              <a16:creationId xmlns:a16="http://schemas.microsoft.com/office/drawing/2014/main" id="{D0E14F6C-3277-4422-B1C5-6821B6894F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2199E475-2BEB-4735-8206-B1BA4DE557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60" name="Text Box 6">
          <a:extLst>
            <a:ext uri="{FF2B5EF4-FFF2-40B4-BE49-F238E27FC236}">
              <a16:creationId xmlns:a16="http://schemas.microsoft.com/office/drawing/2014/main" id="{1CD1C4A7-1E5A-4A00-AB58-75F1BB735E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1" name="Text Box 4">
          <a:extLst>
            <a:ext uri="{FF2B5EF4-FFF2-40B4-BE49-F238E27FC236}">
              <a16:creationId xmlns:a16="http://schemas.microsoft.com/office/drawing/2014/main" id="{7D90C93A-17BC-4FC2-B5BB-441C80461D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2" name="Text Box 6">
          <a:extLst>
            <a:ext uri="{FF2B5EF4-FFF2-40B4-BE49-F238E27FC236}">
              <a16:creationId xmlns:a16="http://schemas.microsoft.com/office/drawing/2014/main" id="{5FEF4088-4C7B-4530-BA17-D7C9AE1F2C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47F54D8C-2726-47B0-91D9-E91A9CA985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4" name="Text Box 6">
          <a:extLst>
            <a:ext uri="{FF2B5EF4-FFF2-40B4-BE49-F238E27FC236}">
              <a16:creationId xmlns:a16="http://schemas.microsoft.com/office/drawing/2014/main" id="{EB6DA708-F071-492D-894A-93ECE6D532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5" name="Text Box 4">
          <a:extLst>
            <a:ext uri="{FF2B5EF4-FFF2-40B4-BE49-F238E27FC236}">
              <a16:creationId xmlns:a16="http://schemas.microsoft.com/office/drawing/2014/main" id="{068C79DD-55BA-47F0-B99C-855EF7FFEF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6" name="Text Box 6">
          <a:extLst>
            <a:ext uri="{FF2B5EF4-FFF2-40B4-BE49-F238E27FC236}">
              <a16:creationId xmlns:a16="http://schemas.microsoft.com/office/drawing/2014/main" id="{A5C35291-7BE9-4E51-BF09-9FAC8A1EC9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377E54F9-382D-4E38-816D-B7375CF967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8" name="Text Box 6">
          <a:extLst>
            <a:ext uri="{FF2B5EF4-FFF2-40B4-BE49-F238E27FC236}">
              <a16:creationId xmlns:a16="http://schemas.microsoft.com/office/drawing/2014/main" id="{96E0E8AD-3510-4C92-9964-EC3F50DF99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74007C40-9D09-44D6-B03F-D6D1830A0B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70" name="Text Box 6">
          <a:extLst>
            <a:ext uri="{FF2B5EF4-FFF2-40B4-BE49-F238E27FC236}">
              <a16:creationId xmlns:a16="http://schemas.microsoft.com/office/drawing/2014/main" id="{F34AD40F-6A42-45E7-9958-8DEC751AD7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1" name="Text Box 4">
          <a:extLst>
            <a:ext uri="{FF2B5EF4-FFF2-40B4-BE49-F238E27FC236}">
              <a16:creationId xmlns:a16="http://schemas.microsoft.com/office/drawing/2014/main" id="{328B1C42-917C-431B-82E7-4BF2ED33ED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017FBA4B-22C3-4D91-838D-83EAA1CAE3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3" name="Text Box 4">
          <a:extLst>
            <a:ext uri="{FF2B5EF4-FFF2-40B4-BE49-F238E27FC236}">
              <a16:creationId xmlns:a16="http://schemas.microsoft.com/office/drawing/2014/main" id="{A36EA115-9CF5-4C66-B0A2-79277F15B2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4" name="Text Box 6">
          <a:extLst>
            <a:ext uri="{FF2B5EF4-FFF2-40B4-BE49-F238E27FC236}">
              <a16:creationId xmlns:a16="http://schemas.microsoft.com/office/drawing/2014/main" id="{303C91AA-BA42-47E7-93E0-F2CB27BB14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5" name="Text Box 4">
          <a:extLst>
            <a:ext uri="{FF2B5EF4-FFF2-40B4-BE49-F238E27FC236}">
              <a16:creationId xmlns:a16="http://schemas.microsoft.com/office/drawing/2014/main" id="{D5C7E288-8E80-4FA7-BD63-643F6BCF57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6" name="Text Box 6">
          <a:extLst>
            <a:ext uri="{FF2B5EF4-FFF2-40B4-BE49-F238E27FC236}">
              <a16:creationId xmlns:a16="http://schemas.microsoft.com/office/drawing/2014/main" id="{1E6E8AC6-C393-43EA-B027-95A0952B5E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CDFC88A8-B1F0-4FC2-AFF5-96FB6371346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id="{1B47899C-FE70-4D75-B999-14FCEC693DE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E8AF7CA7-F0E0-4025-9159-6E39D51063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80" name="Text Box 6">
          <a:extLst>
            <a:ext uri="{FF2B5EF4-FFF2-40B4-BE49-F238E27FC236}">
              <a16:creationId xmlns:a16="http://schemas.microsoft.com/office/drawing/2014/main" id="{0C89182A-49EF-41F7-9BBC-593AE2DF2F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D7F22C31-FC5A-4312-BEB1-1D2CA14C9F2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2" name="Text Box 6">
          <a:extLst>
            <a:ext uri="{FF2B5EF4-FFF2-40B4-BE49-F238E27FC236}">
              <a16:creationId xmlns:a16="http://schemas.microsoft.com/office/drawing/2014/main" id="{D02C0B55-8BE3-487E-B50F-44BFDA066A5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5C0757A8-A12B-4258-B0FD-BF36B61AC6E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4" name="Text Box 6">
          <a:extLst>
            <a:ext uri="{FF2B5EF4-FFF2-40B4-BE49-F238E27FC236}">
              <a16:creationId xmlns:a16="http://schemas.microsoft.com/office/drawing/2014/main" id="{57ED9FA9-6EF6-4C4E-9C80-AAB704733F7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id="{ACB40021-EC2A-4315-8451-B40CE1B8EAB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6" name="Text Box 6">
          <a:extLst>
            <a:ext uri="{FF2B5EF4-FFF2-40B4-BE49-F238E27FC236}">
              <a16:creationId xmlns:a16="http://schemas.microsoft.com/office/drawing/2014/main" id="{99B1EC90-C989-435D-A6FE-DC77E240EBD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7" name="Text Box 4">
          <a:extLst>
            <a:ext uri="{FF2B5EF4-FFF2-40B4-BE49-F238E27FC236}">
              <a16:creationId xmlns:a16="http://schemas.microsoft.com/office/drawing/2014/main" id="{72A83DF1-C661-449E-8036-140975FF21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8" name="Text Box 6">
          <a:extLst>
            <a:ext uri="{FF2B5EF4-FFF2-40B4-BE49-F238E27FC236}">
              <a16:creationId xmlns:a16="http://schemas.microsoft.com/office/drawing/2014/main" id="{6AE11785-827E-4165-8F06-62FDC4647E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9" name="Text Box 4">
          <a:extLst>
            <a:ext uri="{FF2B5EF4-FFF2-40B4-BE49-F238E27FC236}">
              <a16:creationId xmlns:a16="http://schemas.microsoft.com/office/drawing/2014/main" id="{059FBBDE-9ABB-4A1B-8363-8CF3A4B546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0" name="Text Box 6">
          <a:extLst>
            <a:ext uri="{FF2B5EF4-FFF2-40B4-BE49-F238E27FC236}">
              <a16:creationId xmlns:a16="http://schemas.microsoft.com/office/drawing/2014/main" id="{529F9E9D-E78C-41A9-AF8F-4D4A6A2AAA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1" name="Text Box 4">
          <a:extLst>
            <a:ext uri="{FF2B5EF4-FFF2-40B4-BE49-F238E27FC236}">
              <a16:creationId xmlns:a16="http://schemas.microsoft.com/office/drawing/2014/main" id="{E804B6C0-04DF-4F35-9844-51642BD282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2" name="Text Box 6">
          <a:extLst>
            <a:ext uri="{FF2B5EF4-FFF2-40B4-BE49-F238E27FC236}">
              <a16:creationId xmlns:a16="http://schemas.microsoft.com/office/drawing/2014/main" id="{7F8ED8EE-AE39-4385-B853-4AC19CF458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3" name="Text Box 4">
          <a:extLst>
            <a:ext uri="{FF2B5EF4-FFF2-40B4-BE49-F238E27FC236}">
              <a16:creationId xmlns:a16="http://schemas.microsoft.com/office/drawing/2014/main" id="{49B2582C-7B7C-4E69-B32F-39DCBED30EF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A7E81A25-AD3F-4C5E-B069-29EAD1484A5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5" name="Text Box 4">
          <a:extLst>
            <a:ext uri="{FF2B5EF4-FFF2-40B4-BE49-F238E27FC236}">
              <a16:creationId xmlns:a16="http://schemas.microsoft.com/office/drawing/2014/main" id="{45EB4E6C-FFE3-4A58-85A1-4C18436F4A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6" name="Text Box 6">
          <a:extLst>
            <a:ext uri="{FF2B5EF4-FFF2-40B4-BE49-F238E27FC236}">
              <a16:creationId xmlns:a16="http://schemas.microsoft.com/office/drawing/2014/main" id="{179A1DE9-1CCC-4AC7-8527-9EB5744DD3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25E9CD46-CD5C-4AB3-BE72-02BB029F378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85E7E695-61FF-4474-8E33-5E5DC8F36BA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99" name="Text Box 4">
          <a:extLst>
            <a:ext uri="{FF2B5EF4-FFF2-40B4-BE49-F238E27FC236}">
              <a16:creationId xmlns:a16="http://schemas.microsoft.com/office/drawing/2014/main" id="{89601FC0-0B66-48FD-8871-F239119966A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00" name="Text Box 6">
          <a:extLst>
            <a:ext uri="{FF2B5EF4-FFF2-40B4-BE49-F238E27FC236}">
              <a16:creationId xmlns:a16="http://schemas.microsoft.com/office/drawing/2014/main" id="{805D9754-E1D5-4E84-B179-05E80AF8DBC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1" name="Text Box 4">
          <a:extLst>
            <a:ext uri="{FF2B5EF4-FFF2-40B4-BE49-F238E27FC236}">
              <a16:creationId xmlns:a16="http://schemas.microsoft.com/office/drawing/2014/main" id="{0B02238C-D156-4402-A8DE-E6550C1787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2" name="Text Box 6">
          <a:extLst>
            <a:ext uri="{FF2B5EF4-FFF2-40B4-BE49-F238E27FC236}">
              <a16:creationId xmlns:a16="http://schemas.microsoft.com/office/drawing/2014/main" id="{650DFCB6-A5D4-4825-8086-FCB29439E0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EC5D02D8-7691-47DD-876F-1798F51EBA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id="{68A5B254-7C07-433F-8A54-FCEDBF97BA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EC10CB1E-A210-475E-9CEB-FE645748FE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6" name="Text Box 6">
          <a:extLst>
            <a:ext uri="{FF2B5EF4-FFF2-40B4-BE49-F238E27FC236}">
              <a16:creationId xmlns:a16="http://schemas.microsoft.com/office/drawing/2014/main" id="{DD6A0860-8B8F-4DAE-BE70-17BFCE2C75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D7BD7CE1-F262-4CC7-9986-37309287D70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8" name="Text Box 6">
          <a:extLst>
            <a:ext uri="{FF2B5EF4-FFF2-40B4-BE49-F238E27FC236}">
              <a16:creationId xmlns:a16="http://schemas.microsoft.com/office/drawing/2014/main" id="{D117D2C7-EFDD-461A-8F6B-E8FAF90FAEB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77D3AB37-D4E0-42DE-8D03-FB81637D61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0" name="Text Box 6">
          <a:extLst>
            <a:ext uri="{FF2B5EF4-FFF2-40B4-BE49-F238E27FC236}">
              <a16:creationId xmlns:a16="http://schemas.microsoft.com/office/drawing/2014/main" id="{39899610-2A93-4769-B910-5FD6CCE868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1" name="Text Box 4">
          <a:extLst>
            <a:ext uri="{FF2B5EF4-FFF2-40B4-BE49-F238E27FC236}">
              <a16:creationId xmlns:a16="http://schemas.microsoft.com/office/drawing/2014/main" id="{70ABE6C8-2BC9-46A4-9D6A-188E12A6733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2" name="Text Box 6">
          <a:extLst>
            <a:ext uri="{FF2B5EF4-FFF2-40B4-BE49-F238E27FC236}">
              <a16:creationId xmlns:a16="http://schemas.microsoft.com/office/drawing/2014/main" id="{F77937D7-E123-4AF3-9121-1DB1DED4BE7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3" name="Text Box 4">
          <a:extLst>
            <a:ext uri="{FF2B5EF4-FFF2-40B4-BE49-F238E27FC236}">
              <a16:creationId xmlns:a16="http://schemas.microsoft.com/office/drawing/2014/main" id="{FD5ABB5A-FA29-43B5-B161-C3F88B66FEA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4" name="Text Box 6">
          <a:extLst>
            <a:ext uri="{FF2B5EF4-FFF2-40B4-BE49-F238E27FC236}">
              <a16:creationId xmlns:a16="http://schemas.microsoft.com/office/drawing/2014/main" id="{33EA59AD-DC95-4682-A31E-95F55B46F9B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id="{23F72CC9-DA33-4270-BFEA-CA0AF92F1B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6477DEA0-5C91-4DB9-A0AB-56C5BE0CE7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7" name="Text Box 4">
          <a:extLst>
            <a:ext uri="{FF2B5EF4-FFF2-40B4-BE49-F238E27FC236}">
              <a16:creationId xmlns:a16="http://schemas.microsoft.com/office/drawing/2014/main" id="{5E96519C-4848-42D9-A148-3A32779D21E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8" name="Text Box 6">
          <a:extLst>
            <a:ext uri="{FF2B5EF4-FFF2-40B4-BE49-F238E27FC236}">
              <a16:creationId xmlns:a16="http://schemas.microsoft.com/office/drawing/2014/main" id="{A2B8E43F-551E-4443-9CE2-EC64BFA2D45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8FF75036-9D04-4841-9D53-E441D022773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20" name="Text Box 6">
          <a:extLst>
            <a:ext uri="{FF2B5EF4-FFF2-40B4-BE49-F238E27FC236}">
              <a16:creationId xmlns:a16="http://schemas.microsoft.com/office/drawing/2014/main" id="{4ECA03EA-2400-491E-A6E9-72814E6EE79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41493451-A979-44A1-A18C-AF0F60B771C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2" name="Text Box 6">
          <a:extLst>
            <a:ext uri="{FF2B5EF4-FFF2-40B4-BE49-F238E27FC236}">
              <a16:creationId xmlns:a16="http://schemas.microsoft.com/office/drawing/2014/main" id="{7ABA346F-27E2-4554-A393-ABEA10A858C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3" name="Text Box 4">
          <a:extLst>
            <a:ext uri="{FF2B5EF4-FFF2-40B4-BE49-F238E27FC236}">
              <a16:creationId xmlns:a16="http://schemas.microsoft.com/office/drawing/2014/main" id="{4CF3C468-E78A-4D46-9856-533E3D45472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4" name="Text Box 6">
          <a:extLst>
            <a:ext uri="{FF2B5EF4-FFF2-40B4-BE49-F238E27FC236}">
              <a16:creationId xmlns:a16="http://schemas.microsoft.com/office/drawing/2014/main" id="{F3407577-B968-4B6E-897A-B4C8EC0450A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06AF048C-2CC4-4922-BD1D-B64BFD4CEF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6" name="Text Box 6">
          <a:extLst>
            <a:ext uri="{FF2B5EF4-FFF2-40B4-BE49-F238E27FC236}">
              <a16:creationId xmlns:a16="http://schemas.microsoft.com/office/drawing/2014/main" id="{D56E3715-87A7-4FCC-9B75-EEEBED98A4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E611531F-95E5-4009-8BD9-0A85D69884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8" name="Text Box 6">
          <a:extLst>
            <a:ext uri="{FF2B5EF4-FFF2-40B4-BE49-F238E27FC236}">
              <a16:creationId xmlns:a16="http://schemas.microsoft.com/office/drawing/2014/main" id="{5B929C2E-DF43-430D-8498-08B9AE5060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9" name="Text Box 4">
          <a:extLst>
            <a:ext uri="{FF2B5EF4-FFF2-40B4-BE49-F238E27FC236}">
              <a16:creationId xmlns:a16="http://schemas.microsoft.com/office/drawing/2014/main" id="{D2448A16-CFF4-45B5-A2B8-3A80F1CF2D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id="{0B8696CF-6A58-4FE9-BF5C-0A928BD1B4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536C9BE4-ADD0-4A5F-BF00-3B73B563BDA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2" name="Text Box 6">
          <a:extLst>
            <a:ext uri="{FF2B5EF4-FFF2-40B4-BE49-F238E27FC236}">
              <a16:creationId xmlns:a16="http://schemas.microsoft.com/office/drawing/2014/main" id="{82F9EE8E-7601-4E58-A6BA-A3310D37214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3" name="Text Box 4">
          <a:extLst>
            <a:ext uri="{FF2B5EF4-FFF2-40B4-BE49-F238E27FC236}">
              <a16:creationId xmlns:a16="http://schemas.microsoft.com/office/drawing/2014/main" id="{7DAF0FB6-50A1-4455-AEC8-AB52D6AE9C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4" name="Text Box 6">
          <a:extLst>
            <a:ext uri="{FF2B5EF4-FFF2-40B4-BE49-F238E27FC236}">
              <a16:creationId xmlns:a16="http://schemas.microsoft.com/office/drawing/2014/main" id="{C8BA64D7-D44C-4CD3-AD0B-6429E4F2ED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5" name="Text Box 4">
          <a:extLst>
            <a:ext uri="{FF2B5EF4-FFF2-40B4-BE49-F238E27FC236}">
              <a16:creationId xmlns:a16="http://schemas.microsoft.com/office/drawing/2014/main" id="{CC0A9F1E-6C45-44B1-A420-72D370B8CE6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6" name="Text Box 6">
          <a:extLst>
            <a:ext uri="{FF2B5EF4-FFF2-40B4-BE49-F238E27FC236}">
              <a16:creationId xmlns:a16="http://schemas.microsoft.com/office/drawing/2014/main" id="{11AE1FF9-2C6F-4453-B641-8B1760CC872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7" name="Text Box 4">
          <a:extLst>
            <a:ext uri="{FF2B5EF4-FFF2-40B4-BE49-F238E27FC236}">
              <a16:creationId xmlns:a16="http://schemas.microsoft.com/office/drawing/2014/main" id="{67C82B62-EEBA-4965-8DF4-C6773CA488D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3C40E8F1-5901-4C98-A16E-0AB032D1C3F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9" name="Text Box 4">
          <a:extLst>
            <a:ext uri="{FF2B5EF4-FFF2-40B4-BE49-F238E27FC236}">
              <a16:creationId xmlns:a16="http://schemas.microsoft.com/office/drawing/2014/main" id="{C743907C-24F1-4204-AC65-5CD6F59EE0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0" name="Text Box 6">
          <a:extLst>
            <a:ext uri="{FF2B5EF4-FFF2-40B4-BE49-F238E27FC236}">
              <a16:creationId xmlns:a16="http://schemas.microsoft.com/office/drawing/2014/main" id="{CF54C246-305B-4EF9-8BD9-E2D2D0F7F0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5D56BD71-ED41-42DF-B453-A3D5487BE5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2" name="Text Box 6">
          <a:extLst>
            <a:ext uri="{FF2B5EF4-FFF2-40B4-BE49-F238E27FC236}">
              <a16:creationId xmlns:a16="http://schemas.microsoft.com/office/drawing/2014/main" id="{571BA159-B691-47C1-8B58-C1B454682F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3" name="Text Box 4">
          <a:extLst>
            <a:ext uri="{FF2B5EF4-FFF2-40B4-BE49-F238E27FC236}">
              <a16:creationId xmlns:a16="http://schemas.microsoft.com/office/drawing/2014/main" id="{16349F44-4F3F-4B47-A108-88F9C79DF5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4" name="Text Box 6">
          <a:extLst>
            <a:ext uri="{FF2B5EF4-FFF2-40B4-BE49-F238E27FC236}">
              <a16:creationId xmlns:a16="http://schemas.microsoft.com/office/drawing/2014/main" id="{1C514195-FB19-4548-A493-0AC9B6DD2B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5" name="Text Box 4">
          <a:extLst>
            <a:ext uri="{FF2B5EF4-FFF2-40B4-BE49-F238E27FC236}">
              <a16:creationId xmlns:a16="http://schemas.microsoft.com/office/drawing/2014/main" id="{6FE9B8CE-6943-4D66-8A53-C530290787F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6" name="Text Box 6">
          <a:extLst>
            <a:ext uri="{FF2B5EF4-FFF2-40B4-BE49-F238E27FC236}">
              <a16:creationId xmlns:a16="http://schemas.microsoft.com/office/drawing/2014/main" id="{709842C3-F9CE-42A9-A251-DC5F92DB4A5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6133291E-C224-48A3-9A99-84ABECBD59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8" name="Text Box 6">
          <a:extLst>
            <a:ext uri="{FF2B5EF4-FFF2-40B4-BE49-F238E27FC236}">
              <a16:creationId xmlns:a16="http://schemas.microsoft.com/office/drawing/2014/main" id="{0DE1820F-E898-4BE7-8C62-B84BA8DD7B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49" name="Text Box 4">
          <a:extLst>
            <a:ext uri="{FF2B5EF4-FFF2-40B4-BE49-F238E27FC236}">
              <a16:creationId xmlns:a16="http://schemas.microsoft.com/office/drawing/2014/main" id="{EF8A498E-EA72-4B63-A197-05442062A9C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50" name="Text Box 6">
          <a:extLst>
            <a:ext uri="{FF2B5EF4-FFF2-40B4-BE49-F238E27FC236}">
              <a16:creationId xmlns:a16="http://schemas.microsoft.com/office/drawing/2014/main" id="{58CA7F10-FAA9-4ECB-AE70-647E048C567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1" name="Text Box 4">
          <a:extLst>
            <a:ext uri="{FF2B5EF4-FFF2-40B4-BE49-F238E27FC236}">
              <a16:creationId xmlns:a16="http://schemas.microsoft.com/office/drawing/2014/main" id="{19144170-43D5-4E98-8324-791144AFA46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2" name="Text Box 6">
          <a:extLst>
            <a:ext uri="{FF2B5EF4-FFF2-40B4-BE49-F238E27FC236}">
              <a16:creationId xmlns:a16="http://schemas.microsoft.com/office/drawing/2014/main" id="{1D7DB9CF-BE0C-4052-9EA5-4E08CCD7C0B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219F7DF5-CD58-4A77-9931-CBB2B56AF5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4" name="Text Box 6">
          <a:extLst>
            <a:ext uri="{FF2B5EF4-FFF2-40B4-BE49-F238E27FC236}">
              <a16:creationId xmlns:a16="http://schemas.microsoft.com/office/drawing/2014/main" id="{997FE1F2-AC99-4AAA-95BC-3AA0757747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5" name="Text Box 4">
          <a:extLst>
            <a:ext uri="{FF2B5EF4-FFF2-40B4-BE49-F238E27FC236}">
              <a16:creationId xmlns:a16="http://schemas.microsoft.com/office/drawing/2014/main" id="{DC19C0C4-5B69-46DB-B06F-68C86081BD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0E4D5A28-EA87-4EF3-BB7D-8A925D4C50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58EF510A-D036-44FE-8D78-892897D2C1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8" name="Text Box 6">
          <a:extLst>
            <a:ext uri="{FF2B5EF4-FFF2-40B4-BE49-F238E27FC236}">
              <a16:creationId xmlns:a16="http://schemas.microsoft.com/office/drawing/2014/main" id="{0D837AA4-E3F8-4ACC-B1AA-E784E21CD7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9" name="Text Box 4">
          <a:extLst>
            <a:ext uri="{FF2B5EF4-FFF2-40B4-BE49-F238E27FC236}">
              <a16:creationId xmlns:a16="http://schemas.microsoft.com/office/drawing/2014/main" id="{5BB5CB11-823A-42C0-A1A6-366DA80882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id="{64DDFA74-F846-4CBE-8BA8-DB795D6001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1" name="Text Box 4">
          <a:extLst>
            <a:ext uri="{FF2B5EF4-FFF2-40B4-BE49-F238E27FC236}">
              <a16:creationId xmlns:a16="http://schemas.microsoft.com/office/drawing/2014/main" id="{0B562D83-68D6-476D-A5C6-3489C9278F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2" name="Text Box 6">
          <a:extLst>
            <a:ext uri="{FF2B5EF4-FFF2-40B4-BE49-F238E27FC236}">
              <a16:creationId xmlns:a16="http://schemas.microsoft.com/office/drawing/2014/main" id="{01F38B29-2848-45AE-B9C6-289E7F80A4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3" name="Text Box 4">
          <a:extLst>
            <a:ext uri="{FF2B5EF4-FFF2-40B4-BE49-F238E27FC236}">
              <a16:creationId xmlns:a16="http://schemas.microsoft.com/office/drawing/2014/main" id="{841B1102-0E0A-4EA4-9DA5-ED180693DF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4" name="Text Box 6">
          <a:extLst>
            <a:ext uri="{FF2B5EF4-FFF2-40B4-BE49-F238E27FC236}">
              <a16:creationId xmlns:a16="http://schemas.microsoft.com/office/drawing/2014/main" id="{65C914A5-413D-49F6-A659-28FF965E3F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1E8EFF65-8234-4270-84DC-5FDBEF2FAE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6" name="Text Box 6">
          <a:extLst>
            <a:ext uri="{FF2B5EF4-FFF2-40B4-BE49-F238E27FC236}">
              <a16:creationId xmlns:a16="http://schemas.microsoft.com/office/drawing/2014/main" id="{E48861B7-92E5-40FF-9887-EBA9085535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2B177500-CA02-454D-9E00-3939C90088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8" name="Text Box 6">
          <a:extLst>
            <a:ext uri="{FF2B5EF4-FFF2-40B4-BE49-F238E27FC236}">
              <a16:creationId xmlns:a16="http://schemas.microsoft.com/office/drawing/2014/main" id="{7FCABBBC-A966-4C76-848C-40077C5ECD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55AF6CDD-9579-4C35-B42F-6B9EAC9172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0" name="Text Box 6">
          <a:extLst>
            <a:ext uri="{FF2B5EF4-FFF2-40B4-BE49-F238E27FC236}">
              <a16:creationId xmlns:a16="http://schemas.microsoft.com/office/drawing/2014/main" id="{99FA1934-06DC-4902-93F5-404266A100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id="{5437909E-45AE-483C-B231-FFC27A193F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8D078198-8C9D-40F5-B68D-DF632A0D04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9446FBB2-1528-4ACA-854C-FA7696AA6E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4" name="Text Box 6">
          <a:extLst>
            <a:ext uri="{FF2B5EF4-FFF2-40B4-BE49-F238E27FC236}">
              <a16:creationId xmlns:a16="http://schemas.microsoft.com/office/drawing/2014/main" id="{760E0958-A4FA-483C-9A98-118E3292AA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5" name="Text Box 4">
          <a:extLst>
            <a:ext uri="{FF2B5EF4-FFF2-40B4-BE49-F238E27FC236}">
              <a16:creationId xmlns:a16="http://schemas.microsoft.com/office/drawing/2014/main" id="{CF4E09E5-7831-48F2-B669-1BFFBF393D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6" name="Text Box 6">
          <a:extLst>
            <a:ext uri="{FF2B5EF4-FFF2-40B4-BE49-F238E27FC236}">
              <a16:creationId xmlns:a16="http://schemas.microsoft.com/office/drawing/2014/main" id="{45C50900-7629-408D-91F1-22D106CC8D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7" name="Text Box 4">
          <a:extLst>
            <a:ext uri="{FF2B5EF4-FFF2-40B4-BE49-F238E27FC236}">
              <a16:creationId xmlns:a16="http://schemas.microsoft.com/office/drawing/2014/main" id="{50B038B2-9155-4877-AE91-B9B33AF249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8" name="Text Box 6">
          <a:extLst>
            <a:ext uri="{FF2B5EF4-FFF2-40B4-BE49-F238E27FC236}">
              <a16:creationId xmlns:a16="http://schemas.microsoft.com/office/drawing/2014/main" id="{7ACD7F31-C8EF-4358-A4E5-D00481E1CE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6F08E2C9-BE99-4F42-AB14-56E514954A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80" name="Text Box 6">
          <a:extLst>
            <a:ext uri="{FF2B5EF4-FFF2-40B4-BE49-F238E27FC236}">
              <a16:creationId xmlns:a16="http://schemas.microsoft.com/office/drawing/2014/main" id="{8B52E072-3625-4A00-A7D9-8DABD0B538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1" name="Text Box 4">
          <a:extLst>
            <a:ext uri="{FF2B5EF4-FFF2-40B4-BE49-F238E27FC236}">
              <a16:creationId xmlns:a16="http://schemas.microsoft.com/office/drawing/2014/main" id="{297E2963-8049-4AFE-AE7E-A05B602F17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E795CCB3-A6E3-4C92-A982-1BD078CEEA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5489070B-FDE3-4AE7-ABD6-2ECA3CFDAC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4" name="Text Box 6">
          <a:extLst>
            <a:ext uri="{FF2B5EF4-FFF2-40B4-BE49-F238E27FC236}">
              <a16:creationId xmlns:a16="http://schemas.microsoft.com/office/drawing/2014/main" id="{59CE9E16-9955-45DE-BDF8-C8ADD05564F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00CEAF80-4549-499A-9A7E-1554266A38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6" name="Text Box 6">
          <a:extLst>
            <a:ext uri="{FF2B5EF4-FFF2-40B4-BE49-F238E27FC236}">
              <a16:creationId xmlns:a16="http://schemas.microsoft.com/office/drawing/2014/main" id="{3D7844D5-3809-48D6-A0ED-8133FAB7BE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7" name="Text Box 4">
          <a:extLst>
            <a:ext uri="{FF2B5EF4-FFF2-40B4-BE49-F238E27FC236}">
              <a16:creationId xmlns:a16="http://schemas.microsoft.com/office/drawing/2014/main" id="{CC5B368C-E28B-420C-8B0B-5C1E58B35E3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id="{DE50601E-D7C1-4C97-BFA6-E4AA45CA5DA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63564CC1-C29B-4590-AA50-045F8AF2BB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0" name="Text Box 6">
          <a:extLst>
            <a:ext uri="{FF2B5EF4-FFF2-40B4-BE49-F238E27FC236}">
              <a16:creationId xmlns:a16="http://schemas.microsoft.com/office/drawing/2014/main" id="{72E38B19-BD5D-4F28-8947-510ADEC5540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1B81824C-7C9C-411D-9AD3-DD7B093D917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2" name="Text Box 6">
          <a:extLst>
            <a:ext uri="{FF2B5EF4-FFF2-40B4-BE49-F238E27FC236}">
              <a16:creationId xmlns:a16="http://schemas.microsoft.com/office/drawing/2014/main" id="{5A2D54CC-E1E0-491A-868C-8E2FF721918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3" name="Text Box 4">
          <a:extLst>
            <a:ext uri="{FF2B5EF4-FFF2-40B4-BE49-F238E27FC236}">
              <a16:creationId xmlns:a16="http://schemas.microsoft.com/office/drawing/2014/main" id="{DF3BEEB6-83C2-4D46-B6B4-243DDEE843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940ABF2B-7EB1-4F06-B685-CE7E04A47C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5" name="Text Box 4">
          <a:extLst>
            <a:ext uri="{FF2B5EF4-FFF2-40B4-BE49-F238E27FC236}">
              <a16:creationId xmlns:a16="http://schemas.microsoft.com/office/drawing/2014/main" id="{2FE1800F-66BC-4E56-AFD4-D33E6D5B12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6" name="Text Box 6">
          <a:extLst>
            <a:ext uri="{FF2B5EF4-FFF2-40B4-BE49-F238E27FC236}">
              <a16:creationId xmlns:a16="http://schemas.microsoft.com/office/drawing/2014/main" id="{9BEAF3B7-EA7D-4AA5-83AC-394018262A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7" name="Text Box 4">
          <a:extLst>
            <a:ext uri="{FF2B5EF4-FFF2-40B4-BE49-F238E27FC236}">
              <a16:creationId xmlns:a16="http://schemas.microsoft.com/office/drawing/2014/main" id="{87295B28-F26D-4441-868D-9570283787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A0048757-A965-4241-B16B-E847308DF7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99" name="Text Box 4">
          <a:extLst>
            <a:ext uri="{FF2B5EF4-FFF2-40B4-BE49-F238E27FC236}">
              <a16:creationId xmlns:a16="http://schemas.microsoft.com/office/drawing/2014/main" id="{F185554E-8A29-4DC1-81B7-83C93906A61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720A8B5B-E8B9-4D6E-AE6C-ABF2B649792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1" name="Text Box 4">
          <a:extLst>
            <a:ext uri="{FF2B5EF4-FFF2-40B4-BE49-F238E27FC236}">
              <a16:creationId xmlns:a16="http://schemas.microsoft.com/office/drawing/2014/main" id="{49DD3F95-35F4-45CF-85B9-751F4AB7F0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2" name="Text Box 6">
          <a:extLst>
            <a:ext uri="{FF2B5EF4-FFF2-40B4-BE49-F238E27FC236}">
              <a16:creationId xmlns:a16="http://schemas.microsoft.com/office/drawing/2014/main" id="{C957E666-6F48-4DD3-8BAD-B37C20BB92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3" name="Text Box 4">
          <a:extLst>
            <a:ext uri="{FF2B5EF4-FFF2-40B4-BE49-F238E27FC236}">
              <a16:creationId xmlns:a16="http://schemas.microsoft.com/office/drawing/2014/main" id="{47F78AA1-CC7A-4E97-84F4-826A74BC50C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8F0D6532-8C71-4413-802C-CF3D64C38F6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02952B77-DA0A-4574-AAEE-5EFA355EC13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71C2CDD9-1CC8-40A9-82DF-5FB6768A72B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08CF88A1-C0C8-4FA5-8682-E0E91424AD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8" name="Text Box 6">
          <a:extLst>
            <a:ext uri="{FF2B5EF4-FFF2-40B4-BE49-F238E27FC236}">
              <a16:creationId xmlns:a16="http://schemas.microsoft.com/office/drawing/2014/main" id="{19A4A26B-8C42-40A9-84A3-BC005E742C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A37850A5-5FA0-48D2-868E-C33B84BED0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0" name="Text Box 6">
          <a:extLst>
            <a:ext uri="{FF2B5EF4-FFF2-40B4-BE49-F238E27FC236}">
              <a16:creationId xmlns:a16="http://schemas.microsoft.com/office/drawing/2014/main" id="{23A95D38-5167-4383-B825-1EED76CCD1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id="{391F3EC9-BB36-4FD4-B96A-D1347E5B1F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2" name="Text Box 6">
          <a:extLst>
            <a:ext uri="{FF2B5EF4-FFF2-40B4-BE49-F238E27FC236}">
              <a16:creationId xmlns:a16="http://schemas.microsoft.com/office/drawing/2014/main" id="{CBE826C3-544B-4D3E-8197-B9EC96D98D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2006ABD0-90E7-4FCE-AEE5-02DACDE4E45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4" name="Text Box 6">
          <a:extLst>
            <a:ext uri="{FF2B5EF4-FFF2-40B4-BE49-F238E27FC236}">
              <a16:creationId xmlns:a16="http://schemas.microsoft.com/office/drawing/2014/main" id="{7468CA55-6F9E-4147-8751-F493E03EE0D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5" name="Text Box 4">
          <a:extLst>
            <a:ext uri="{FF2B5EF4-FFF2-40B4-BE49-F238E27FC236}">
              <a16:creationId xmlns:a16="http://schemas.microsoft.com/office/drawing/2014/main" id="{78C5F80D-9541-4A71-B09F-635171B7EA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6" name="Text Box 6">
          <a:extLst>
            <a:ext uri="{FF2B5EF4-FFF2-40B4-BE49-F238E27FC236}">
              <a16:creationId xmlns:a16="http://schemas.microsoft.com/office/drawing/2014/main" id="{FC495E98-FF79-4CBF-ACF5-4EA3ED9FAE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E2B0B391-CAE1-4B95-9D73-B2DD2639E08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8" name="Text Box 6">
          <a:extLst>
            <a:ext uri="{FF2B5EF4-FFF2-40B4-BE49-F238E27FC236}">
              <a16:creationId xmlns:a16="http://schemas.microsoft.com/office/drawing/2014/main" id="{AE5B6655-5BD2-4F7E-8FBC-39FE6536919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52B59A01-CE8B-478A-9E1A-573F6E85140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7C130D35-8985-4060-B92E-48C0FCC6E53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1" name="Text Box 4">
          <a:extLst>
            <a:ext uri="{FF2B5EF4-FFF2-40B4-BE49-F238E27FC236}">
              <a16:creationId xmlns:a16="http://schemas.microsoft.com/office/drawing/2014/main" id="{9381D510-C011-462A-B3D1-538C2A64D5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2" name="Text Box 6">
          <a:extLst>
            <a:ext uri="{FF2B5EF4-FFF2-40B4-BE49-F238E27FC236}">
              <a16:creationId xmlns:a16="http://schemas.microsoft.com/office/drawing/2014/main" id="{BAFAC19E-769D-4C24-BADF-22CFA42EBB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F7299689-3966-445A-A860-09D35FCF843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4" name="Text Box 6">
          <a:extLst>
            <a:ext uri="{FF2B5EF4-FFF2-40B4-BE49-F238E27FC236}">
              <a16:creationId xmlns:a16="http://schemas.microsoft.com/office/drawing/2014/main" id="{75B1379A-00AF-42C3-A62B-3BE67BF2F0A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5" name="Text Box 4">
          <a:extLst>
            <a:ext uri="{FF2B5EF4-FFF2-40B4-BE49-F238E27FC236}">
              <a16:creationId xmlns:a16="http://schemas.microsoft.com/office/drawing/2014/main" id="{70CCAB92-8E6C-4030-AA83-552C859AFE5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911BCF05-DDC1-4A58-BC23-6EDE75624AF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2B8FFB43-3A21-4346-AAA3-8A850A6D4AD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8" name="Text Box 6">
          <a:extLst>
            <a:ext uri="{FF2B5EF4-FFF2-40B4-BE49-F238E27FC236}">
              <a16:creationId xmlns:a16="http://schemas.microsoft.com/office/drawing/2014/main" id="{A15705FD-F3EE-4A3A-BCEC-BBF48470FB1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9" name="Text Box 4">
          <a:extLst>
            <a:ext uri="{FF2B5EF4-FFF2-40B4-BE49-F238E27FC236}">
              <a16:creationId xmlns:a16="http://schemas.microsoft.com/office/drawing/2014/main" id="{9F7467FF-2E04-4CC4-9CC4-857DD74AEC5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30" name="Text Box 6">
          <a:extLst>
            <a:ext uri="{FF2B5EF4-FFF2-40B4-BE49-F238E27FC236}">
              <a16:creationId xmlns:a16="http://schemas.microsoft.com/office/drawing/2014/main" id="{4E26238B-9FD5-442E-BA21-CEB9FA47111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1" name="Text Box 4">
          <a:extLst>
            <a:ext uri="{FF2B5EF4-FFF2-40B4-BE49-F238E27FC236}">
              <a16:creationId xmlns:a16="http://schemas.microsoft.com/office/drawing/2014/main" id="{EE82E60F-4E86-451A-8C38-8C42BDF8CC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A7DB1890-2254-40ED-934E-E708F1E57A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3" name="Text Box 4">
          <a:extLst>
            <a:ext uri="{FF2B5EF4-FFF2-40B4-BE49-F238E27FC236}">
              <a16:creationId xmlns:a16="http://schemas.microsoft.com/office/drawing/2014/main" id="{32D33FEE-3053-4A7C-AB50-040FF66C70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4" name="Text Box 6">
          <a:extLst>
            <a:ext uri="{FF2B5EF4-FFF2-40B4-BE49-F238E27FC236}">
              <a16:creationId xmlns:a16="http://schemas.microsoft.com/office/drawing/2014/main" id="{63E31798-1CE9-42DE-BC5E-DE774D6A77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9F63BF54-C4E5-422A-B005-054B1AFD3D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6" name="Text Box 6">
          <a:extLst>
            <a:ext uri="{FF2B5EF4-FFF2-40B4-BE49-F238E27FC236}">
              <a16:creationId xmlns:a16="http://schemas.microsoft.com/office/drawing/2014/main" id="{DEB7C6F5-6B85-499C-8403-130E58BCC7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7" name="Text Box 4">
          <a:extLst>
            <a:ext uri="{FF2B5EF4-FFF2-40B4-BE49-F238E27FC236}">
              <a16:creationId xmlns:a16="http://schemas.microsoft.com/office/drawing/2014/main" id="{F714F40D-57DB-41BB-9075-9B2C98E7E18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97B2FF3D-BBFF-4D4D-AE52-78349267D04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9" name="Text Box 4">
          <a:extLst>
            <a:ext uri="{FF2B5EF4-FFF2-40B4-BE49-F238E27FC236}">
              <a16:creationId xmlns:a16="http://schemas.microsoft.com/office/drawing/2014/main" id="{0DA04F0A-87A3-48BB-8ED7-B7FC04E5DE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0" name="Text Box 6">
          <a:extLst>
            <a:ext uri="{FF2B5EF4-FFF2-40B4-BE49-F238E27FC236}">
              <a16:creationId xmlns:a16="http://schemas.microsoft.com/office/drawing/2014/main" id="{11BE3F63-CE7C-432F-893B-4F8CB3FB42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1" name="Text Box 4">
          <a:extLst>
            <a:ext uri="{FF2B5EF4-FFF2-40B4-BE49-F238E27FC236}">
              <a16:creationId xmlns:a16="http://schemas.microsoft.com/office/drawing/2014/main" id="{D4F729F5-645B-4631-8D30-7CAAE4A506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2" name="Text Box 6">
          <a:extLst>
            <a:ext uri="{FF2B5EF4-FFF2-40B4-BE49-F238E27FC236}">
              <a16:creationId xmlns:a16="http://schemas.microsoft.com/office/drawing/2014/main" id="{0D152E63-9445-44F7-BD22-BD37E2481D1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3" name="Text Box 4">
          <a:extLst>
            <a:ext uri="{FF2B5EF4-FFF2-40B4-BE49-F238E27FC236}">
              <a16:creationId xmlns:a16="http://schemas.microsoft.com/office/drawing/2014/main" id="{C09F7316-15C1-46A3-9968-C902E71EF6A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7BA7BC92-B0C6-4920-A417-AC5B299BD98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CB8305D1-D49D-4BE5-A8B5-84F2238675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6" name="Text Box 6">
          <a:extLst>
            <a:ext uri="{FF2B5EF4-FFF2-40B4-BE49-F238E27FC236}">
              <a16:creationId xmlns:a16="http://schemas.microsoft.com/office/drawing/2014/main" id="{142B3A07-28D5-4D5E-AE72-D18329BEF2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7" name="Text Box 4">
          <a:extLst>
            <a:ext uri="{FF2B5EF4-FFF2-40B4-BE49-F238E27FC236}">
              <a16:creationId xmlns:a16="http://schemas.microsoft.com/office/drawing/2014/main" id="{095B9AF5-E653-4F72-8480-691E50652A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67E8342C-8BBE-45C5-B0AC-F7F1CE15C4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63574EAE-8C86-44D5-AE65-63091E0463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0" name="Text Box 6">
          <a:extLst>
            <a:ext uri="{FF2B5EF4-FFF2-40B4-BE49-F238E27FC236}">
              <a16:creationId xmlns:a16="http://schemas.microsoft.com/office/drawing/2014/main" id="{603CD588-85C6-4C37-84D7-5F144662B0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1" name="Text Box 4">
          <a:extLst>
            <a:ext uri="{FF2B5EF4-FFF2-40B4-BE49-F238E27FC236}">
              <a16:creationId xmlns:a16="http://schemas.microsoft.com/office/drawing/2014/main" id="{A8E9C565-FDB6-4DEE-A849-BF69D28E972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2" name="Text Box 6">
          <a:extLst>
            <a:ext uri="{FF2B5EF4-FFF2-40B4-BE49-F238E27FC236}">
              <a16:creationId xmlns:a16="http://schemas.microsoft.com/office/drawing/2014/main" id="{73D57557-BA58-4465-918F-0AB701CC5D7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3" name="Text Box 4">
          <a:extLst>
            <a:ext uri="{FF2B5EF4-FFF2-40B4-BE49-F238E27FC236}">
              <a16:creationId xmlns:a16="http://schemas.microsoft.com/office/drawing/2014/main" id="{EE368FFB-7073-4D53-9F37-4C00F1C4DF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4" name="Text Box 6">
          <a:extLst>
            <a:ext uri="{FF2B5EF4-FFF2-40B4-BE49-F238E27FC236}">
              <a16:creationId xmlns:a16="http://schemas.microsoft.com/office/drawing/2014/main" id="{55C0301A-CED4-4D1F-B2FA-9E58B7BD78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DCABC15E-46EA-46BF-AED4-E472AE2CB52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6" name="Text Box 6">
          <a:extLst>
            <a:ext uri="{FF2B5EF4-FFF2-40B4-BE49-F238E27FC236}">
              <a16:creationId xmlns:a16="http://schemas.microsoft.com/office/drawing/2014/main" id="{203B1FEC-38C7-4E39-A67B-C179FAAF740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8DD493FD-9648-444E-AA1E-33D974B190D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8" name="Text Box 6">
          <a:extLst>
            <a:ext uri="{FF2B5EF4-FFF2-40B4-BE49-F238E27FC236}">
              <a16:creationId xmlns:a16="http://schemas.microsoft.com/office/drawing/2014/main" id="{6F800771-A942-475C-9511-7B3254244EB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9" name="Text Box 4">
          <a:extLst>
            <a:ext uri="{FF2B5EF4-FFF2-40B4-BE49-F238E27FC236}">
              <a16:creationId xmlns:a16="http://schemas.microsoft.com/office/drawing/2014/main" id="{661D2ADC-5CC8-4487-8657-E84C91ABA5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0" name="Text Box 6">
          <a:extLst>
            <a:ext uri="{FF2B5EF4-FFF2-40B4-BE49-F238E27FC236}">
              <a16:creationId xmlns:a16="http://schemas.microsoft.com/office/drawing/2014/main" id="{EFB4209A-6C31-4553-BA01-FC5003BB31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F083A6A1-DD99-4B51-903C-7FA46D02F3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2" name="Text Box 6">
          <a:extLst>
            <a:ext uri="{FF2B5EF4-FFF2-40B4-BE49-F238E27FC236}">
              <a16:creationId xmlns:a16="http://schemas.microsoft.com/office/drawing/2014/main" id="{B77E6B36-A060-4F20-8C57-F3AA26E33D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3" name="Text Box 4">
          <a:extLst>
            <a:ext uri="{FF2B5EF4-FFF2-40B4-BE49-F238E27FC236}">
              <a16:creationId xmlns:a16="http://schemas.microsoft.com/office/drawing/2014/main" id="{1D54F8CE-93B4-4AD2-B137-7A0B58C578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4" name="Text Box 6">
          <a:extLst>
            <a:ext uri="{FF2B5EF4-FFF2-40B4-BE49-F238E27FC236}">
              <a16:creationId xmlns:a16="http://schemas.microsoft.com/office/drawing/2014/main" id="{090328F8-9229-46F0-B0DE-4BF28C76FF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5" name="Text Box 4">
          <a:extLst>
            <a:ext uri="{FF2B5EF4-FFF2-40B4-BE49-F238E27FC236}">
              <a16:creationId xmlns:a16="http://schemas.microsoft.com/office/drawing/2014/main" id="{6C0F0ACB-90AC-449C-B906-EA4E13A42D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8D9DE99C-9737-418B-B778-5C94123852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7" name="Text Box 4">
          <a:extLst>
            <a:ext uri="{FF2B5EF4-FFF2-40B4-BE49-F238E27FC236}">
              <a16:creationId xmlns:a16="http://schemas.microsoft.com/office/drawing/2014/main" id="{626D8886-9C62-4F90-B559-20D663EFA6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8" name="Text Box 6">
          <a:extLst>
            <a:ext uri="{FF2B5EF4-FFF2-40B4-BE49-F238E27FC236}">
              <a16:creationId xmlns:a16="http://schemas.microsoft.com/office/drawing/2014/main" id="{F071D7C2-FF04-4A36-B1B1-3A117AFDAF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9" name="Text Box 4">
          <a:extLst>
            <a:ext uri="{FF2B5EF4-FFF2-40B4-BE49-F238E27FC236}">
              <a16:creationId xmlns:a16="http://schemas.microsoft.com/office/drawing/2014/main" id="{A34B910C-F6D2-46E5-AFE4-9DC4DE61E0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EC9E1628-0CEA-457B-A3DC-30F4C6CAA8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1" name="Text Box 4">
          <a:extLst>
            <a:ext uri="{FF2B5EF4-FFF2-40B4-BE49-F238E27FC236}">
              <a16:creationId xmlns:a16="http://schemas.microsoft.com/office/drawing/2014/main" id="{6E6C359D-E3C2-4217-ABA2-2F9CEC398F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2" name="Text Box 6">
          <a:extLst>
            <a:ext uri="{FF2B5EF4-FFF2-40B4-BE49-F238E27FC236}">
              <a16:creationId xmlns:a16="http://schemas.microsoft.com/office/drawing/2014/main" id="{3F7B7396-304A-49FD-954F-834DA9F4B3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3" name="Text Box 4">
          <a:extLst>
            <a:ext uri="{FF2B5EF4-FFF2-40B4-BE49-F238E27FC236}">
              <a16:creationId xmlns:a16="http://schemas.microsoft.com/office/drawing/2014/main" id="{193C0F50-28D4-47DA-9A27-923CFE0CA9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4" name="Text Box 6">
          <a:extLst>
            <a:ext uri="{FF2B5EF4-FFF2-40B4-BE49-F238E27FC236}">
              <a16:creationId xmlns:a16="http://schemas.microsoft.com/office/drawing/2014/main" id="{AABAAA45-B2D3-4F9A-A00F-2753034A4A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5" name="Text Box 4">
          <a:extLst>
            <a:ext uri="{FF2B5EF4-FFF2-40B4-BE49-F238E27FC236}">
              <a16:creationId xmlns:a16="http://schemas.microsoft.com/office/drawing/2014/main" id="{FBEF239E-8CC8-4610-AA0E-42FF416A9E3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6" name="Text Box 6">
          <a:extLst>
            <a:ext uri="{FF2B5EF4-FFF2-40B4-BE49-F238E27FC236}">
              <a16:creationId xmlns:a16="http://schemas.microsoft.com/office/drawing/2014/main" id="{9CD09E4B-31FF-445B-BD62-76C3262CE66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7" name="Text Box 4">
          <a:extLst>
            <a:ext uri="{FF2B5EF4-FFF2-40B4-BE49-F238E27FC236}">
              <a16:creationId xmlns:a16="http://schemas.microsoft.com/office/drawing/2014/main" id="{7AAD8487-8AD9-4F39-A7A3-FB42F516E6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8" name="Text Box 6">
          <a:extLst>
            <a:ext uri="{FF2B5EF4-FFF2-40B4-BE49-F238E27FC236}">
              <a16:creationId xmlns:a16="http://schemas.microsoft.com/office/drawing/2014/main" id="{64ADF5E2-6FC8-40CC-8BEC-F17298CE1C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416EA3A3-0327-4FBF-A69E-E30CDC3C029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80" name="Text Box 6">
          <a:extLst>
            <a:ext uri="{FF2B5EF4-FFF2-40B4-BE49-F238E27FC236}">
              <a16:creationId xmlns:a16="http://schemas.microsoft.com/office/drawing/2014/main" id="{3150475F-3E02-43EE-97D9-B828F7C1AFF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461A0948-4FC3-4B78-BD24-1F001933411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C0164992-8A6C-4C4C-8D5E-BED352CEE04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3" name="Text Box 4">
          <a:extLst>
            <a:ext uri="{FF2B5EF4-FFF2-40B4-BE49-F238E27FC236}">
              <a16:creationId xmlns:a16="http://schemas.microsoft.com/office/drawing/2014/main" id="{F9626052-C32E-411A-8FC3-C9687BD675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4" name="Text Box 6">
          <a:extLst>
            <a:ext uri="{FF2B5EF4-FFF2-40B4-BE49-F238E27FC236}">
              <a16:creationId xmlns:a16="http://schemas.microsoft.com/office/drawing/2014/main" id="{F8241D38-1632-4267-A5F1-37410817EA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3D48C728-4788-4950-9111-84ADBB9581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6" name="Text Box 6">
          <a:extLst>
            <a:ext uri="{FF2B5EF4-FFF2-40B4-BE49-F238E27FC236}">
              <a16:creationId xmlns:a16="http://schemas.microsoft.com/office/drawing/2014/main" id="{BFB6B42C-C945-44A6-A9EF-70013898B6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36BF8857-8EF0-4953-916C-6CCE223C87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8" name="Text Box 6">
          <a:extLst>
            <a:ext uri="{FF2B5EF4-FFF2-40B4-BE49-F238E27FC236}">
              <a16:creationId xmlns:a16="http://schemas.microsoft.com/office/drawing/2014/main" id="{98487B91-B706-4EDD-A375-BBAE10C63C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89" name="Text Box 4">
          <a:extLst>
            <a:ext uri="{FF2B5EF4-FFF2-40B4-BE49-F238E27FC236}">
              <a16:creationId xmlns:a16="http://schemas.microsoft.com/office/drawing/2014/main" id="{E3F1824C-64E0-4881-9312-6F918F195AE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90" name="Text Box 6">
          <a:extLst>
            <a:ext uri="{FF2B5EF4-FFF2-40B4-BE49-F238E27FC236}">
              <a16:creationId xmlns:a16="http://schemas.microsoft.com/office/drawing/2014/main" id="{503A4DA4-1B7E-4DB7-9D5E-24526D099CC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1" name="Text Box 4">
          <a:extLst>
            <a:ext uri="{FF2B5EF4-FFF2-40B4-BE49-F238E27FC236}">
              <a16:creationId xmlns:a16="http://schemas.microsoft.com/office/drawing/2014/main" id="{4E33DAF2-833A-44E7-B618-43BA8100DF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352ECE98-5DD7-4C10-A297-204134B96B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3" name="Text Box 4">
          <a:extLst>
            <a:ext uri="{FF2B5EF4-FFF2-40B4-BE49-F238E27FC236}">
              <a16:creationId xmlns:a16="http://schemas.microsoft.com/office/drawing/2014/main" id="{B066F3DA-E61B-48B8-9A5C-7A16AD055C1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4" name="Text Box 6">
          <a:extLst>
            <a:ext uri="{FF2B5EF4-FFF2-40B4-BE49-F238E27FC236}">
              <a16:creationId xmlns:a16="http://schemas.microsoft.com/office/drawing/2014/main" id="{9FDF12CF-1B73-4E2F-A92D-E1B28D39EA9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5" name="Text Box 4">
          <a:extLst>
            <a:ext uri="{FF2B5EF4-FFF2-40B4-BE49-F238E27FC236}">
              <a16:creationId xmlns:a16="http://schemas.microsoft.com/office/drawing/2014/main" id="{6DE380E6-5D92-49D2-B4BC-BBB73C60C5E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8F8C0A69-BF46-49D7-8E4D-54E801119A5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AC032FF6-C8D6-40A5-8669-DD0896DFBC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262926C7-7717-4491-A681-76F0616E65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99" name="Text Box 4">
          <a:extLst>
            <a:ext uri="{FF2B5EF4-FFF2-40B4-BE49-F238E27FC236}">
              <a16:creationId xmlns:a16="http://schemas.microsoft.com/office/drawing/2014/main" id="{DC2206B9-34E6-4D50-8748-F696401AAC2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0" name="Text Box 6">
          <a:extLst>
            <a:ext uri="{FF2B5EF4-FFF2-40B4-BE49-F238E27FC236}">
              <a16:creationId xmlns:a16="http://schemas.microsoft.com/office/drawing/2014/main" id="{96F51AC0-A605-47CC-B910-A045F246096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66552D2A-9DFD-4398-9DA7-FAA170E06BB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9BFE62FE-BB41-4085-B7A7-83280CC13CA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3" name="Text Box 4">
          <a:extLst>
            <a:ext uri="{FF2B5EF4-FFF2-40B4-BE49-F238E27FC236}">
              <a16:creationId xmlns:a16="http://schemas.microsoft.com/office/drawing/2014/main" id="{D7892086-C068-4D5F-BA30-E71F78A2F10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4" name="Text Box 6">
          <a:extLst>
            <a:ext uri="{FF2B5EF4-FFF2-40B4-BE49-F238E27FC236}">
              <a16:creationId xmlns:a16="http://schemas.microsoft.com/office/drawing/2014/main" id="{D8F0DB49-7187-4ED7-9543-E802FFB3A7E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id="{D8DF209C-42CA-48B0-BB56-746C2AE04D6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6" name="Text Box 6">
          <a:extLst>
            <a:ext uri="{FF2B5EF4-FFF2-40B4-BE49-F238E27FC236}">
              <a16:creationId xmlns:a16="http://schemas.microsoft.com/office/drawing/2014/main" id="{9A67D8E2-A003-49C3-836F-9D735C8B4F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40C59637-A483-4C3D-B624-3D112A0A56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8" name="Text Box 6">
          <a:extLst>
            <a:ext uri="{FF2B5EF4-FFF2-40B4-BE49-F238E27FC236}">
              <a16:creationId xmlns:a16="http://schemas.microsoft.com/office/drawing/2014/main" id="{16E9CFFE-0D6C-4522-AFFA-0CACFB25BF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9" name="Text Box 4">
          <a:extLst>
            <a:ext uri="{FF2B5EF4-FFF2-40B4-BE49-F238E27FC236}">
              <a16:creationId xmlns:a16="http://schemas.microsoft.com/office/drawing/2014/main" id="{4D63968B-CC87-4B8B-8596-58D09B9C4A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0" name="Text Box 6">
          <a:extLst>
            <a:ext uri="{FF2B5EF4-FFF2-40B4-BE49-F238E27FC236}">
              <a16:creationId xmlns:a16="http://schemas.microsoft.com/office/drawing/2014/main" id="{A86B7446-CAB7-4BD0-8307-F2374EE18E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1" name="Text Box 4">
          <a:extLst>
            <a:ext uri="{FF2B5EF4-FFF2-40B4-BE49-F238E27FC236}">
              <a16:creationId xmlns:a16="http://schemas.microsoft.com/office/drawing/2014/main" id="{6A55692C-06B2-4BFF-B505-FE16460E8F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2" name="Text Box 6">
          <a:extLst>
            <a:ext uri="{FF2B5EF4-FFF2-40B4-BE49-F238E27FC236}">
              <a16:creationId xmlns:a16="http://schemas.microsoft.com/office/drawing/2014/main" id="{571BA22E-DEA0-43AC-BF74-B2E4C313AD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AAEFC4CA-E01B-494C-8D43-55015CF5C9C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6CB62CB8-F745-47C0-AB2D-732CE9EE54F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1C097342-8F77-4D1D-847C-18057261F7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6" name="Text Box 6">
          <a:extLst>
            <a:ext uri="{FF2B5EF4-FFF2-40B4-BE49-F238E27FC236}">
              <a16:creationId xmlns:a16="http://schemas.microsoft.com/office/drawing/2014/main" id="{8A62FEE8-0A5D-4DE4-BBF0-7659B1583B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7" name="Text Box 4">
          <a:extLst>
            <a:ext uri="{FF2B5EF4-FFF2-40B4-BE49-F238E27FC236}">
              <a16:creationId xmlns:a16="http://schemas.microsoft.com/office/drawing/2014/main" id="{8BCD49F4-F3C6-435B-A509-AF787C10A0F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8" name="Text Box 6">
          <a:extLst>
            <a:ext uri="{FF2B5EF4-FFF2-40B4-BE49-F238E27FC236}">
              <a16:creationId xmlns:a16="http://schemas.microsoft.com/office/drawing/2014/main" id="{59E7CC2A-2293-4E2B-91AC-07F42FFC9FE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19" name="Text Box 4">
          <a:extLst>
            <a:ext uri="{FF2B5EF4-FFF2-40B4-BE49-F238E27FC236}">
              <a16:creationId xmlns:a16="http://schemas.microsoft.com/office/drawing/2014/main" id="{B2715223-8339-409E-A7A2-17B6EE5AB47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20" name="Text Box 6">
          <a:extLst>
            <a:ext uri="{FF2B5EF4-FFF2-40B4-BE49-F238E27FC236}">
              <a16:creationId xmlns:a16="http://schemas.microsoft.com/office/drawing/2014/main" id="{29AF1EC4-E307-4FB1-B31C-A2123C86ED2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1" name="Text Box 4">
          <a:extLst>
            <a:ext uri="{FF2B5EF4-FFF2-40B4-BE49-F238E27FC236}">
              <a16:creationId xmlns:a16="http://schemas.microsoft.com/office/drawing/2014/main" id="{12A8F441-C7A5-4EDB-A658-3EE6401014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id="{E46603FB-35C5-425D-9CAF-1AB3EA1A66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E68969A4-24E4-4F79-963C-0C8CC5EF68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CC0DC7E5-3AA5-4FCF-974B-C48F56E080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id="{F55D8E50-7BAD-470A-8976-88E9493545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6" name="Text Box 6">
          <a:extLst>
            <a:ext uri="{FF2B5EF4-FFF2-40B4-BE49-F238E27FC236}">
              <a16:creationId xmlns:a16="http://schemas.microsoft.com/office/drawing/2014/main" id="{EECCF015-1209-429E-871E-C17B1F641D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28841DE9-012A-4BAF-8A6F-D07679F8702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8" name="Text Box 6">
          <a:extLst>
            <a:ext uri="{FF2B5EF4-FFF2-40B4-BE49-F238E27FC236}">
              <a16:creationId xmlns:a16="http://schemas.microsoft.com/office/drawing/2014/main" id="{A716D7DF-9B08-4965-AD6F-B29348C6DA8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id="{1DCE1849-92DF-4BC2-8848-E42AC11448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0" name="Text Box 6">
          <a:extLst>
            <a:ext uri="{FF2B5EF4-FFF2-40B4-BE49-F238E27FC236}">
              <a16:creationId xmlns:a16="http://schemas.microsoft.com/office/drawing/2014/main" id="{F7B4E4D1-10EB-4037-9437-122E7844C1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1" name="Text Box 4">
          <a:extLst>
            <a:ext uri="{FF2B5EF4-FFF2-40B4-BE49-F238E27FC236}">
              <a16:creationId xmlns:a16="http://schemas.microsoft.com/office/drawing/2014/main" id="{E1352292-F138-41AC-B592-CFF3258B950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6B3C9F0D-6224-43B7-9441-59D14AC3ECE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8D923CA7-0031-4435-859E-1D9AC4527EF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4" name="Text Box 6">
          <a:extLst>
            <a:ext uri="{FF2B5EF4-FFF2-40B4-BE49-F238E27FC236}">
              <a16:creationId xmlns:a16="http://schemas.microsoft.com/office/drawing/2014/main" id="{DA12E8C0-84C0-4348-A59A-6EA2514E5F9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5" name="Text Box 4">
          <a:extLst>
            <a:ext uri="{FF2B5EF4-FFF2-40B4-BE49-F238E27FC236}">
              <a16:creationId xmlns:a16="http://schemas.microsoft.com/office/drawing/2014/main" id="{44F576FA-CA92-49B9-A2D6-64F3B7E821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06F6AF78-4A80-44F7-81EB-85907F5733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374D27AF-3367-488C-BC97-882E2B7F46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83E4AE9C-EA33-4547-80CD-F16B0C6145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3F822255-94EE-4105-AF2F-F224A64036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0" name="Text Box 6">
          <a:extLst>
            <a:ext uri="{FF2B5EF4-FFF2-40B4-BE49-F238E27FC236}">
              <a16:creationId xmlns:a16="http://schemas.microsoft.com/office/drawing/2014/main" id="{4B7DD15C-F812-4701-8596-049D6A38D7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1" name="Text Box 4">
          <a:extLst>
            <a:ext uri="{FF2B5EF4-FFF2-40B4-BE49-F238E27FC236}">
              <a16:creationId xmlns:a16="http://schemas.microsoft.com/office/drawing/2014/main" id="{96C8F65B-4761-4F2D-B682-F99F9233B5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2" name="Text Box 6">
          <a:extLst>
            <a:ext uri="{FF2B5EF4-FFF2-40B4-BE49-F238E27FC236}">
              <a16:creationId xmlns:a16="http://schemas.microsoft.com/office/drawing/2014/main" id="{2AD41142-BAC0-4A6A-954E-3C9FE08A78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3" name="Text Box 4">
          <a:extLst>
            <a:ext uri="{FF2B5EF4-FFF2-40B4-BE49-F238E27FC236}">
              <a16:creationId xmlns:a16="http://schemas.microsoft.com/office/drawing/2014/main" id="{C57FC616-0B7F-46F3-9913-D2589EB1F7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4" name="Text Box 6">
          <a:extLst>
            <a:ext uri="{FF2B5EF4-FFF2-40B4-BE49-F238E27FC236}">
              <a16:creationId xmlns:a16="http://schemas.microsoft.com/office/drawing/2014/main" id="{90D05CAC-164C-4FD3-A452-EB98344DB7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737404D1-E5CA-41EE-B9F8-7232D30780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963B69E4-F564-440B-9074-885DD9021B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7" name="Text Box 4">
          <a:extLst>
            <a:ext uri="{FF2B5EF4-FFF2-40B4-BE49-F238E27FC236}">
              <a16:creationId xmlns:a16="http://schemas.microsoft.com/office/drawing/2014/main" id="{9718A090-C4B9-4667-9EE2-C2E5A2E24C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D72B02C4-3D30-46DF-B4C0-50C69D5529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9D6D9E34-2656-473A-9C3B-9C16B223EF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0" name="Text Box 6">
          <a:extLst>
            <a:ext uri="{FF2B5EF4-FFF2-40B4-BE49-F238E27FC236}">
              <a16:creationId xmlns:a16="http://schemas.microsoft.com/office/drawing/2014/main" id="{814D3B47-7654-4264-83C8-7C2D08BB54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A5D9A1B8-9B0C-4101-AAB1-657A7984D5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2" name="Text Box 6">
          <a:extLst>
            <a:ext uri="{FF2B5EF4-FFF2-40B4-BE49-F238E27FC236}">
              <a16:creationId xmlns:a16="http://schemas.microsoft.com/office/drawing/2014/main" id="{B2F97319-366C-49E0-9BE6-66AA337F38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3" name="Text Box 4">
          <a:extLst>
            <a:ext uri="{FF2B5EF4-FFF2-40B4-BE49-F238E27FC236}">
              <a16:creationId xmlns:a16="http://schemas.microsoft.com/office/drawing/2014/main" id="{4725496D-65F3-4E1E-AB4C-9212715CA3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E68BC068-E570-4185-8AA7-4070C6013A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5" name="Text Box 4">
          <a:extLst>
            <a:ext uri="{FF2B5EF4-FFF2-40B4-BE49-F238E27FC236}">
              <a16:creationId xmlns:a16="http://schemas.microsoft.com/office/drawing/2014/main" id="{4BA8E634-100D-4AF3-A2B3-7E3A00B85F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6" name="Text Box 6">
          <a:extLst>
            <a:ext uri="{FF2B5EF4-FFF2-40B4-BE49-F238E27FC236}">
              <a16:creationId xmlns:a16="http://schemas.microsoft.com/office/drawing/2014/main" id="{153D84C5-4CBF-449D-AAE7-94C3672191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9B9BA56F-0378-4D6B-B423-DB44470F95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46651159-6863-4151-B4BA-DE7A539702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59" name="Text Box 4">
          <a:extLst>
            <a:ext uri="{FF2B5EF4-FFF2-40B4-BE49-F238E27FC236}">
              <a16:creationId xmlns:a16="http://schemas.microsoft.com/office/drawing/2014/main" id="{988C9AB5-8D14-4018-BF34-85369EF209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78C1A01C-8A10-4C41-BFE0-2CE77803D2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1" name="Text Box 4">
          <a:extLst>
            <a:ext uri="{FF2B5EF4-FFF2-40B4-BE49-F238E27FC236}">
              <a16:creationId xmlns:a16="http://schemas.microsoft.com/office/drawing/2014/main" id="{99B2B03D-0B33-4DBC-80BA-C15E47DAA1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BC7406C1-949A-4C5B-8378-201F2F85DB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3" name="Text Box 4">
          <a:extLst>
            <a:ext uri="{FF2B5EF4-FFF2-40B4-BE49-F238E27FC236}">
              <a16:creationId xmlns:a16="http://schemas.microsoft.com/office/drawing/2014/main" id="{DAC8CA8C-A987-42A9-BC76-0250EA8460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CEAB6AFB-2EFD-440A-BB73-5CBE171469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41F57DCA-1F3D-40E6-9350-6C25C83077C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6" name="Text Box 6">
          <a:extLst>
            <a:ext uri="{FF2B5EF4-FFF2-40B4-BE49-F238E27FC236}">
              <a16:creationId xmlns:a16="http://schemas.microsoft.com/office/drawing/2014/main" id="{56734859-3D03-4BE1-B356-A552E893B77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AB924B5D-39AF-4790-946F-08502A2456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8" name="Text Box 6">
          <a:extLst>
            <a:ext uri="{FF2B5EF4-FFF2-40B4-BE49-F238E27FC236}">
              <a16:creationId xmlns:a16="http://schemas.microsoft.com/office/drawing/2014/main" id="{737F37B8-1E0E-49FA-AEDF-DE63EA5BFF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69" name="Text Box 4">
          <a:extLst>
            <a:ext uri="{FF2B5EF4-FFF2-40B4-BE49-F238E27FC236}">
              <a16:creationId xmlns:a16="http://schemas.microsoft.com/office/drawing/2014/main" id="{A13077C0-7F2C-43E3-BF6D-376BF882EF8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70" name="Text Box 6">
          <a:extLst>
            <a:ext uri="{FF2B5EF4-FFF2-40B4-BE49-F238E27FC236}">
              <a16:creationId xmlns:a16="http://schemas.microsoft.com/office/drawing/2014/main" id="{20DC40C0-A741-493E-8DB9-275BCE9A381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5DBCA839-844F-4944-9CFA-9F69FBDFAD4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2" name="Text Box 6">
          <a:extLst>
            <a:ext uri="{FF2B5EF4-FFF2-40B4-BE49-F238E27FC236}">
              <a16:creationId xmlns:a16="http://schemas.microsoft.com/office/drawing/2014/main" id="{C295577E-B80D-40F1-9CB2-5369D92CD0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3" name="Text Box 4">
          <a:extLst>
            <a:ext uri="{FF2B5EF4-FFF2-40B4-BE49-F238E27FC236}">
              <a16:creationId xmlns:a16="http://schemas.microsoft.com/office/drawing/2014/main" id="{4D0AFB49-30C1-4844-BC40-8AE9009C5DA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4" name="Text Box 6">
          <a:extLst>
            <a:ext uri="{FF2B5EF4-FFF2-40B4-BE49-F238E27FC236}">
              <a16:creationId xmlns:a16="http://schemas.microsoft.com/office/drawing/2014/main" id="{E1FA7FF1-8BC3-4037-BCBD-B15D84AAFF3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177CB52A-91C1-4893-9D65-7E1E11BA24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6" name="Text Box 6">
          <a:extLst>
            <a:ext uri="{FF2B5EF4-FFF2-40B4-BE49-F238E27FC236}">
              <a16:creationId xmlns:a16="http://schemas.microsoft.com/office/drawing/2014/main" id="{D8D0612E-3E3F-4B22-AC1B-0504964015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4A1893C3-D3D6-46F6-8E9E-B61D80613D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22F3726D-1049-4FF5-8A73-001F9D5501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517612F1-CCBC-4CB2-A0B1-D3EAD05E54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0B24F73E-0619-4A2E-B763-46F9A8AE2F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1" name="Text Box 4">
          <a:extLst>
            <a:ext uri="{FF2B5EF4-FFF2-40B4-BE49-F238E27FC236}">
              <a16:creationId xmlns:a16="http://schemas.microsoft.com/office/drawing/2014/main" id="{EA360D29-6A9C-4139-A497-2A22C5439B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2" name="Text Box 6">
          <a:extLst>
            <a:ext uri="{FF2B5EF4-FFF2-40B4-BE49-F238E27FC236}">
              <a16:creationId xmlns:a16="http://schemas.microsoft.com/office/drawing/2014/main" id="{B1321EBF-BE25-4BA4-819F-D7CECB3DC5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3" name="Text Box 4">
          <a:extLst>
            <a:ext uri="{FF2B5EF4-FFF2-40B4-BE49-F238E27FC236}">
              <a16:creationId xmlns:a16="http://schemas.microsoft.com/office/drawing/2014/main" id="{3EFE0C94-5848-4959-B5ED-FF5723F2F6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4" name="Text Box 6">
          <a:extLst>
            <a:ext uri="{FF2B5EF4-FFF2-40B4-BE49-F238E27FC236}">
              <a16:creationId xmlns:a16="http://schemas.microsoft.com/office/drawing/2014/main" id="{9F9787DC-D7A7-4953-8021-CB0494416F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5" name="Text Box 4">
          <a:extLst>
            <a:ext uri="{FF2B5EF4-FFF2-40B4-BE49-F238E27FC236}">
              <a16:creationId xmlns:a16="http://schemas.microsoft.com/office/drawing/2014/main" id="{2AF7508C-C2B3-4F23-BF5B-EFB96500C33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251B94FC-4BF8-4FB3-BCB0-67806880CD0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7" name="Text Box 4">
          <a:extLst>
            <a:ext uri="{FF2B5EF4-FFF2-40B4-BE49-F238E27FC236}">
              <a16:creationId xmlns:a16="http://schemas.microsoft.com/office/drawing/2014/main" id="{8C3D02EC-6E71-4CE2-8595-2787C1D44F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8" name="Text Box 6">
          <a:extLst>
            <a:ext uri="{FF2B5EF4-FFF2-40B4-BE49-F238E27FC236}">
              <a16:creationId xmlns:a16="http://schemas.microsoft.com/office/drawing/2014/main" id="{AE8A612A-0EA0-44AA-8CF7-68DB3EDAC1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22EA59BF-DFE6-413A-AA0F-8D6960708D8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48592E74-C55E-4053-AFEA-F17C92653B7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1" name="Text Box 4">
          <a:extLst>
            <a:ext uri="{FF2B5EF4-FFF2-40B4-BE49-F238E27FC236}">
              <a16:creationId xmlns:a16="http://schemas.microsoft.com/office/drawing/2014/main" id="{8FF3D042-1559-4CDF-8CC1-989F1F9E2D7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A3A48AD2-E664-4871-AF26-DC3CE253F3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3" name="Text Box 4">
          <a:extLst>
            <a:ext uri="{FF2B5EF4-FFF2-40B4-BE49-F238E27FC236}">
              <a16:creationId xmlns:a16="http://schemas.microsoft.com/office/drawing/2014/main" id="{FFDB3BC2-85B5-4400-9C37-C75AEF83898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4" name="Text Box 6">
          <a:extLst>
            <a:ext uri="{FF2B5EF4-FFF2-40B4-BE49-F238E27FC236}">
              <a16:creationId xmlns:a16="http://schemas.microsoft.com/office/drawing/2014/main" id="{3B263587-3D78-40FA-A009-AB9BB8EE2E2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5" name="Text Box 4">
          <a:extLst>
            <a:ext uri="{FF2B5EF4-FFF2-40B4-BE49-F238E27FC236}">
              <a16:creationId xmlns:a16="http://schemas.microsoft.com/office/drawing/2014/main" id="{5E56EF7C-C8E4-45B2-948F-7522898A35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6" name="Text Box 6">
          <a:extLst>
            <a:ext uri="{FF2B5EF4-FFF2-40B4-BE49-F238E27FC236}">
              <a16:creationId xmlns:a16="http://schemas.microsoft.com/office/drawing/2014/main" id="{D8B22676-02D2-4266-811C-80E5D6F7C0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7" name="Text Box 4">
          <a:extLst>
            <a:ext uri="{FF2B5EF4-FFF2-40B4-BE49-F238E27FC236}">
              <a16:creationId xmlns:a16="http://schemas.microsoft.com/office/drawing/2014/main" id="{72753A3B-DA7B-4BE1-AF58-DE40276B3C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5CF75E4A-9436-41A0-B8FF-A1D9BEC50B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99A1BB02-AF6B-4AA5-860F-99B48FE2BC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0" name="Text Box 6">
          <a:extLst>
            <a:ext uri="{FF2B5EF4-FFF2-40B4-BE49-F238E27FC236}">
              <a16:creationId xmlns:a16="http://schemas.microsoft.com/office/drawing/2014/main" id="{958F20FB-66D3-4FCB-A277-405E74218B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C1CE81BB-09D4-441B-80C0-4B97A5CCA5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321EBA3C-8716-4A71-B82A-E6D883F8DA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3" name="Text Box 4">
          <a:extLst>
            <a:ext uri="{FF2B5EF4-FFF2-40B4-BE49-F238E27FC236}">
              <a16:creationId xmlns:a16="http://schemas.microsoft.com/office/drawing/2014/main" id="{9F78E5C3-5129-4176-BF35-4698DC05F9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FD55DF0E-F995-46D6-89E5-A0A314C4D0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2FB50501-21F2-4D57-8A03-E4D899FCF96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6" name="Text Box 6">
          <a:extLst>
            <a:ext uri="{FF2B5EF4-FFF2-40B4-BE49-F238E27FC236}">
              <a16:creationId xmlns:a16="http://schemas.microsoft.com/office/drawing/2014/main" id="{C029FBDD-F586-4BC9-AA07-ED41AF6593E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7" name="Text Box 4">
          <a:extLst>
            <a:ext uri="{FF2B5EF4-FFF2-40B4-BE49-F238E27FC236}">
              <a16:creationId xmlns:a16="http://schemas.microsoft.com/office/drawing/2014/main" id="{294FA071-48E1-4B24-85EF-687DADD738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8" name="Text Box 6">
          <a:extLst>
            <a:ext uri="{FF2B5EF4-FFF2-40B4-BE49-F238E27FC236}">
              <a16:creationId xmlns:a16="http://schemas.microsoft.com/office/drawing/2014/main" id="{1C15075E-335C-4B81-A421-B38BA99EB4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AC65A5A2-9DFC-47E0-8E6C-A4054FDFFA8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868AFCE0-9501-459B-9D12-66C9CB94F00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9E5CC966-5A36-40D1-9548-5640590ED82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2" name="Text Box 6">
          <a:extLst>
            <a:ext uri="{FF2B5EF4-FFF2-40B4-BE49-F238E27FC236}">
              <a16:creationId xmlns:a16="http://schemas.microsoft.com/office/drawing/2014/main" id="{C6167A79-D126-4A68-8378-4EA2C6B2697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7568B593-BBE5-45FE-8B3B-C5C50426CBE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4" name="Text Box 6">
          <a:extLst>
            <a:ext uri="{FF2B5EF4-FFF2-40B4-BE49-F238E27FC236}">
              <a16:creationId xmlns:a16="http://schemas.microsoft.com/office/drawing/2014/main" id="{D9DDE33E-6373-4391-8C3C-83BD8A2EC25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C1E14574-2AB8-485C-AB79-ABF6B04F19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6" name="Text Box 6">
          <a:extLst>
            <a:ext uri="{FF2B5EF4-FFF2-40B4-BE49-F238E27FC236}">
              <a16:creationId xmlns:a16="http://schemas.microsoft.com/office/drawing/2014/main" id="{6DA8AF56-9BB5-4255-8030-E05968BF28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7" name="Text Box 4">
          <a:extLst>
            <a:ext uri="{FF2B5EF4-FFF2-40B4-BE49-F238E27FC236}">
              <a16:creationId xmlns:a16="http://schemas.microsoft.com/office/drawing/2014/main" id="{D7B1C2A2-C98E-4319-97E8-AA3798222D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8" name="Text Box 6">
          <a:extLst>
            <a:ext uri="{FF2B5EF4-FFF2-40B4-BE49-F238E27FC236}">
              <a16:creationId xmlns:a16="http://schemas.microsoft.com/office/drawing/2014/main" id="{DA736356-1B3D-4EB0-9E46-C3AE3EC41E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19" name="Text Box 4">
          <a:extLst>
            <a:ext uri="{FF2B5EF4-FFF2-40B4-BE49-F238E27FC236}">
              <a16:creationId xmlns:a16="http://schemas.microsoft.com/office/drawing/2014/main" id="{EF531648-3E50-459B-B3DE-5AA390CE5A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0" name="Text Box 6">
          <a:extLst>
            <a:ext uri="{FF2B5EF4-FFF2-40B4-BE49-F238E27FC236}">
              <a16:creationId xmlns:a16="http://schemas.microsoft.com/office/drawing/2014/main" id="{CCE42A79-CB6D-49C4-BA63-2AB3BC2CAF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1" name="Text Box 4">
          <a:extLst>
            <a:ext uri="{FF2B5EF4-FFF2-40B4-BE49-F238E27FC236}">
              <a16:creationId xmlns:a16="http://schemas.microsoft.com/office/drawing/2014/main" id="{2E9EB26C-39AC-465B-9BC2-8BDC8E52F9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2" name="Text Box 6">
          <a:extLst>
            <a:ext uri="{FF2B5EF4-FFF2-40B4-BE49-F238E27FC236}">
              <a16:creationId xmlns:a16="http://schemas.microsoft.com/office/drawing/2014/main" id="{D1314E3D-16E1-4425-A52F-4FB751D796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9168BB9F-AB75-4C6B-9EC4-DB837EE36F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30609EF0-6E07-4CF9-8B03-3120D0B13A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5" name="Text Box 4">
          <a:extLst>
            <a:ext uri="{FF2B5EF4-FFF2-40B4-BE49-F238E27FC236}">
              <a16:creationId xmlns:a16="http://schemas.microsoft.com/office/drawing/2014/main" id="{0DFF634B-B2D0-4BB0-84A9-7C06DAA547C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7AF32506-1395-4369-AA5B-D651F8334F1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7" name="Text Box 4">
          <a:extLst>
            <a:ext uri="{FF2B5EF4-FFF2-40B4-BE49-F238E27FC236}">
              <a16:creationId xmlns:a16="http://schemas.microsoft.com/office/drawing/2014/main" id="{E5962B09-BF58-4D60-B6BA-B1014AE3E4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8" name="Text Box 6">
          <a:extLst>
            <a:ext uri="{FF2B5EF4-FFF2-40B4-BE49-F238E27FC236}">
              <a16:creationId xmlns:a16="http://schemas.microsoft.com/office/drawing/2014/main" id="{00A60596-DD88-483F-AC15-F2FAAE499F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29" name="Text Box 4">
          <a:extLst>
            <a:ext uri="{FF2B5EF4-FFF2-40B4-BE49-F238E27FC236}">
              <a16:creationId xmlns:a16="http://schemas.microsoft.com/office/drawing/2014/main" id="{31CDA7DE-5868-4EF2-BB67-A088B383FDA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30" name="Text Box 6">
          <a:extLst>
            <a:ext uri="{FF2B5EF4-FFF2-40B4-BE49-F238E27FC236}">
              <a16:creationId xmlns:a16="http://schemas.microsoft.com/office/drawing/2014/main" id="{9572DBA4-8CAB-439A-B0CB-FD8BDE98CBE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CA994FB5-8848-4BA2-B6EB-EC97444B089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2" name="Text Box 6">
          <a:extLst>
            <a:ext uri="{FF2B5EF4-FFF2-40B4-BE49-F238E27FC236}">
              <a16:creationId xmlns:a16="http://schemas.microsoft.com/office/drawing/2014/main" id="{E4AE0507-B6A8-4E7F-94FA-69828B5E777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F706393E-D50B-4FF5-B450-5EB976F8604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4" name="Text Box 6">
          <a:extLst>
            <a:ext uri="{FF2B5EF4-FFF2-40B4-BE49-F238E27FC236}">
              <a16:creationId xmlns:a16="http://schemas.microsoft.com/office/drawing/2014/main" id="{14D4B5FE-ED11-44EB-AE02-4C82C4B0074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B557B2F9-6FB0-49B4-8BE6-326B218E66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CB8DF237-92EC-41AC-BD0C-66759A0066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7" name="Text Box 4">
          <a:extLst>
            <a:ext uri="{FF2B5EF4-FFF2-40B4-BE49-F238E27FC236}">
              <a16:creationId xmlns:a16="http://schemas.microsoft.com/office/drawing/2014/main" id="{1AE03FDF-F357-4EB6-AFA2-36BB97D238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8" name="Text Box 6">
          <a:extLst>
            <a:ext uri="{FF2B5EF4-FFF2-40B4-BE49-F238E27FC236}">
              <a16:creationId xmlns:a16="http://schemas.microsoft.com/office/drawing/2014/main" id="{408FB5DB-ABEA-4156-AF5F-61A2FD8050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39" name="Text Box 4">
          <a:extLst>
            <a:ext uri="{FF2B5EF4-FFF2-40B4-BE49-F238E27FC236}">
              <a16:creationId xmlns:a16="http://schemas.microsoft.com/office/drawing/2014/main" id="{E981463B-6192-4010-9CE0-49649D5C12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0" name="Text Box 6">
          <a:extLst>
            <a:ext uri="{FF2B5EF4-FFF2-40B4-BE49-F238E27FC236}">
              <a16:creationId xmlns:a16="http://schemas.microsoft.com/office/drawing/2014/main" id="{CCCD97EB-B98B-4CD6-A0C0-5345F3700C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1" name="Text Box 4">
          <a:extLst>
            <a:ext uri="{FF2B5EF4-FFF2-40B4-BE49-F238E27FC236}">
              <a16:creationId xmlns:a16="http://schemas.microsoft.com/office/drawing/2014/main" id="{97E249F2-1C35-4F19-B60C-ED90B13082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FD545738-9CDB-439F-85C5-D991EC4A70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3" name="Text Box 4">
          <a:extLst>
            <a:ext uri="{FF2B5EF4-FFF2-40B4-BE49-F238E27FC236}">
              <a16:creationId xmlns:a16="http://schemas.microsoft.com/office/drawing/2014/main" id="{1B8BCD6F-2454-4758-9772-D53E011697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4" name="Text Box 6">
          <a:extLst>
            <a:ext uri="{FF2B5EF4-FFF2-40B4-BE49-F238E27FC236}">
              <a16:creationId xmlns:a16="http://schemas.microsoft.com/office/drawing/2014/main" id="{83D8C70D-BA4B-470C-B6EA-72DCC04AC0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289876AC-D7E4-42A9-B594-4703F389F7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234B0831-F5AF-4D22-BAB4-504C6A27B1E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7844799E-7B81-4908-9CFD-FA840828E3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8" name="Text Box 6">
          <a:extLst>
            <a:ext uri="{FF2B5EF4-FFF2-40B4-BE49-F238E27FC236}">
              <a16:creationId xmlns:a16="http://schemas.microsoft.com/office/drawing/2014/main" id="{135BB723-C221-412F-9ECA-7E91F26D95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id="{5340C455-9FAF-46F4-A8DA-37FEE76106F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50" name="Text Box 6">
          <a:extLst>
            <a:ext uri="{FF2B5EF4-FFF2-40B4-BE49-F238E27FC236}">
              <a16:creationId xmlns:a16="http://schemas.microsoft.com/office/drawing/2014/main" id="{9459D9FB-880E-4EF7-A02A-7B848A739D1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397EC300-FBF9-4259-90C0-EF3219CDBB4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2" name="Text Box 6">
          <a:extLst>
            <a:ext uri="{FF2B5EF4-FFF2-40B4-BE49-F238E27FC236}">
              <a16:creationId xmlns:a16="http://schemas.microsoft.com/office/drawing/2014/main" id="{78AB199A-D567-4AAC-94F6-0C6FA4E752B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66C38633-050D-4E0E-B1CD-CAC4DBB13E4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4" name="Text Box 6">
          <a:extLst>
            <a:ext uri="{FF2B5EF4-FFF2-40B4-BE49-F238E27FC236}">
              <a16:creationId xmlns:a16="http://schemas.microsoft.com/office/drawing/2014/main" id="{12ED10B2-2987-41EA-A8E3-CFC2897BDDB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4CFA778A-9204-4823-A2D3-70EBB43F0B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A3F4E583-EF7F-4D8B-A910-55864F9FD1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7" name="Text Box 6">
          <a:extLst>
            <a:ext uri="{FF2B5EF4-FFF2-40B4-BE49-F238E27FC236}">
              <a16:creationId xmlns:a16="http://schemas.microsoft.com/office/drawing/2014/main" id="{C99F47AE-E276-47EE-992E-9C7AF15476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8" name="Text Box 4">
          <a:extLst>
            <a:ext uri="{FF2B5EF4-FFF2-40B4-BE49-F238E27FC236}">
              <a16:creationId xmlns:a16="http://schemas.microsoft.com/office/drawing/2014/main" id="{8FCC5FE4-F8CF-4CD6-9C75-5825758045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9" name="Text Box 6">
          <a:extLst>
            <a:ext uri="{FF2B5EF4-FFF2-40B4-BE49-F238E27FC236}">
              <a16:creationId xmlns:a16="http://schemas.microsoft.com/office/drawing/2014/main" id="{DF76E7A5-B620-40F0-AC80-900F737CA8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id="{7E7EF4B5-78A1-4ACE-B03C-3EE54327C4D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1" name="Text Box 6">
          <a:extLst>
            <a:ext uri="{FF2B5EF4-FFF2-40B4-BE49-F238E27FC236}">
              <a16:creationId xmlns:a16="http://schemas.microsoft.com/office/drawing/2014/main" id="{04125FD7-BC83-4B29-8521-3C0695695D3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2" name="Text Box 4">
          <a:extLst>
            <a:ext uri="{FF2B5EF4-FFF2-40B4-BE49-F238E27FC236}">
              <a16:creationId xmlns:a16="http://schemas.microsoft.com/office/drawing/2014/main" id="{54A56870-293A-4AE5-9D52-7952395C56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id="{57EEC9CC-4ED5-40A2-A8CF-7F3B73422F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4" name="Text Box 4">
          <a:extLst>
            <a:ext uri="{FF2B5EF4-FFF2-40B4-BE49-F238E27FC236}">
              <a16:creationId xmlns:a16="http://schemas.microsoft.com/office/drawing/2014/main" id="{82B8C0A5-F96F-4A46-AFFE-B0E049F5F8D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5" name="Text Box 6">
          <a:extLst>
            <a:ext uri="{FF2B5EF4-FFF2-40B4-BE49-F238E27FC236}">
              <a16:creationId xmlns:a16="http://schemas.microsoft.com/office/drawing/2014/main" id="{E1844419-1B70-4094-A82D-AFAB9FBF892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ED814661-F592-4ADE-993D-9E1D83D49E3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7" name="Text Box 6">
          <a:extLst>
            <a:ext uri="{FF2B5EF4-FFF2-40B4-BE49-F238E27FC236}">
              <a16:creationId xmlns:a16="http://schemas.microsoft.com/office/drawing/2014/main" id="{E48A05A4-9C02-458A-B3F1-84004646C6F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8" name="Text Box 4">
          <a:extLst>
            <a:ext uri="{FF2B5EF4-FFF2-40B4-BE49-F238E27FC236}">
              <a16:creationId xmlns:a16="http://schemas.microsoft.com/office/drawing/2014/main" id="{C3879503-79AD-4054-AF93-0457277422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9" name="Text Box 6">
          <a:extLst>
            <a:ext uri="{FF2B5EF4-FFF2-40B4-BE49-F238E27FC236}">
              <a16:creationId xmlns:a16="http://schemas.microsoft.com/office/drawing/2014/main" id="{B348E693-D063-4D25-A43B-F13CCC7795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70" name="Text Box 6">
          <a:extLst>
            <a:ext uri="{FF2B5EF4-FFF2-40B4-BE49-F238E27FC236}">
              <a16:creationId xmlns:a16="http://schemas.microsoft.com/office/drawing/2014/main" id="{45B8E0BE-51A0-4533-977C-ED0B7408F192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72D3AEB4-0811-46FD-A3F5-D40FE7C079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2" name="Text Box 6">
          <a:extLst>
            <a:ext uri="{FF2B5EF4-FFF2-40B4-BE49-F238E27FC236}">
              <a16:creationId xmlns:a16="http://schemas.microsoft.com/office/drawing/2014/main" id="{91F9CFAF-C714-459B-BE81-67D3659D49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id="{B58CF51D-1712-4622-AB10-3B2EBA041A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B96CD590-9960-49E1-8BCA-8D10B2281B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5" name="Text Box 4">
          <a:extLst>
            <a:ext uri="{FF2B5EF4-FFF2-40B4-BE49-F238E27FC236}">
              <a16:creationId xmlns:a16="http://schemas.microsoft.com/office/drawing/2014/main" id="{987798F7-13A7-4707-8289-D9E720A645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6" name="Text Box 6">
          <a:extLst>
            <a:ext uri="{FF2B5EF4-FFF2-40B4-BE49-F238E27FC236}">
              <a16:creationId xmlns:a16="http://schemas.microsoft.com/office/drawing/2014/main" id="{6991F01E-D5F3-4C34-9A97-B170FE4128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FCD6570B-80FE-4B5A-9F87-796CF60913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8" name="Text Box 6">
          <a:extLst>
            <a:ext uri="{FF2B5EF4-FFF2-40B4-BE49-F238E27FC236}">
              <a16:creationId xmlns:a16="http://schemas.microsoft.com/office/drawing/2014/main" id="{35477390-C0BA-4282-95E7-39001FB38D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0ACD7E92-5C00-4784-8659-4A0215FDBEAD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0" name="Text Box 4">
          <a:extLst>
            <a:ext uri="{FF2B5EF4-FFF2-40B4-BE49-F238E27FC236}">
              <a16:creationId xmlns:a16="http://schemas.microsoft.com/office/drawing/2014/main" id="{44CDD58E-B57B-4622-905C-7F217064CD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1" name="Text Box 6">
          <a:extLst>
            <a:ext uri="{FF2B5EF4-FFF2-40B4-BE49-F238E27FC236}">
              <a16:creationId xmlns:a16="http://schemas.microsoft.com/office/drawing/2014/main" id="{B8C8DD99-2076-4193-BCAA-827644240A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2" name="Text Box 4">
          <a:extLst>
            <a:ext uri="{FF2B5EF4-FFF2-40B4-BE49-F238E27FC236}">
              <a16:creationId xmlns:a16="http://schemas.microsoft.com/office/drawing/2014/main" id="{2A1F1FBB-565D-42B2-97A6-932926C1E1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3" name="Text Box 6">
          <a:extLst>
            <a:ext uri="{FF2B5EF4-FFF2-40B4-BE49-F238E27FC236}">
              <a16:creationId xmlns:a16="http://schemas.microsoft.com/office/drawing/2014/main" id="{B3E12955-92A5-4EDA-81F8-25EC023C57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4" name="Text Box 4">
          <a:extLst>
            <a:ext uri="{FF2B5EF4-FFF2-40B4-BE49-F238E27FC236}">
              <a16:creationId xmlns:a16="http://schemas.microsoft.com/office/drawing/2014/main" id="{AC3D9521-E35D-4D06-93E6-F4DBEC13A1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5" name="Text Box 6">
          <a:extLst>
            <a:ext uri="{FF2B5EF4-FFF2-40B4-BE49-F238E27FC236}">
              <a16:creationId xmlns:a16="http://schemas.microsoft.com/office/drawing/2014/main" id="{6621A0AB-7FDB-41BD-B37A-57E667BB83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022E8B2F-C9EE-48B4-B38C-B340F9173A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id="{D6B94513-D81A-46C2-BCD1-16A06CA3B6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E2F71F6E-2299-4226-80AE-F24141740F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9" name="Text Box 6">
          <a:extLst>
            <a:ext uri="{FF2B5EF4-FFF2-40B4-BE49-F238E27FC236}">
              <a16:creationId xmlns:a16="http://schemas.microsoft.com/office/drawing/2014/main" id="{905F94EA-55A5-44CA-B297-C1E0BEAA5D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0" name="Text Box 4">
          <a:extLst>
            <a:ext uri="{FF2B5EF4-FFF2-40B4-BE49-F238E27FC236}">
              <a16:creationId xmlns:a16="http://schemas.microsoft.com/office/drawing/2014/main" id="{0338F0AF-B6F3-4867-9C41-4B39A161C01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1" name="Text Box 6">
          <a:extLst>
            <a:ext uri="{FF2B5EF4-FFF2-40B4-BE49-F238E27FC236}">
              <a16:creationId xmlns:a16="http://schemas.microsoft.com/office/drawing/2014/main" id="{08849D62-65F8-44CF-9227-B4580A9E598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2" name="Text Box 4">
          <a:extLst>
            <a:ext uri="{FF2B5EF4-FFF2-40B4-BE49-F238E27FC236}">
              <a16:creationId xmlns:a16="http://schemas.microsoft.com/office/drawing/2014/main" id="{DBE87FD3-09B4-45F7-9453-2FE8715FF3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3" name="Text Box 6">
          <a:extLst>
            <a:ext uri="{FF2B5EF4-FFF2-40B4-BE49-F238E27FC236}">
              <a16:creationId xmlns:a16="http://schemas.microsoft.com/office/drawing/2014/main" id="{CE7900F8-BCF2-4040-89F6-40AA0D968F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4" name="Text Box 4">
          <a:extLst>
            <a:ext uri="{FF2B5EF4-FFF2-40B4-BE49-F238E27FC236}">
              <a16:creationId xmlns:a16="http://schemas.microsoft.com/office/drawing/2014/main" id="{A6D41E73-9E66-41BB-8869-6345F535CDE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5" name="Text Box 6">
          <a:extLst>
            <a:ext uri="{FF2B5EF4-FFF2-40B4-BE49-F238E27FC236}">
              <a16:creationId xmlns:a16="http://schemas.microsoft.com/office/drawing/2014/main" id="{A57711ED-A384-4E6B-8BE5-F183B157B74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6" name="Text Box 4">
          <a:extLst>
            <a:ext uri="{FF2B5EF4-FFF2-40B4-BE49-F238E27FC236}">
              <a16:creationId xmlns:a16="http://schemas.microsoft.com/office/drawing/2014/main" id="{488CEE20-104C-4523-BFA7-3279AB74BEF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7" name="Text Box 6">
          <a:extLst>
            <a:ext uri="{FF2B5EF4-FFF2-40B4-BE49-F238E27FC236}">
              <a16:creationId xmlns:a16="http://schemas.microsoft.com/office/drawing/2014/main" id="{8FC557A5-5AF7-430C-AC70-84DA4AF2400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98" name="Text Box 4">
          <a:extLst>
            <a:ext uri="{FF2B5EF4-FFF2-40B4-BE49-F238E27FC236}">
              <a16:creationId xmlns:a16="http://schemas.microsoft.com/office/drawing/2014/main" id="{C53180D8-0766-41C2-B3FD-EC8851B8FF4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99" name="Text Box 6">
          <a:extLst>
            <a:ext uri="{FF2B5EF4-FFF2-40B4-BE49-F238E27FC236}">
              <a16:creationId xmlns:a16="http://schemas.microsoft.com/office/drawing/2014/main" id="{06425DC2-C535-40DF-BA94-C110991B540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0" name="Text Box 4">
          <a:extLst>
            <a:ext uri="{FF2B5EF4-FFF2-40B4-BE49-F238E27FC236}">
              <a16:creationId xmlns:a16="http://schemas.microsoft.com/office/drawing/2014/main" id="{655A56CB-EC3E-4F0F-AA18-CC418FAF7D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593374DE-9EC4-4179-807B-BE7BBF3CC7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2" name="Text Box 4">
          <a:extLst>
            <a:ext uri="{FF2B5EF4-FFF2-40B4-BE49-F238E27FC236}">
              <a16:creationId xmlns:a16="http://schemas.microsoft.com/office/drawing/2014/main" id="{E4C1E480-AB2A-486E-89EC-9F9DE597BE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3" name="Text Box 6">
          <a:extLst>
            <a:ext uri="{FF2B5EF4-FFF2-40B4-BE49-F238E27FC236}">
              <a16:creationId xmlns:a16="http://schemas.microsoft.com/office/drawing/2014/main" id="{CC1BF54B-B676-4E06-B833-3B136B86B6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4" name="Text Box 4">
          <a:extLst>
            <a:ext uri="{FF2B5EF4-FFF2-40B4-BE49-F238E27FC236}">
              <a16:creationId xmlns:a16="http://schemas.microsoft.com/office/drawing/2014/main" id="{7763AC59-F198-4A0E-9DC9-77418A44CA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5" name="Text Box 6">
          <a:extLst>
            <a:ext uri="{FF2B5EF4-FFF2-40B4-BE49-F238E27FC236}">
              <a16:creationId xmlns:a16="http://schemas.microsoft.com/office/drawing/2014/main" id="{2AC17C30-C638-4466-A155-87693D18BB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6" name="Text Box 4">
          <a:extLst>
            <a:ext uri="{FF2B5EF4-FFF2-40B4-BE49-F238E27FC236}">
              <a16:creationId xmlns:a16="http://schemas.microsoft.com/office/drawing/2014/main" id="{1F93FB0F-B109-4009-B591-DD12717220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7" name="Text Box 6">
          <a:extLst>
            <a:ext uri="{FF2B5EF4-FFF2-40B4-BE49-F238E27FC236}">
              <a16:creationId xmlns:a16="http://schemas.microsoft.com/office/drawing/2014/main" id="{D2CF8791-CBA5-4EFA-8D67-AD465DCE5E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8" name="Text Box 4">
          <a:extLst>
            <a:ext uri="{FF2B5EF4-FFF2-40B4-BE49-F238E27FC236}">
              <a16:creationId xmlns:a16="http://schemas.microsoft.com/office/drawing/2014/main" id="{2751EE63-6D5B-4B74-9849-495E0B768B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9" name="Text Box 6">
          <a:extLst>
            <a:ext uri="{FF2B5EF4-FFF2-40B4-BE49-F238E27FC236}">
              <a16:creationId xmlns:a16="http://schemas.microsoft.com/office/drawing/2014/main" id="{FAAB4D2E-483D-45EC-B014-41B3DE5E34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5B8A999D-CEDC-4008-99FF-8F92C9280F8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1" name="Text Box 6">
          <a:extLst>
            <a:ext uri="{FF2B5EF4-FFF2-40B4-BE49-F238E27FC236}">
              <a16:creationId xmlns:a16="http://schemas.microsoft.com/office/drawing/2014/main" id="{21F1B517-3062-4903-A79A-D740811F394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2" name="Text Box 4">
          <a:extLst>
            <a:ext uri="{FF2B5EF4-FFF2-40B4-BE49-F238E27FC236}">
              <a16:creationId xmlns:a16="http://schemas.microsoft.com/office/drawing/2014/main" id="{D8E43C84-D5F2-4907-BD73-D06EE95B87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3" name="Text Box 6">
          <a:extLst>
            <a:ext uri="{FF2B5EF4-FFF2-40B4-BE49-F238E27FC236}">
              <a16:creationId xmlns:a16="http://schemas.microsoft.com/office/drawing/2014/main" id="{79E1EA61-EDD8-4FBA-9815-96B5E6ECA8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4" name="Text Box 4">
          <a:extLst>
            <a:ext uri="{FF2B5EF4-FFF2-40B4-BE49-F238E27FC236}">
              <a16:creationId xmlns:a16="http://schemas.microsoft.com/office/drawing/2014/main" id="{7D3194F6-7AEC-4778-864B-3EDF950E496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5" name="Text Box 6">
          <a:extLst>
            <a:ext uri="{FF2B5EF4-FFF2-40B4-BE49-F238E27FC236}">
              <a16:creationId xmlns:a16="http://schemas.microsoft.com/office/drawing/2014/main" id="{CA8BCC66-144F-4942-9F6D-42D7E406491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6" name="Text Box 4">
          <a:extLst>
            <a:ext uri="{FF2B5EF4-FFF2-40B4-BE49-F238E27FC236}">
              <a16:creationId xmlns:a16="http://schemas.microsoft.com/office/drawing/2014/main" id="{F9C4F3AB-65B5-4E14-9CDE-001D471510F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7" name="Text Box 6">
          <a:extLst>
            <a:ext uri="{FF2B5EF4-FFF2-40B4-BE49-F238E27FC236}">
              <a16:creationId xmlns:a16="http://schemas.microsoft.com/office/drawing/2014/main" id="{02A90A4D-DCE5-4703-A4E0-C63776033FD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8" name="Text Box 4">
          <a:extLst>
            <a:ext uri="{FF2B5EF4-FFF2-40B4-BE49-F238E27FC236}">
              <a16:creationId xmlns:a16="http://schemas.microsoft.com/office/drawing/2014/main" id="{DD2B6F3A-912E-47CD-8223-529FE8644C6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FB49160B-C939-4367-80A4-A63A6794951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0" name="Text Box 4">
          <a:extLst>
            <a:ext uri="{FF2B5EF4-FFF2-40B4-BE49-F238E27FC236}">
              <a16:creationId xmlns:a16="http://schemas.microsoft.com/office/drawing/2014/main" id="{0D8A899C-B7E3-47EE-B1F5-72D6201770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1" name="Text Box 6">
          <a:extLst>
            <a:ext uri="{FF2B5EF4-FFF2-40B4-BE49-F238E27FC236}">
              <a16:creationId xmlns:a16="http://schemas.microsoft.com/office/drawing/2014/main" id="{F4E56788-11E7-425B-B47E-B86078C86A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B8A04016-6A0E-4FDB-B6D2-25B80F018D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id="{CE8E3918-7818-412E-9170-836C480614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4" name="Text Box 4">
          <a:extLst>
            <a:ext uri="{FF2B5EF4-FFF2-40B4-BE49-F238E27FC236}">
              <a16:creationId xmlns:a16="http://schemas.microsoft.com/office/drawing/2014/main" id="{4A623923-EDC4-4EF9-A68A-9CA84B7AB6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5" name="Text Box 6">
          <a:extLst>
            <a:ext uri="{FF2B5EF4-FFF2-40B4-BE49-F238E27FC236}">
              <a16:creationId xmlns:a16="http://schemas.microsoft.com/office/drawing/2014/main" id="{864C28AD-BCC7-4916-8E90-4E10993521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6" name="Text Box 4">
          <a:extLst>
            <a:ext uri="{FF2B5EF4-FFF2-40B4-BE49-F238E27FC236}">
              <a16:creationId xmlns:a16="http://schemas.microsoft.com/office/drawing/2014/main" id="{48B6A680-37F4-4995-88C4-B7B4AC62B7A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77686B10-AA07-4489-9B12-EBDB956E479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8" name="Text Box 4">
          <a:extLst>
            <a:ext uri="{FF2B5EF4-FFF2-40B4-BE49-F238E27FC236}">
              <a16:creationId xmlns:a16="http://schemas.microsoft.com/office/drawing/2014/main" id="{AFD14523-4980-4291-AE94-77E3258746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9" name="Text Box 6">
          <a:extLst>
            <a:ext uri="{FF2B5EF4-FFF2-40B4-BE49-F238E27FC236}">
              <a16:creationId xmlns:a16="http://schemas.microsoft.com/office/drawing/2014/main" id="{19D98AD8-3C41-4ABC-B0E2-EC1B1A9199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9842644A-4F9F-487A-8ABE-5C73BD78011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1" name="Text Box 6">
          <a:extLst>
            <a:ext uri="{FF2B5EF4-FFF2-40B4-BE49-F238E27FC236}">
              <a16:creationId xmlns:a16="http://schemas.microsoft.com/office/drawing/2014/main" id="{846E1588-088F-4695-A5D5-4F6604D73FA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2" name="Text Box 4">
          <a:extLst>
            <a:ext uri="{FF2B5EF4-FFF2-40B4-BE49-F238E27FC236}">
              <a16:creationId xmlns:a16="http://schemas.microsoft.com/office/drawing/2014/main" id="{ABF6BC10-391E-4384-9FDC-B8793934DC4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3" name="Text Box 6">
          <a:extLst>
            <a:ext uri="{FF2B5EF4-FFF2-40B4-BE49-F238E27FC236}">
              <a16:creationId xmlns:a16="http://schemas.microsoft.com/office/drawing/2014/main" id="{C797C7E3-1F3A-46AF-A1F0-636684547C2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4" name="Text Box 4">
          <a:extLst>
            <a:ext uri="{FF2B5EF4-FFF2-40B4-BE49-F238E27FC236}">
              <a16:creationId xmlns:a16="http://schemas.microsoft.com/office/drawing/2014/main" id="{F2AAE24C-C68D-42B4-BA6A-018788CB0D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5" name="Text Box 6">
          <a:extLst>
            <a:ext uri="{FF2B5EF4-FFF2-40B4-BE49-F238E27FC236}">
              <a16:creationId xmlns:a16="http://schemas.microsoft.com/office/drawing/2014/main" id="{B67EBA40-3C74-4611-B71B-70CCC3234E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6" name="Text Box 4">
          <a:extLst>
            <a:ext uri="{FF2B5EF4-FFF2-40B4-BE49-F238E27FC236}">
              <a16:creationId xmlns:a16="http://schemas.microsoft.com/office/drawing/2014/main" id="{39CCEA31-3B3E-4BC1-8DB5-C805BA0E31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7" name="Text Box 6">
          <a:extLst>
            <a:ext uri="{FF2B5EF4-FFF2-40B4-BE49-F238E27FC236}">
              <a16:creationId xmlns:a16="http://schemas.microsoft.com/office/drawing/2014/main" id="{FDB10878-EA53-4A3E-AFCB-8610E08344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404999DC-5423-4C61-8594-4B5B5FAA7D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9" name="Text Box 6">
          <a:extLst>
            <a:ext uri="{FF2B5EF4-FFF2-40B4-BE49-F238E27FC236}">
              <a16:creationId xmlns:a16="http://schemas.microsoft.com/office/drawing/2014/main" id="{E208E433-7C66-43A2-A9BD-D13D5DDB9F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0" name="Text Box 4">
          <a:extLst>
            <a:ext uri="{FF2B5EF4-FFF2-40B4-BE49-F238E27FC236}">
              <a16:creationId xmlns:a16="http://schemas.microsoft.com/office/drawing/2014/main" id="{72448FC7-045A-4074-B158-60088A92C00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1" name="Text Box 6">
          <a:extLst>
            <a:ext uri="{FF2B5EF4-FFF2-40B4-BE49-F238E27FC236}">
              <a16:creationId xmlns:a16="http://schemas.microsoft.com/office/drawing/2014/main" id="{1A188805-56FD-44C9-9CFB-A62F2D38A46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2" name="Text Box 4">
          <a:extLst>
            <a:ext uri="{FF2B5EF4-FFF2-40B4-BE49-F238E27FC236}">
              <a16:creationId xmlns:a16="http://schemas.microsoft.com/office/drawing/2014/main" id="{DEE08F5E-2786-4776-A218-B59A8E622C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3" name="Text Box 6">
          <a:extLst>
            <a:ext uri="{FF2B5EF4-FFF2-40B4-BE49-F238E27FC236}">
              <a16:creationId xmlns:a16="http://schemas.microsoft.com/office/drawing/2014/main" id="{BDCDFEF2-C1DC-463A-8BB7-46546AD0DA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4" name="Text Box 4">
          <a:extLst>
            <a:ext uri="{FF2B5EF4-FFF2-40B4-BE49-F238E27FC236}">
              <a16:creationId xmlns:a16="http://schemas.microsoft.com/office/drawing/2014/main" id="{F88E1396-4FD6-411F-A6C9-2C4A33CE4EA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5" name="Text Box 6">
          <a:extLst>
            <a:ext uri="{FF2B5EF4-FFF2-40B4-BE49-F238E27FC236}">
              <a16:creationId xmlns:a16="http://schemas.microsoft.com/office/drawing/2014/main" id="{106CB01C-1E6B-4776-BF77-A13D207C3A8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6" name="Text Box 4">
          <a:extLst>
            <a:ext uri="{FF2B5EF4-FFF2-40B4-BE49-F238E27FC236}">
              <a16:creationId xmlns:a16="http://schemas.microsoft.com/office/drawing/2014/main" id="{B76C50A5-40DA-47C4-A491-D1FCBA9E769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7" name="Text Box 6">
          <a:extLst>
            <a:ext uri="{FF2B5EF4-FFF2-40B4-BE49-F238E27FC236}">
              <a16:creationId xmlns:a16="http://schemas.microsoft.com/office/drawing/2014/main" id="{01975739-96C1-4013-9EE7-F8132A7BFEB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FCA1296F-2504-48CC-BFBD-DD4989E418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9" name="Text Box 6">
          <a:extLst>
            <a:ext uri="{FF2B5EF4-FFF2-40B4-BE49-F238E27FC236}">
              <a16:creationId xmlns:a16="http://schemas.microsoft.com/office/drawing/2014/main" id="{ED2B4E64-3698-4C42-9AF7-CE1E3C319B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0" name="Text Box 4">
          <a:extLst>
            <a:ext uri="{FF2B5EF4-FFF2-40B4-BE49-F238E27FC236}">
              <a16:creationId xmlns:a16="http://schemas.microsoft.com/office/drawing/2014/main" id="{532DD776-F0E7-4184-8D1F-9455F1382E0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1" name="Text Box 6">
          <a:extLst>
            <a:ext uri="{FF2B5EF4-FFF2-40B4-BE49-F238E27FC236}">
              <a16:creationId xmlns:a16="http://schemas.microsoft.com/office/drawing/2014/main" id="{29272EC8-C782-414D-AC17-51A196903D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2" name="Text Box 4">
          <a:extLst>
            <a:ext uri="{FF2B5EF4-FFF2-40B4-BE49-F238E27FC236}">
              <a16:creationId xmlns:a16="http://schemas.microsoft.com/office/drawing/2014/main" id="{A4EF6C9A-981A-45E0-94F0-DBE3399648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3" name="Text Box 6">
          <a:extLst>
            <a:ext uri="{FF2B5EF4-FFF2-40B4-BE49-F238E27FC236}">
              <a16:creationId xmlns:a16="http://schemas.microsoft.com/office/drawing/2014/main" id="{3F111FFB-A7BF-45D0-8BC4-9F8F71D1EF5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41360848-299D-4BC8-84D3-E2BAAC3985F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5" name="Text Box 6">
          <a:extLst>
            <a:ext uri="{FF2B5EF4-FFF2-40B4-BE49-F238E27FC236}">
              <a16:creationId xmlns:a16="http://schemas.microsoft.com/office/drawing/2014/main" id="{580409FF-89B3-4C95-9C2E-D57A31F2C34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6" name="Text Box 4">
          <a:extLst>
            <a:ext uri="{FF2B5EF4-FFF2-40B4-BE49-F238E27FC236}">
              <a16:creationId xmlns:a16="http://schemas.microsoft.com/office/drawing/2014/main" id="{F4D36C18-E614-418C-90B9-26F31EB3258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7" name="Text Box 6">
          <a:extLst>
            <a:ext uri="{FF2B5EF4-FFF2-40B4-BE49-F238E27FC236}">
              <a16:creationId xmlns:a16="http://schemas.microsoft.com/office/drawing/2014/main" id="{96724664-2766-487A-803F-51D87F9C980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8" name="Text Box 4">
          <a:extLst>
            <a:ext uri="{FF2B5EF4-FFF2-40B4-BE49-F238E27FC236}">
              <a16:creationId xmlns:a16="http://schemas.microsoft.com/office/drawing/2014/main" id="{B70E824B-ABDB-4D7C-9FBB-297B464466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9" name="Text Box 6">
          <a:extLst>
            <a:ext uri="{FF2B5EF4-FFF2-40B4-BE49-F238E27FC236}">
              <a16:creationId xmlns:a16="http://schemas.microsoft.com/office/drawing/2014/main" id="{17DD117B-87E1-4C0A-A681-C78590E56A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0" name="Text Box 4">
          <a:extLst>
            <a:ext uri="{FF2B5EF4-FFF2-40B4-BE49-F238E27FC236}">
              <a16:creationId xmlns:a16="http://schemas.microsoft.com/office/drawing/2014/main" id="{31C27574-1E48-4FBB-AC1C-DD73FE1ECA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1" name="Text Box 6">
          <a:extLst>
            <a:ext uri="{FF2B5EF4-FFF2-40B4-BE49-F238E27FC236}">
              <a16:creationId xmlns:a16="http://schemas.microsoft.com/office/drawing/2014/main" id="{B1D4F90F-4A2E-41DE-BD86-84D1C325FD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2" name="Text Box 4">
          <a:extLst>
            <a:ext uri="{FF2B5EF4-FFF2-40B4-BE49-F238E27FC236}">
              <a16:creationId xmlns:a16="http://schemas.microsoft.com/office/drawing/2014/main" id="{9EED90D1-284D-4F02-98EE-57F5D7D589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3" name="Text Box 6">
          <a:extLst>
            <a:ext uri="{FF2B5EF4-FFF2-40B4-BE49-F238E27FC236}">
              <a16:creationId xmlns:a16="http://schemas.microsoft.com/office/drawing/2014/main" id="{6DC8EFAB-FACB-4344-8C56-8B2DE51003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4" name="Text Box 4">
          <a:extLst>
            <a:ext uri="{FF2B5EF4-FFF2-40B4-BE49-F238E27FC236}">
              <a16:creationId xmlns:a16="http://schemas.microsoft.com/office/drawing/2014/main" id="{2E931CE3-E9E1-4111-940F-12860F72AD0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5" name="Text Box 6">
          <a:extLst>
            <a:ext uri="{FF2B5EF4-FFF2-40B4-BE49-F238E27FC236}">
              <a16:creationId xmlns:a16="http://schemas.microsoft.com/office/drawing/2014/main" id="{46B309A7-D483-4BEB-9205-EC5F0C52E70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6" name="Text Box 4">
          <a:extLst>
            <a:ext uri="{FF2B5EF4-FFF2-40B4-BE49-F238E27FC236}">
              <a16:creationId xmlns:a16="http://schemas.microsoft.com/office/drawing/2014/main" id="{F90BC077-F764-4EA2-BBBA-EB260B6727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F11C3668-4272-4374-85DE-50677B4EB7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68" name="Text Box 4">
          <a:extLst>
            <a:ext uri="{FF2B5EF4-FFF2-40B4-BE49-F238E27FC236}">
              <a16:creationId xmlns:a16="http://schemas.microsoft.com/office/drawing/2014/main" id="{A6932026-8E83-42DC-9B23-52D6F6645C1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69" name="Text Box 6">
          <a:extLst>
            <a:ext uri="{FF2B5EF4-FFF2-40B4-BE49-F238E27FC236}">
              <a16:creationId xmlns:a16="http://schemas.microsoft.com/office/drawing/2014/main" id="{381739F5-A68C-46B8-8AAF-9DB349DF809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0" name="Text Box 4">
          <a:extLst>
            <a:ext uri="{FF2B5EF4-FFF2-40B4-BE49-F238E27FC236}">
              <a16:creationId xmlns:a16="http://schemas.microsoft.com/office/drawing/2014/main" id="{FE910CE0-61BF-4946-8782-F62E34A2B6D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1" name="Text Box 6">
          <a:extLst>
            <a:ext uri="{FF2B5EF4-FFF2-40B4-BE49-F238E27FC236}">
              <a16:creationId xmlns:a16="http://schemas.microsoft.com/office/drawing/2014/main" id="{7A51BBC6-4AC7-4C17-BA1F-1DA82D62E3A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2" name="Text Box 4">
          <a:extLst>
            <a:ext uri="{FF2B5EF4-FFF2-40B4-BE49-F238E27FC236}">
              <a16:creationId xmlns:a16="http://schemas.microsoft.com/office/drawing/2014/main" id="{837AA31D-CE4E-4779-8D0F-CA429D1D9A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3" name="Text Box 6">
          <a:extLst>
            <a:ext uri="{FF2B5EF4-FFF2-40B4-BE49-F238E27FC236}">
              <a16:creationId xmlns:a16="http://schemas.microsoft.com/office/drawing/2014/main" id="{6E0888B7-CFDD-4720-9CC2-FC4762EFB4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22C863A2-663F-44A7-B823-FA55997F32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5" name="Text Box 6">
          <a:extLst>
            <a:ext uri="{FF2B5EF4-FFF2-40B4-BE49-F238E27FC236}">
              <a16:creationId xmlns:a16="http://schemas.microsoft.com/office/drawing/2014/main" id="{5F75A2B5-DD8B-4D72-8E0E-27A38505CA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6" name="Text Box 4">
          <a:extLst>
            <a:ext uri="{FF2B5EF4-FFF2-40B4-BE49-F238E27FC236}">
              <a16:creationId xmlns:a16="http://schemas.microsoft.com/office/drawing/2014/main" id="{7B57C8A8-F6A3-40B3-ADB8-5878A17522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7" name="Text Box 6">
          <a:extLst>
            <a:ext uri="{FF2B5EF4-FFF2-40B4-BE49-F238E27FC236}">
              <a16:creationId xmlns:a16="http://schemas.microsoft.com/office/drawing/2014/main" id="{FC778A64-7CD4-4409-AD5E-F074E74CE4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78" name="Text Box 4">
          <a:extLst>
            <a:ext uri="{FF2B5EF4-FFF2-40B4-BE49-F238E27FC236}">
              <a16:creationId xmlns:a16="http://schemas.microsoft.com/office/drawing/2014/main" id="{B32FBD2C-F2BF-40AB-8EC7-7C662CCCA19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id="{2175DC67-84DA-45CB-99E0-D4C4C28EAE4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0" name="Text Box 4">
          <a:extLst>
            <a:ext uri="{FF2B5EF4-FFF2-40B4-BE49-F238E27FC236}">
              <a16:creationId xmlns:a16="http://schemas.microsoft.com/office/drawing/2014/main" id="{D7949AF3-52ED-4195-A0F4-1F826F9852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1" name="Text Box 6">
          <a:extLst>
            <a:ext uri="{FF2B5EF4-FFF2-40B4-BE49-F238E27FC236}">
              <a16:creationId xmlns:a16="http://schemas.microsoft.com/office/drawing/2014/main" id="{371C197F-C746-4B08-87BD-3AE16422AA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87E20F9C-C910-44FC-BF06-BE3F91BE07A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3" name="Text Box 6">
          <a:extLst>
            <a:ext uri="{FF2B5EF4-FFF2-40B4-BE49-F238E27FC236}">
              <a16:creationId xmlns:a16="http://schemas.microsoft.com/office/drawing/2014/main" id="{7B180129-F8EE-4801-9265-365AB198CC3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5C662BD2-1D57-41D6-8763-E5569B3948E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5" name="Text Box 6">
          <a:extLst>
            <a:ext uri="{FF2B5EF4-FFF2-40B4-BE49-F238E27FC236}">
              <a16:creationId xmlns:a16="http://schemas.microsoft.com/office/drawing/2014/main" id="{5EE37DAA-DC1E-495C-83C5-4FA8819E4C7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6" name="Text Box 4">
          <a:extLst>
            <a:ext uri="{FF2B5EF4-FFF2-40B4-BE49-F238E27FC236}">
              <a16:creationId xmlns:a16="http://schemas.microsoft.com/office/drawing/2014/main" id="{92E1800A-4161-4303-9BBB-B3CAF368E0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7" name="Text Box 6">
          <a:extLst>
            <a:ext uri="{FF2B5EF4-FFF2-40B4-BE49-F238E27FC236}">
              <a16:creationId xmlns:a16="http://schemas.microsoft.com/office/drawing/2014/main" id="{F2CC19C5-5F9E-4C25-BC2F-0F2A0307A1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88" name="Text Box 6">
          <a:extLst>
            <a:ext uri="{FF2B5EF4-FFF2-40B4-BE49-F238E27FC236}">
              <a16:creationId xmlns:a16="http://schemas.microsoft.com/office/drawing/2014/main" id="{4284AF9C-B328-4EF0-B74D-6047CFEA260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89" name="Text Box 4">
          <a:extLst>
            <a:ext uri="{FF2B5EF4-FFF2-40B4-BE49-F238E27FC236}">
              <a16:creationId xmlns:a16="http://schemas.microsoft.com/office/drawing/2014/main" id="{810A33C8-3D52-4B5F-92A1-B9CC1F1B35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90" name="Text Box 6">
          <a:extLst>
            <a:ext uri="{FF2B5EF4-FFF2-40B4-BE49-F238E27FC236}">
              <a16:creationId xmlns:a16="http://schemas.microsoft.com/office/drawing/2014/main" id="{95457ECE-1D16-4535-A8E9-6B7F63B183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1" name="Text Box 4">
          <a:extLst>
            <a:ext uri="{FF2B5EF4-FFF2-40B4-BE49-F238E27FC236}">
              <a16:creationId xmlns:a16="http://schemas.microsoft.com/office/drawing/2014/main" id="{68736503-13A8-4E7D-B8BE-8294A2C5C5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id="{99505AFB-2FE4-4838-9232-6A8F633C9A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1C266790-11FB-4DBB-ADF5-EEC4DDE2C3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4" name="Text Box 6">
          <a:extLst>
            <a:ext uri="{FF2B5EF4-FFF2-40B4-BE49-F238E27FC236}">
              <a16:creationId xmlns:a16="http://schemas.microsoft.com/office/drawing/2014/main" id="{E6992707-A6F6-4FD9-9022-F077484EA7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2063738D-659E-4838-831A-A3BA110A5B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6" name="Text Box 6">
          <a:extLst>
            <a:ext uri="{FF2B5EF4-FFF2-40B4-BE49-F238E27FC236}">
              <a16:creationId xmlns:a16="http://schemas.microsoft.com/office/drawing/2014/main" id="{DD53B67C-8B48-4076-AC5D-624A9CCEF4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97" name="Text Box 6">
          <a:extLst>
            <a:ext uri="{FF2B5EF4-FFF2-40B4-BE49-F238E27FC236}">
              <a16:creationId xmlns:a16="http://schemas.microsoft.com/office/drawing/2014/main" id="{A1625F81-7477-4FAE-BFFF-0CC02384E0E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DF2AB4A3-1039-4A7C-B1F7-C98E57EA6E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9" name="Text Box 6">
          <a:extLst>
            <a:ext uri="{FF2B5EF4-FFF2-40B4-BE49-F238E27FC236}">
              <a16:creationId xmlns:a16="http://schemas.microsoft.com/office/drawing/2014/main" id="{D7875F91-6170-419F-AEA6-F2B16C5936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9929A7A9-EA04-4A2F-BB6C-BFD7D7B683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1" name="Text Box 6">
          <a:extLst>
            <a:ext uri="{FF2B5EF4-FFF2-40B4-BE49-F238E27FC236}">
              <a16:creationId xmlns:a16="http://schemas.microsoft.com/office/drawing/2014/main" id="{9ADE215B-E8CA-4610-9989-BA418635DE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2" name="Text Box 4">
          <a:extLst>
            <a:ext uri="{FF2B5EF4-FFF2-40B4-BE49-F238E27FC236}">
              <a16:creationId xmlns:a16="http://schemas.microsoft.com/office/drawing/2014/main" id="{4B9B402A-894A-445F-90DA-BEB3A40BC8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3" name="Text Box 6">
          <a:extLst>
            <a:ext uri="{FF2B5EF4-FFF2-40B4-BE49-F238E27FC236}">
              <a16:creationId xmlns:a16="http://schemas.microsoft.com/office/drawing/2014/main" id="{FE3F59D4-E3C7-4DAF-AC47-82F3C7559D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4" name="Text Box 4">
          <a:extLst>
            <a:ext uri="{FF2B5EF4-FFF2-40B4-BE49-F238E27FC236}">
              <a16:creationId xmlns:a16="http://schemas.microsoft.com/office/drawing/2014/main" id="{3AE03C3E-804D-4D2A-BCFF-B32D0467A4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5" name="Text Box 6">
          <a:extLst>
            <a:ext uri="{FF2B5EF4-FFF2-40B4-BE49-F238E27FC236}">
              <a16:creationId xmlns:a16="http://schemas.microsoft.com/office/drawing/2014/main" id="{D828D1B6-99C5-4C12-891F-F7B0087F15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064B5CB6-935F-4B52-912D-F3A31F175C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id="{C4345351-8F10-49EF-A6BA-12F61FDD14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8" name="Text Box 4">
          <a:extLst>
            <a:ext uri="{FF2B5EF4-FFF2-40B4-BE49-F238E27FC236}">
              <a16:creationId xmlns:a16="http://schemas.microsoft.com/office/drawing/2014/main" id="{7069B5DB-BAEF-4B49-8694-7F9DE604D4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9" name="Text Box 6">
          <a:extLst>
            <a:ext uri="{FF2B5EF4-FFF2-40B4-BE49-F238E27FC236}">
              <a16:creationId xmlns:a16="http://schemas.microsoft.com/office/drawing/2014/main" id="{D9548D67-970A-4F57-94F0-2671B4AD86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807046E7-E4CC-46FB-8F24-EF7A041B5D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96561E5A-CB72-4CAB-AC26-EADF3FF8C0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2" name="Text Box 4">
          <a:extLst>
            <a:ext uri="{FF2B5EF4-FFF2-40B4-BE49-F238E27FC236}">
              <a16:creationId xmlns:a16="http://schemas.microsoft.com/office/drawing/2014/main" id="{D77CCFF5-E6F7-4A96-B773-FF6D22AF64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3" name="Text Box 6">
          <a:extLst>
            <a:ext uri="{FF2B5EF4-FFF2-40B4-BE49-F238E27FC236}">
              <a16:creationId xmlns:a16="http://schemas.microsoft.com/office/drawing/2014/main" id="{76CFF66D-F8B0-4F60-9615-F0B24CC63A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4" name="Text Box 4">
          <a:extLst>
            <a:ext uri="{FF2B5EF4-FFF2-40B4-BE49-F238E27FC236}">
              <a16:creationId xmlns:a16="http://schemas.microsoft.com/office/drawing/2014/main" id="{80320350-6E6D-42CB-81EA-771611F62F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5" name="Text Box 6">
          <a:extLst>
            <a:ext uri="{FF2B5EF4-FFF2-40B4-BE49-F238E27FC236}">
              <a16:creationId xmlns:a16="http://schemas.microsoft.com/office/drawing/2014/main" id="{D02831F3-D976-4CAE-A38F-3D1B8B2736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BB1C0612-266F-4665-B829-953B868215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7" name="Text Box 6">
          <a:extLst>
            <a:ext uri="{FF2B5EF4-FFF2-40B4-BE49-F238E27FC236}">
              <a16:creationId xmlns:a16="http://schemas.microsoft.com/office/drawing/2014/main" id="{A5A146DC-5AC4-4CE5-BAC7-A17974DDC9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601D7D62-E511-48BA-8C9F-2EAB0F0E1E6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19" name="Text Box 6">
          <a:extLst>
            <a:ext uri="{FF2B5EF4-FFF2-40B4-BE49-F238E27FC236}">
              <a16:creationId xmlns:a16="http://schemas.microsoft.com/office/drawing/2014/main" id="{50154A0E-853E-4C89-BDF1-E41195257EC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4F5A30D3-D9B2-40AF-9237-252150D7D0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1" name="Text Box 6">
          <a:extLst>
            <a:ext uri="{FF2B5EF4-FFF2-40B4-BE49-F238E27FC236}">
              <a16:creationId xmlns:a16="http://schemas.microsoft.com/office/drawing/2014/main" id="{8648DDF9-3C47-4B2B-B06B-8F6E797819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B85E87E0-6CD6-46EE-85C2-33D460C7815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3" name="Text Box 6">
          <a:extLst>
            <a:ext uri="{FF2B5EF4-FFF2-40B4-BE49-F238E27FC236}">
              <a16:creationId xmlns:a16="http://schemas.microsoft.com/office/drawing/2014/main" id="{EBE31328-2D8A-4701-8EBB-9F24ACDFB21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4" name="Text Box 4">
          <a:extLst>
            <a:ext uri="{FF2B5EF4-FFF2-40B4-BE49-F238E27FC236}">
              <a16:creationId xmlns:a16="http://schemas.microsoft.com/office/drawing/2014/main" id="{75D70636-B04B-4B10-A3DB-D9932A775CF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5" name="Text Box 6">
          <a:extLst>
            <a:ext uri="{FF2B5EF4-FFF2-40B4-BE49-F238E27FC236}">
              <a16:creationId xmlns:a16="http://schemas.microsoft.com/office/drawing/2014/main" id="{52795788-6F39-4D5E-810D-9A53504736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9E403809-F6C0-46E3-8801-AAF9AC94CCF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7" name="Text Box 6">
          <a:extLst>
            <a:ext uri="{FF2B5EF4-FFF2-40B4-BE49-F238E27FC236}">
              <a16:creationId xmlns:a16="http://schemas.microsoft.com/office/drawing/2014/main" id="{A087CDDF-B054-45E4-90E0-084D571FF66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id="{A8EA6B99-18D7-4D87-8918-FCF793FFE0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9" name="Text Box 6">
          <a:extLst>
            <a:ext uri="{FF2B5EF4-FFF2-40B4-BE49-F238E27FC236}">
              <a16:creationId xmlns:a16="http://schemas.microsoft.com/office/drawing/2014/main" id="{683E0438-A115-4A25-9875-B9FEA9C6D0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0" name="Text Box 4">
          <a:extLst>
            <a:ext uri="{FF2B5EF4-FFF2-40B4-BE49-F238E27FC236}">
              <a16:creationId xmlns:a16="http://schemas.microsoft.com/office/drawing/2014/main" id="{1CEE8BC0-1A1B-4380-A14A-E54E3C9E54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1" name="Text Box 6">
          <a:extLst>
            <a:ext uri="{FF2B5EF4-FFF2-40B4-BE49-F238E27FC236}">
              <a16:creationId xmlns:a16="http://schemas.microsoft.com/office/drawing/2014/main" id="{8FD06952-7447-4BE0-ACAA-91B23E68DD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5E1ED3B9-EC3B-4CFA-8972-92C7D582E2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3" name="Text Box 6">
          <a:extLst>
            <a:ext uri="{FF2B5EF4-FFF2-40B4-BE49-F238E27FC236}">
              <a16:creationId xmlns:a16="http://schemas.microsoft.com/office/drawing/2014/main" id="{71698DEA-B05B-4574-AC2A-9979629D10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B09B462C-9A41-47D7-A71C-BA00591FA2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5" name="Text Box 6">
          <a:extLst>
            <a:ext uri="{FF2B5EF4-FFF2-40B4-BE49-F238E27FC236}">
              <a16:creationId xmlns:a16="http://schemas.microsoft.com/office/drawing/2014/main" id="{CDE8E946-F04E-48E4-9FF0-B2934AC3B1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6" name="Text Box 4">
          <a:extLst>
            <a:ext uri="{FF2B5EF4-FFF2-40B4-BE49-F238E27FC236}">
              <a16:creationId xmlns:a16="http://schemas.microsoft.com/office/drawing/2014/main" id="{6B40C3ED-52ED-4260-8C65-2A1CC93002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7" name="Text Box 6">
          <a:extLst>
            <a:ext uri="{FF2B5EF4-FFF2-40B4-BE49-F238E27FC236}">
              <a16:creationId xmlns:a16="http://schemas.microsoft.com/office/drawing/2014/main" id="{B7D9E1A7-6A02-4049-86BA-B28A06189A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8" name="Text Box 4">
          <a:extLst>
            <a:ext uri="{FF2B5EF4-FFF2-40B4-BE49-F238E27FC236}">
              <a16:creationId xmlns:a16="http://schemas.microsoft.com/office/drawing/2014/main" id="{C4B30194-75DC-4F76-9453-7AF21ED8C67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9" name="Text Box 6">
          <a:extLst>
            <a:ext uri="{FF2B5EF4-FFF2-40B4-BE49-F238E27FC236}">
              <a16:creationId xmlns:a16="http://schemas.microsoft.com/office/drawing/2014/main" id="{13EEB97C-CCEA-40E5-A14A-8A8BC5B5C97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705B7D41-1465-420B-95D3-3561BFA9E9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1" name="Text Box 6">
          <a:extLst>
            <a:ext uri="{FF2B5EF4-FFF2-40B4-BE49-F238E27FC236}">
              <a16:creationId xmlns:a16="http://schemas.microsoft.com/office/drawing/2014/main" id="{D97A6496-83F2-425C-8F8D-282A12F799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57AC62DF-C90D-47F8-9D6E-029E4AE5133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3" name="Text Box 6">
          <a:extLst>
            <a:ext uri="{FF2B5EF4-FFF2-40B4-BE49-F238E27FC236}">
              <a16:creationId xmlns:a16="http://schemas.microsoft.com/office/drawing/2014/main" id="{0C64E03F-BEB0-43C5-B12D-D2CF6F9476D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4" name="Text Box 4">
          <a:extLst>
            <a:ext uri="{FF2B5EF4-FFF2-40B4-BE49-F238E27FC236}">
              <a16:creationId xmlns:a16="http://schemas.microsoft.com/office/drawing/2014/main" id="{8CCAA545-EC66-4501-A627-278F0B98464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5" name="Text Box 6">
          <a:extLst>
            <a:ext uri="{FF2B5EF4-FFF2-40B4-BE49-F238E27FC236}">
              <a16:creationId xmlns:a16="http://schemas.microsoft.com/office/drawing/2014/main" id="{4BBA818B-98BA-4DFB-93CB-4D9028D6039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6" name="Text Box 4">
          <a:extLst>
            <a:ext uri="{FF2B5EF4-FFF2-40B4-BE49-F238E27FC236}">
              <a16:creationId xmlns:a16="http://schemas.microsoft.com/office/drawing/2014/main" id="{4B9B8482-1F5C-45D1-8786-0A41A05B5A7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A3B14163-5E98-4770-A628-E5854FC9A96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8" name="Text Box 4">
          <a:extLst>
            <a:ext uri="{FF2B5EF4-FFF2-40B4-BE49-F238E27FC236}">
              <a16:creationId xmlns:a16="http://schemas.microsoft.com/office/drawing/2014/main" id="{C8537A6A-3EFB-4A46-87B2-83FA743922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9" name="Text Box 6">
          <a:extLst>
            <a:ext uri="{FF2B5EF4-FFF2-40B4-BE49-F238E27FC236}">
              <a16:creationId xmlns:a16="http://schemas.microsoft.com/office/drawing/2014/main" id="{400027F4-E13B-44C8-83AC-D327D165C9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0DBC4164-66A7-472A-A5B5-BA83D369FD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1" name="Text Box 6">
          <a:extLst>
            <a:ext uri="{FF2B5EF4-FFF2-40B4-BE49-F238E27FC236}">
              <a16:creationId xmlns:a16="http://schemas.microsoft.com/office/drawing/2014/main" id="{8EC0E10A-BD4B-4752-AB5D-4DF5192C07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23AE9AE4-30B8-447D-9934-D7D27D6425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3" name="Text Box 6">
          <a:extLst>
            <a:ext uri="{FF2B5EF4-FFF2-40B4-BE49-F238E27FC236}">
              <a16:creationId xmlns:a16="http://schemas.microsoft.com/office/drawing/2014/main" id="{428835AC-2D13-459E-B7B0-C880858733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4" name="Text Box 4">
          <a:extLst>
            <a:ext uri="{FF2B5EF4-FFF2-40B4-BE49-F238E27FC236}">
              <a16:creationId xmlns:a16="http://schemas.microsoft.com/office/drawing/2014/main" id="{0B2E734E-E23C-4484-A25A-0CB9C5E064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BC018DED-DD3C-4FDC-A536-DE13456002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6" name="Text Box 4">
          <a:extLst>
            <a:ext uri="{FF2B5EF4-FFF2-40B4-BE49-F238E27FC236}">
              <a16:creationId xmlns:a16="http://schemas.microsoft.com/office/drawing/2014/main" id="{92A9C409-9AEF-4874-979C-EF5EC6920D1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7" name="Text Box 6">
          <a:extLst>
            <a:ext uri="{FF2B5EF4-FFF2-40B4-BE49-F238E27FC236}">
              <a16:creationId xmlns:a16="http://schemas.microsoft.com/office/drawing/2014/main" id="{4DC18992-7F6E-4903-8781-43A663E93A9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8" name="Text Box 4">
          <a:extLst>
            <a:ext uri="{FF2B5EF4-FFF2-40B4-BE49-F238E27FC236}">
              <a16:creationId xmlns:a16="http://schemas.microsoft.com/office/drawing/2014/main" id="{BA7452D0-E7C7-440B-8C6E-F6FC1C6EAB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9" name="Text Box 6">
          <a:extLst>
            <a:ext uri="{FF2B5EF4-FFF2-40B4-BE49-F238E27FC236}">
              <a16:creationId xmlns:a16="http://schemas.microsoft.com/office/drawing/2014/main" id="{2D4031CE-7813-427F-9346-2EDDA2B897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0" name="Text Box 4">
          <a:extLst>
            <a:ext uri="{FF2B5EF4-FFF2-40B4-BE49-F238E27FC236}">
              <a16:creationId xmlns:a16="http://schemas.microsoft.com/office/drawing/2014/main" id="{DF1993AD-2635-4B6A-A92B-35AB5E6EE41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6C725B04-A938-4A28-A550-D6449418F20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2" name="Text Box 4">
          <a:extLst>
            <a:ext uri="{FF2B5EF4-FFF2-40B4-BE49-F238E27FC236}">
              <a16:creationId xmlns:a16="http://schemas.microsoft.com/office/drawing/2014/main" id="{FD0D9F8D-BC20-4CC0-92B3-8993DB8A7FC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3" name="Text Box 6">
          <a:extLst>
            <a:ext uri="{FF2B5EF4-FFF2-40B4-BE49-F238E27FC236}">
              <a16:creationId xmlns:a16="http://schemas.microsoft.com/office/drawing/2014/main" id="{D1075A9C-DC84-44BA-8490-E7D4C6C22C9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88C8B85E-1165-45FB-B8AE-560A5F85115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5" name="Text Box 6">
          <a:extLst>
            <a:ext uri="{FF2B5EF4-FFF2-40B4-BE49-F238E27FC236}">
              <a16:creationId xmlns:a16="http://schemas.microsoft.com/office/drawing/2014/main" id="{776A353C-605A-4CB8-A43D-E6E6461D3A1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6" name="Text Box 4">
          <a:extLst>
            <a:ext uri="{FF2B5EF4-FFF2-40B4-BE49-F238E27FC236}">
              <a16:creationId xmlns:a16="http://schemas.microsoft.com/office/drawing/2014/main" id="{D4C592FE-A5E3-4C90-B87B-B331B2A419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id="{1C5B7FCC-7A95-4450-9119-E6356ECD4D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8" name="Text Box 4">
          <a:extLst>
            <a:ext uri="{FF2B5EF4-FFF2-40B4-BE49-F238E27FC236}">
              <a16:creationId xmlns:a16="http://schemas.microsoft.com/office/drawing/2014/main" id="{6E20A5BE-5B0E-41C0-B949-8DEA352FB0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9" name="Text Box 6">
          <a:extLst>
            <a:ext uri="{FF2B5EF4-FFF2-40B4-BE49-F238E27FC236}">
              <a16:creationId xmlns:a16="http://schemas.microsoft.com/office/drawing/2014/main" id="{5AA5E49E-47B6-4879-849E-4B1544008E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0" name="Text Box 4">
          <a:extLst>
            <a:ext uri="{FF2B5EF4-FFF2-40B4-BE49-F238E27FC236}">
              <a16:creationId xmlns:a16="http://schemas.microsoft.com/office/drawing/2014/main" id="{4351A517-054F-4996-B415-D2933EBC3A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1" name="Text Box 6">
          <a:extLst>
            <a:ext uri="{FF2B5EF4-FFF2-40B4-BE49-F238E27FC236}">
              <a16:creationId xmlns:a16="http://schemas.microsoft.com/office/drawing/2014/main" id="{F9CA4B09-85A4-4224-A6B9-BEE9334173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2" name="Text Box 4">
          <a:extLst>
            <a:ext uri="{FF2B5EF4-FFF2-40B4-BE49-F238E27FC236}">
              <a16:creationId xmlns:a16="http://schemas.microsoft.com/office/drawing/2014/main" id="{23455C90-5188-401E-88A1-38C2274905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3" name="Text Box 6">
          <a:extLst>
            <a:ext uri="{FF2B5EF4-FFF2-40B4-BE49-F238E27FC236}">
              <a16:creationId xmlns:a16="http://schemas.microsoft.com/office/drawing/2014/main" id="{6C34D070-1350-4901-B11D-5EC4B0C404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4" name="Text Box 4">
          <a:extLst>
            <a:ext uri="{FF2B5EF4-FFF2-40B4-BE49-F238E27FC236}">
              <a16:creationId xmlns:a16="http://schemas.microsoft.com/office/drawing/2014/main" id="{0D295123-E503-4753-ABD6-B726B3AFA08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5" name="Text Box 6">
          <a:extLst>
            <a:ext uri="{FF2B5EF4-FFF2-40B4-BE49-F238E27FC236}">
              <a16:creationId xmlns:a16="http://schemas.microsoft.com/office/drawing/2014/main" id="{A88B1F7A-5610-4283-9E1F-39572EB013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6" name="Text Box 4">
          <a:extLst>
            <a:ext uri="{FF2B5EF4-FFF2-40B4-BE49-F238E27FC236}">
              <a16:creationId xmlns:a16="http://schemas.microsoft.com/office/drawing/2014/main" id="{2879AFA1-EB95-47C0-8FDA-0A521D2637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7" name="Text Box 6">
          <a:extLst>
            <a:ext uri="{FF2B5EF4-FFF2-40B4-BE49-F238E27FC236}">
              <a16:creationId xmlns:a16="http://schemas.microsoft.com/office/drawing/2014/main" id="{5C765864-59F7-48C4-B8BC-95E6D20D04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4CC26A7F-38CB-4410-A6D7-86C53050EC3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9" name="Text Box 6">
          <a:extLst>
            <a:ext uri="{FF2B5EF4-FFF2-40B4-BE49-F238E27FC236}">
              <a16:creationId xmlns:a16="http://schemas.microsoft.com/office/drawing/2014/main" id="{0765F744-C2BB-4BDE-9930-C6DF621ECB0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445D1B50-0171-4108-925C-BBEA71D6F49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1" name="Text Box 6">
          <a:extLst>
            <a:ext uri="{FF2B5EF4-FFF2-40B4-BE49-F238E27FC236}">
              <a16:creationId xmlns:a16="http://schemas.microsoft.com/office/drawing/2014/main" id="{74B81DF5-D528-4E9D-B8F8-9A22118C497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2" name="Text Box 4">
          <a:extLst>
            <a:ext uri="{FF2B5EF4-FFF2-40B4-BE49-F238E27FC236}">
              <a16:creationId xmlns:a16="http://schemas.microsoft.com/office/drawing/2014/main" id="{EB12F1EC-D5FB-42DF-A0A9-EA407720EC1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3" name="Text Box 6">
          <a:extLst>
            <a:ext uri="{FF2B5EF4-FFF2-40B4-BE49-F238E27FC236}">
              <a16:creationId xmlns:a16="http://schemas.microsoft.com/office/drawing/2014/main" id="{76D3DED8-91A8-443A-B7CE-A24600B7CCF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92B808A5-4CFA-4D3B-991A-974D29A957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5" name="Text Box 6">
          <a:extLst>
            <a:ext uri="{FF2B5EF4-FFF2-40B4-BE49-F238E27FC236}">
              <a16:creationId xmlns:a16="http://schemas.microsoft.com/office/drawing/2014/main" id="{16BE1B81-640C-4446-81DD-148B4D73E3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D3D5024B-4D8F-43AA-812A-405C9A25B9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id="{1F973023-7185-4774-9B6C-B8BFEB24E3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8" name="Text Box 4">
          <a:extLst>
            <a:ext uri="{FF2B5EF4-FFF2-40B4-BE49-F238E27FC236}">
              <a16:creationId xmlns:a16="http://schemas.microsoft.com/office/drawing/2014/main" id="{62105DB0-95C1-424D-81FD-821FB48BF2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9" name="Text Box 6">
          <a:extLst>
            <a:ext uri="{FF2B5EF4-FFF2-40B4-BE49-F238E27FC236}">
              <a16:creationId xmlns:a16="http://schemas.microsoft.com/office/drawing/2014/main" id="{07B9816A-C7D4-4811-B01B-AC748A8504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0" name="Text Box 4">
          <a:extLst>
            <a:ext uri="{FF2B5EF4-FFF2-40B4-BE49-F238E27FC236}">
              <a16:creationId xmlns:a16="http://schemas.microsoft.com/office/drawing/2014/main" id="{F5BA25F2-19A2-45E3-A3FF-F6E254CB42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1" name="Text Box 6">
          <a:extLst>
            <a:ext uri="{FF2B5EF4-FFF2-40B4-BE49-F238E27FC236}">
              <a16:creationId xmlns:a16="http://schemas.microsoft.com/office/drawing/2014/main" id="{11DE7BB8-786D-4660-9FC2-405571D3C6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2" name="Text Box 4">
          <a:extLst>
            <a:ext uri="{FF2B5EF4-FFF2-40B4-BE49-F238E27FC236}">
              <a16:creationId xmlns:a16="http://schemas.microsoft.com/office/drawing/2014/main" id="{2249B461-F1DE-4DA9-848B-CCB974C1EF6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3" name="Text Box 6">
          <a:extLst>
            <a:ext uri="{FF2B5EF4-FFF2-40B4-BE49-F238E27FC236}">
              <a16:creationId xmlns:a16="http://schemas.microsoft.com/office/drawing/2014/main" id="{0D56F8EC-3392-4AEB-A247-D28422506D9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4" name="Text Box 4">
          <a:extLst>
            <a:ext uri="{FF2B5EF4-FFF2-40B4-BE49-F238E27FC236}">
              <a16:creationId xmlns:a16="http://schemas.microsoft.com/office/drawing/2014/main" id="{FE560068-9218-40CE-B7F2-79F90D41B1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5" name="Text Box 6">
          <a:extLst>
            <a:ext uri="{FF2B5EF4-FFF2-40B4-BE49-F238E27FC236}">
              <a16:creationId xmlns:a16="http://schemas.microsoft.com/office/drawing/2014/main" id="{54D9C512-D5BE-4A35-A8C9-E22CB23DB8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08C512F3-7E15-4352-A197-472A664706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7" name="Text Box 6">
          <a:extLst>
            <a:ext uri="{FF2B5EF4-FFF2-40B4-BE49-F238E27FC236}">
              <a16:creationId xmlns:a16="http://schemas.microsoft.com/office/drawing/2014/main" id="{ADCE3FE2-0118-4C45-A86D-56BC85236A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551FD24C-512B-4E2C-B110-48EAC7AF01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EE1496EE-F21D-4B53-ABE7-4EA319091D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0" name="Text Box 4">
          <a:extLst>
            <a:ext uri="{FF2B5EF4-FFF2-40B4-BE49-F238E27FC236}">
              <a16:creationId xmlns:a16="http://schemas.microsoft.com/office/drawing/2014/main" id="{776EF7A1-086E-481C-BDE8-5C77169BD1F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1" name="Text Box 6">
          <a:extLst>
            <a:ext uri="{FF2B5EF4-FFF2-40B4-BE49-F238E27FC236}">
              <a16:creationId xmlns:a16="http://schemas.microsoft.com/office/drawing/2014/main" id="{1836925B-BC77-4055-8486-989ABC82548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2" name="Text Box 4">
          <a:extLst>
            <a:ext uri="{FF2B5EF4-FFF2-40B4-BE49-F238E27FC236}">
              <a16:creationId xmlns:a16="http://schemas.microsoft.com/office/drawing/2014/main" id="{9A576F63-6B96-4C4D-B8C1-B77EAA7EF63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3" name="Text Box 6">
          <a:extLst>
            <a:ext uri="{FF2B5EF4-FFF2-40B4-BE49-F238E27FC236}">
              <a16:creationId xmlns:a16="http://schemas.microsoft.com/office/drawing/2014/main" id="{C4145F8A-48B0-45EB-A557-1C5404626FB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A39ADE38-E558-4906-8A05-268B9A60558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5" name="Text Box 6">
          <a:extLst>
            <a:ext uri="{FF2B5EF4-FFF2-40B4-BE49-F238E27FC236}">
              <a16:creationId xmlns:a16="http://schemas.microsoft.com/office/drawing/2014/main" id="{ADDD31D1-9053-4DB5-86B9-402F48DB97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6" name="Text Box 4">
          <a:extLst>
            <a:ext uri="{FF2B5EF4-FFF2-40B4-BE49-F238E27FC236}">
              <a16:creationId xmlns:a16="http://schemas.microsoft.com/office/drawing/2014/main" id="{8EE6AFAC-4210-4739-ADB7-D260A482D7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7" name="Text Box 6">
          <a:extLst>
            <a:ext uri="{FF2B5EF4-FFF2-40B4-BE49-F238E27FC236}">
              <a16:creationId xmlns:a16="http://schemas.microsoft.com/office/drawing/2014/main" id="{D44C7356-4515-45D8-ACB7-C548E6224D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3E65ECAD-F7A9-4DBE-86E6-5D05E88187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9" name="Text Box 6">
          <a:extLst>
            <a:ext uri="{FF2B5EF4-FFF2-40B4-BE49-F238E27FC236}">
              <a16:creationId xmlns:a16="http://schemas.microsoft.com/office/drawing/2014/main" id="{819AC8FD-F20C-4EE1-A4F8-D8C060F54C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BA62581F-4C88-46FD-86A8-5ECAC9A56D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1" name="Text Box 6">
          <a:extLst>
            <a:ext uri="{FF2B5EF4-FFF2-40B4-BE49-F238E27FC236}">
              <a16:creationId xmlns:a16="http://schemas.microsoft.com/office/drawing/2014/main" id="{D0CE7FF9-7701-4A82-9BEC-B79DB86AEA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2" name="Text Box 4">
          <a:extLst>
            <a:ext uri="{FF2B5EF4-FFF2-40B4-BE49-F238E27FC236}">
              <a16:creationId xmlns:a16="http://schemas.microsoft.com/office/drawing/2014/main" id="{111B2CD0-18DD-4871-853D-04700E5B83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3" name="Text Box 6">
          <a:extLst>
            <a:ext uri="{FF2B5EF4-FFF2-40B4-BE49-F238E27FC236}">
              <a16:creationId xmlns:a16="http://schemas.microsoft.com/office/drawing/2014/main" id="{589F392C-BBFF-41E5-B5C3-C0D29E7F79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4" name="Text Box 4">
          <a:extLst>
            <a:ext uri="{FF2B5EF4-FFF2-40B4-BE49-F238E27FC236}">
              <a16:creationId xmlns:a16="http://schemas.microsoft.com/office/drawing/2014/main" id="{04C94595-E050-4160-ADE9-93BFA0503E3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5" name="Text Box 6">
          <a:extLst>
            <a:ext uri="{FF2B5EF4-FFF2-40B4-BE49-F238E27FC236}">
              <a16:creationId xmlns:a16="http://schemas.microsoft.com/office/drawing/2014/main" id="{87F99F92-FF0A-4E8B-9CC8-BFE3BB0A6F3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6" name="Text Box 4">
          <a:extLst>
            <a:ext uri="{FF2B5EF4-FFF2-40B4-BE49-F238E27FC236}">
              <a16:creationId xmlns:a16="http://schemas.microsoft.com/office/drawing/2014/main" id="{14EF3405-4DF7-4BF0-AF5E-CD85732280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7" name="Text Box 6">
          <a:extLst>
            <a:ext uri="{FF2B5EF4-FFF2-40B4-BE49-F238E27FC236}">
              <a16:creationId xmlns:a16="http://schemas.microsoft.com/office/drawing/2014/main" id="{C0B7DE34-89BF-49E4-A0D8-6A564CBAAB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8" name="Text Box 4">
          <a:extLst>
            <a:ext uri="{FF2B5EF4-FFF2-40B4-BE49-F238E27FC236}">
              <a16:creationId xmlns:a16="http://schemas.microsoft.com/office/drawing/2014/main" id="{09C85588-AA1C-4C61-8D99-8C9BF336707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id="{0EAF3A42-205B-4131-9C64-ADB672624BD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0" name="Text Box 4">
          <a:extLst>
            <a:ext uri="{FF2B5EF4-FFF2-40B4-BE49-F238E27FC236}">
              <a16:creationId xmlns:a16="http://schemas.microsoft.com/office/drawing/2014/main" id="{EF9FDACF-A91D-4E66-A621-9E82EA6DC5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1" name="Text Box 6">
          <a:extLst>
            <a:ext uri="{FF2B5EF4-FFF2-40B4-BE49-F238E27FC236}">
              <a16:creationId xmlns:a16="http://schemas.microsoft.com/office/drawing/2014/main" id="{86CC7240-279A-467B-A5EC-C28273BE477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2" name="Text Box 4">
          <a:extLst>
            <a:ext uri="{FF2B5EF4-FFF2-40B4-BE49-F238E27FC236}">
              <a16:creationId xmlns:a16="http://schemas.microsoft.com/office/drawing/2014/main" id="{EE970005-2886-4529-8960-D98CA4B83EA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3" name="Text Box 6">
          <a:extLst>
            <a:ext uri="{FF2B5EF4-FFF2-40B4-BE49-F238E27FC236}">
              <a16:creationId xmlns:a16="http://schemas.microsoft.com/office/drawing/2014/main" id="{45FED31A-844D-4752-80BB-B010F355B4E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4" name="Text Box 4">
          <a:extLst>
            <a:ext uri="{FF2B5EF4-FFF2-40B4-BE49-F238E27FC236}">
              <a16:creationId xmlns:a16="http://schemas.microsoft.com/office/drawing/2014/main" id="{5C4484D8-D2F3-4699-B1B2-4FF7895417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5" name="Text Box 6">
          <a:extLst>
            <a:ext uri="{FF2B5EF4-FFF2-40B4-BE49-F238E27FC236}">
              <a16:creationId xmlns:a16="http://schemas.microsoft.com/office/drawing/2014/main" id="{7BA8F1C7-D188-4C7B-9AD5-D07B27C451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6" name="Text Box 4">
          <a:extLst>
            <a:ext uri="{FF2B5EF4-FFF2-40B4-BE49-F238E27FC236}">
              <a16:creationId xmlns:a16="http://schemas.microsoft.com/office/drawing/2014/main" id="{F29C64A9-4D27-4F13-A1A2-D81E4B7E71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id="{5FBD0FE0-917F-422D-A563-1134256346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836364D6-AF94-4C90-A6B9-70D83B3788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9" name="Text Box 6">
          <a:extLst>
            <a:ext uri="{FF2B5EF4-FFF2-40B4-BE49-F238E27FC236}">
              <a16:creationId xmlns:a16="http://schemas.microsoft.com/office/drawing/2014/main" id="{4246435F-6FA8-42CF-ACC7-A9185FEED0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B5891E74-4C8B-4027-9B10-B763EA65CE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1" name="Text Box 6">
          <a:extLst>
            <a:ext uri="{FF2B5EF4-FFF2-40B4-BE49-F238E27FC236}">
              <a16:creationId xmlns:a16="http://schemas.microsoft.com/office/drawing/2014/main" id="{49AD9A8F-9230-4019-8987-B96E04558B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2" name="Text Box 4">
          <a:extLst>
            <a:ext uri="{FF2B5EF4-FFF2-40B4-BE49-F238E27FC236}">
              <a16:creationId xmlns:a16="http://schemas.microsoft.com/office/drawing/2014/main" id="{60004FB0-4A0B-4E0F-84A8-A9D86E61337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3" name="Text Box 6">
          <a:extLst>
            <a:ext uri="{FF2B5EF4-FFF2-40B4-BE49-F238E27FC236}">
              <a16:creationId xmlns:a16="http://schemas.microsoft.com/office/drawing/2014/main" id="{698D1D2A-2912-40D1-899E-5A61505629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4" name="Text Box 4">
          <a:extLst>
            <a:ext uri="{FF2B5EF4-FFF2-40B4-BE49-F238E27FC236}">
              <a16:creationId xmlns:a16="http://schemas.microsoft.com/office/drawing/2014/main" id="{60EED3D4-9CAE-4A7B-B156-B3E8E38A93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5" name="Text Box 6">
          <a:extLst>
            <a:ext uri="{FF2B5EF4-FFF2-40B4-BE49-F238E27FC236}">
              <a16:creationId xmlns:a16="http://schemas.microsoft.com/office/drawing/2014/main" id="{7EAFB39F-9094-4B04-B2D9-6935D5EB4D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6" name="Text Box 4">
          <a:extLst>
            <a:ext uri="{FF2B5EF4-FFF2-40B4-BE49-F238E27FC236}">
              <a16:creationId xmlns:a16="http://schemas.microsoft.com/office/drawing/2014/main" id="{8CCA9612-659F-477A-B927-9938041659A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7" name="Text Box 6">
          <a:extLst>
            <a:ext uri="{FF2B5EF4-FFF2-40B4-BE49-F238E27FC236}">
              <a16:creationId xmlns:a16="http://schemas.microsoft.com/office/drawing/2014/main" id="{A14F62CD-060F-4893-BC70-8C0C54D33B5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38" name="Text Box 4">
          <a:extLst>
            <a:ext uri="{FF2B5EF4-FFF2-40B4-BE49-F238E27FC236}">
              <a16:creationId xmlns:a16="http://schemas.microsoft.com/office/drawing/2014/main" id="{57977D80-857F-48CE-AE8F-AFFF6250C82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39" name="Text Box 6">
          <a:extLst>
            <a:ext uri="{FF2B5EF4-FFF2-40B4-BE49-F238E27FC236}">
              <a16:creationId xmlns:a16="http://schemas.microsoft.com/office/drawing/2014/main" id="{9D04C8DE-FFD9-43E9-9B24-7816291453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0" name="Text Box 4">
          <a:extLst>
            <a:ext uri="{FF2B5EF4-FFF2-40B4-BE49-F238E27FC236}">
              <a16:creationId xmlns:a16="http://schemas.microsoft.com/office/drawing/2014/main" id="{CEBA3F26-1FC7-42C0-9635-9D530067A2F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1" name="Text Box 6">
          <a:extLst>
            <a:ext uri="{FF2B5EF4-FFF2-40B4-BE49-F238E27FC236}">
              <a16:creationId xmlns:a16="http://schemas.microsoft.com/office/drawing/2014/main" id="{99A67C1D-7465-4AF4-B384-01DA9ED5550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2" name="Text Box 4">
          <a:extLst>
            <a:ext uri="{FF2B5EF4-FFF2-40B4-BE49-F238E27FC236}">
              <a16:creationId xmlns:a16="http://schemas.microsoft.com/office/drawing/2014/main" id="{65C6CF89-A3D0-498A-9640-872E61E465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8AEF248D-094A-490F-96D5-23FED2F1BD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44" name="Text Box 6">
          <a:extLst>
            <a:ext uri="{FF2B5EF4-FFF2-40B4-BE49-F238E27FC236}">
              <a16:creationId xmlns:a16="http://schemas.microsoft.com/office/drawing/2014/main" id="{DA0C5E97-E325-48F9-90C4-136F8473E6FF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5" name="Text Box 4">
          <a:extLst>
            <a:ext uri="{FF2B5EF4-FFF2-40B4-BE49-F238E27FC236}">
              <a16:creationId xmlns:a16="http://schemas.microsoft.com/office/drawing/2014/main" id="{C2A099BD-7BE7-429E-BEF2-BEA15BE75F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6" name="Text Box 6">
          <a:extLst>
            <a:ext uri="{FF2B5EF4-FFF2-40B4-BE49-F238E27FC236}">
              <a16:creationId xmlns:a16="http://schemas.microsoft.com/office/drawing/2014/main" id="{E0FBE251-E196-459F-B029-9CB48309BA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7" name="Text Box 4">
          <a:extLst>
            <a:ext uri="{FF2B5EF4-FFF2-40B4-BE49-F238E27FC236}">
              <a16:creationId xmlns:a16="http://schemas.microsoft.com/office/drawing/2014/main" id="{C5C9CA63-9790-465C-9DD2-989A382658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8" name="Text Box 6">
          <a:extLst>
            <a:ext uri="{FF2B5EF4-FFF2-40B4-BE49-F238E27FC236}">
              <a16:creationId xmlns:a16="http://schemas.microsoft.com/office/drawing/2014/main" id="{5247B913-DBB1-4A73-82F0-90DD0659E0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9" name="Text Box 4">
          <a:extLst>
            <a:ext uri="{FF2B5EF4-FFF2-40B4-BE49-F238E27FC236}">
              <a16:creationId xmlns:a16="http://schemas.microsoft.com/office/drawing/2014/main" id="{FEDAA786-3D95-49E4-9F0D-F9DF5020F4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0" name="Text Box 6">
          <a:extLst>
            <a:ext uri="{FF2B5EF4-FFF2-40B4-BE49-F238E27FC236}">
              <a16:creationId xmlns:a16="http://schemas.microsoft.com/office/drawing/2014/main" id="{19D8771F-3827-415B-AB93-C6AA051EE6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1" name="Text Box 4">
          <a:extLst>
            <a:ext uri="{FF2B5EF4-FFF2-40B4-BE49-F238E27FC236}">
              <a16:creationId xmlns:a16="http://schemas.microsoft.com/office/drawing/2014/main" id="{9E0BBD01-6A98-4C62-BE9E-C9544DB708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2" name="Text Box 6">
          <a:extLst>
            <a:ext uri="{FF2B5EF4-FFF2-40B4-BE49-F238E27FC236}">
              <a16:creationId xmlns:a16="http://schemas.microsoft.com/office/drawing/2014/main" id="{01E5EE07-2885-4EC0-BC8E-95C215936B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53" name="Text Box 6">
          <a:extLst>
            <a:ext uri="{FF2B5EF4-FFF2-40B4-BE49-F238E27FC236}">
              <a16:creationId xmlns:a16="http://schemas.microsoft.com/office/drawing/2014/main" id="{F59827B8-5A7A-4140-9C49-99D26D8EB70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4" name="Text Box 4">
          <a:extLst>
            <a:ext uri="{FF2B5EF4-FFF2-40B4-BE49-F238E27FC236}">
              <a16:creationId xmlns:a16="http://schemas.microsoft.com/office/drawing/2014/main" id="{503CBD73-1748-4A6E-B764-110D97AA7E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5" name="Text Box 6">
          <a:extLst>
            <a:ext uri="{FF2B5EF4-FFF2-40B4-BE49-F238E27FC236}">
              <a16:creationId xmlns:a16="http://schemas.microsoft.com/office/drawing/2014/main" id="{E5703FBC-03E4-47D2-AD60-CE01487C55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4EEF5060-0885-4465-9AF5-4A4C317EE9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7" name="Text Box 6">
          <a:extLst>
            <a:ext uri="{FF2B5EF4-FFF2-40B4-BE49-F238E27FC236}">
              <a16:creationId xmlns:a16="http://schemas.microsoft.com/office/drawing/2014/main" id="{BFE1A48C-F3F4-4E8E-B99F-408E1A84D9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8" name="Text Box 4">
          <a:extLst>
            <a:ext uri="{FF2B5EF4-FFF2-40B4-BE49-F238E27FC236}">
              <a16:creationId xmlns:a16="http://schemas.microsoft.com/office/drawing/2014/main" id="{45317E39-8354-4A39-9B61-FB2BD10FFD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9" name="Text Box 6">
          <a:extLst>
            <a:ext uri="{FF2B5EF4-FFF2-40B4-BE49-F238E27FC236}">
              <a16:creationId xmlns:a16="http://schemas.microsoft.com/office/drawing/2014/main" id="{C9663AAF-A720-4BE1-87F2-B2C84092F9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0" name="Text Box 4">
          <a:extLst>
            <a:ext uri="{FF2B5EF4-FFF2-40B4-BE49-F238E27FC236}">
              <a16:creationId xmlns:a16="http://schemas.microsoft.com/office/drawing/2014/main" id="{A766B8BB-988A-4E3B-B68D-6825D4E97A2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1" name="Text Box 6">
          <a:extLst>
            <a:ext uri="{FF2B5EF4-FFF2-40B4-BE49-F238E27FC236}">
              <a16:creationId xmlns:a16="http://schemas.microsoft.com/office/drawing/2014/main" id="{C0A06C93-CAF7-4575-92FB-1F8FBE54832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2" name="Text Box 4">
          <a:extLst>
            <a:ext uri="{FF2B5EF4-FFF2-40B4-BE49-F238E27FC236}">
              <a16:creationId xmlns:a16="http://schemas.microsoft.com/office/drawing/2014/main" id="{62BCD312-AEA5-4D16-AA64-3DD45F9606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id="{8880A2FA-A10D-4071-BFC5-DCFAF6A7C1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4" name="Text Box 4">
          <a:extLst>
            <a:ext uri="{FF2B5EF4-FFF2-40B4-BE49-F238E27FC236}">
              <a16:creationId xmlns:a16="http://schemas.microsoft.com/office/drawing/2014/main" id="{057C4BE3-8ED9-4551-9305-C2939B0FB94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5" name="Text Box 6">
          <a:extLst>
            <a:ext uri="{FF2B5EF4-FFF2-40B4-BE49-F238E27FC236}">
              <a16:creationId xmlns:a16="http://schemas.microsoft.com/office/drawing/2014/main" id="{10946F8A-414D-4161-A0E3-14BFB039B52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6DBF870B-B64C-4375-B69B-8E5FD5DB86D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id="{508538C6-A002-46EB-A84E-FCD82B56D8B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8" name="Text Box 4">
          <a:extLst>
            <a:ext uri="{FF2B5EF4-FFF2-40B4-BE49-F238E27FC236}">
              <a16:creationId xmlns:a16="http://schemas.microsoft.com/office/drawing/2014/main" id="{D7894065-C3E1-40A2-8053-9DEDDB6379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9" name="Text Box 6">
          <a:extLst>
            <a:ext uri="{FF2B5EF4-FFF2-40B4-BE49-F238E27FC236}">
              <a16:creationId xmlns:a16="http://schemas.microsoft.com/office/drawing/2014/main" id="{7E724319-BA82-447C-AF81-09CFA8A71C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0" name="Text Box 4">
          <a:extLst>
            <a:ext uri="{FF2B5EF4-FFF2-40B4-BE49-F238E27FC236}">
              <a16:creationId xmlns:a16="http://schemas.microsoft.com/office/drawing/2014/main" id="{953D624E-44B5-4F77-9479-36487C200F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1" name="Text Box 6">
          <a:extLst>
            <a:ext uri="{FF2B5EF4-FFF2-40B4-BE49-F238E27FC236}">
              <a16:creationId xmlns:a16="http://schemas.microsoft.com/office/drawing/2014/main" id="{1F43798B-702A-4157-AC58-5C31123F38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E94951C5-5CC6-4D0C-B872-CDE8753F98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3" name="Text Box 6">
          <a:extLst>
            <a:ext uri="{FF2B5EF4-FFF2-40B4-BE49-F238E27FC236}">
              <a16:creationId xmlns:a16="http://schemas.microsoft.com/office/drawing/2014/main" id="{3DAA8983-C849-4474-8BF9-1310152044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B7D66F23-7A6E-4463-B875-B831A326D9E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5" name="Text Box 6">
          <a:extLst>
            <a:ext uri="{FF2B5EF4-FFF2-40B4-BE49-F238E27FC236}">
              <a16:creationId xmlns:a16="http://schemas.microsoft.com/office/drawing/2014/main" id="{6FC21254-B5CD-4B09-B583-0D0258839F9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6" name="Text Box 4">
          <a:extLst>
            <a:ext uri="{FF2B5EF4-FFF2-40B4-BE49-F238E27FC236}">
              <a16:creationId xmlns:a16="http://schemas.microsoft.com/office/drawing/2014/main" id="{03BC5E63-4A71-4E4B-B288-4F08AE1434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7" name="Text Box 6">
          <a:extLst>
            <a:ext uri="{FF2B5EF4-FFF2-40B4-BE49-F238E27FC236}">
              <a16:creationId xmlns:a16="http://schemas.microsoft.com/office/drawing/2014/main" id="{E1FC7115-FB6A-46CB-B095-BF20809423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78" name="Text Box 4">
          <a:extLst>
            <a:ext uri="{FF2B5EF4-FFF2-40B4-BE49-F238E27FC236}">
              <a16:creationId xmlns:a16="http://schemas.microsoft.com/office/drawing/2014/main" id="{952FCA7B-B099-42BD-B2EE-900B03943D6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79" name="Text Box 6">
          <a:extLst>
            <a:ext uri="{FF2B5EF4-FFF2-40B4-BE49-F238E27FC236}">
              <a16:creationId xmlns:a16="http://schemas.microsoft.com/office/drawing/2014/main" id="{83F1F5C5-24D9-4C9B-93B6-30A3FC81675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0" name="Text Box 4">
          <a:extLst>
            <a:ext uri="{FF2B5EF4-FFF2-40B4-BE49-F238E27FC236}">
              <a16:creationId xmlns:a16="http://schemas.microsoft.com/office/drawing/2014/main" id="{4B4D3733-4DDC-4FDB-ACF7-F06697E2B09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1" name="Text Box 6">
          <a:extLst>
            <a:ext uri="{FF2B5EF4-FFF2-40B4-BE49-F238E27FC236}">
              <a16:creationId xmlns:a16="http://schemas.microsoft.com/office/drawing/2014/main" id="{E0F31809-55D4-4AAC-9DDE-E5A914065AA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8F5DA54E-95F0-40FB-AA76-414D646FA2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3" name="Text Box 6">
          <a:extLst>
            <a:ext uri="{FF2B5EF4-FFF2-40B4-BE49-F238E27FC236}">
              <a16:creationId xmlns:a16="http://schemas.microsoft.com/office/drawing/2014/main" id="{7D83A5E3-1571-4740-8C6C-B609409988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4" name="Text Box 4">
          <a:extLst>
            <a:ext uri="{FF2B5EF4-FFF2-40B4-BE49-F238E27FC236}">
              <a16:creationId xmlns:a16="http://schemas.microsoft.com/office/drawing/2014/main" id="{A53291C1-0F58-4C53-9F4B-0B3434D343C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5" name="Text Box 6">
          <a:extLst>
            <a:ext uri="{FF2B5EF4-FFF2-40B4-BE49-F238E27FC236}">
              <a16:creationId xmlns:a16="http://schemas.microsoft.com/office/drawing/2014/main" id="{D34CCFEF-35FB-48F3-91F0-C2777A751D8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6" name="Text Box 4">
          <a:extLst>
            <a:ext uri="{FF2B5EF4-FFF2-40B4-BE49-F238E27FC236}">
              <a16:creationId xmlns:a16="http://schemas.microsoft.com/office/drawing/2014/main" id="{B054B644-8C8A-4B31-8613-C9819C3678D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A643DCE4-82A3-4547-9F4C-0164EDED62F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9AA466DA-6BD9-4D05-93F4-557BAEFECE0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9" name="Text Box 6">
          <a:extLst>
            <a:ext uri="{FF2B5EF4-FFF2-40B4-BE49-F238E27FC236}">
              <a16:creationId xmlns:a16="http://schemas.microsoft.com/office/drawing/2014/main" id="{11352B54-6768-4163-AC18-26F84E443B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0" name="Text Box 4">
          <a:extLst>
            <a:ext uri="{FF2B5EF4-FFF2-40B4-BE49-F238E27FC236}">
              <a16:creationId xmlns:a16="http://schemas.microsoft.com/office/drawing/2014/main" id="{ADBD8CF6-B95D-4B78-8571-4BDEDC48EBE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1" name="Text Box 6">
          <a:extLst>
            <a:ext uri="{FF2B5EF4-FFF2-40B4-BE49-F238E27FC236}">
              <a16:creationId xmlns:a16="http://schemas.microsoft.com/office/drawing/2014/main" id="{CB99A434-950B-4560-A1B7-C045063855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2" name="Text Box 4">
          <a:extLst>
            <a:ext uri="{FF2B5EF4-FFF2-40B4-BE49-F238E27FC236}">
              <a16:creationId xmlns:a16="http://schemas.microsoft.com/office/drawing/2014/main" id="{9319EE5D-91C1-48E7-BA2F-ED5AAAF14A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3" name="Text Box 6">
          <a:extLst>
            <a:ext uri="{FF2B5EF4-FFF2-40B4-BE49-F238E27FC236}">
              <a16:creationId xmlns:a16="http://schemas.microsoft.com/office/drawing/2014/main" id="{88F69076-A8AB-419C-A00B-71EF559A02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4344C2D2-FC8C-4F5F-99AB-45B7E4B1BC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5" name="Text Box 6">
          <a:extLst>
            <a:ext uri="{FF2B5EF4-FFF2-40B4-BE49-F238E27FC236}">
              <a16:creationId xmlns:a16="http://schemas.microsoft.com/office/drawing/2014/main" id="{11B094DE-0969-47BE-9B08-16CFF549CA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2D19DC3F-2ADB-4214-BDEC-D1E04C2260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7" name="Text Box 6">
          <a:extLst>
            <a:ext uri="{FF2B5EF4-FFF2-40B4-BE49-F238E27FC236}">
              <a16:creationId xmlns:a16="http://schemas.microsoft.com/office/drawing/2014/main" id="{8C01FA8D-1AA0-450A-8CF5-9345EE0447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CA7A8E0C-20F0-49AF-BF21-2C78F20E443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9" name="Text Box 6">
          <a:extLst>
            <a:ext uri="{FF2B5EF4-FFF2-40B4-BE49-F238E27FC236}">
              <a16:creationId xmlns:a16="http://schemas.microsoft.com/office/drawing/2014/main" id="{C696B135-31B5-4233-A625-BA7A22E8CA1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0" name="Text Box 4">
          <a:extLst>
            <a:ext uri="{FF2B5EF4-FFF2-40B4-BE49-F238E27FC236}">
              <a16:creationId xmlns:a16="http://schemas.microsoft.com/office/drawing/2014/main" id="{7D095F40-B8B7-4449-BA84-21C898B47A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1" name="Text Box 6">
          <a:extLst>
            <a:ext uri="{FF2B5EF4-FFF2-40B4-BE49-F238E27FC236}">
              <a16:creationId xmlns:a16="http://schemas.microsoft.com/office/drawing/2014/main" id="{89086B3F-3352-4C21-BF6E-44CCBD508C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2" name="Text Box 4">
          <a:extLst>
            <a:ext uri="{FF2B5EF4-FFF2-40B4-BE49-F238E27FC236}">
              <a16:creationId xmlns:a16="http://schemas.microsoft.com/office/drawing/2014/main" id="{883C3A97-F387-4336-A69A-174D3D95B9B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3" name="Text Box 6">
          <a:extLst>
            <a:ext uri="{FF2B5EF4-FFF2-40B4-BE49-F238E27FC236}">
              <a16:creationId xmlns:a16="http://schemas.microsoft.com/office/drawing/2014/main" id="{683F48A3-88CE-408B-93BC-FFCD034CA60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4" name="Text Box 4">
          <a:extLst>
            <a:ext uri="{FF2B5EF4-FFF2-40B4-BE49-F238E27FC236}">
              <a16:creationId xmlns:a16="http://schemas.microsoft.com/office/drawing/2014/main" id="{AE10FCCD-D07D-406D-9CE6-F3CCC47A726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5" name="Text Box 6">
          <a:extLst>
            <a:ext uri="{FF2B5EF4-FFF2-40B4-BE49-F238E27FC236}">
              <a16:creationId xmlns:a16="http://schemas.microsoft.com/office/drawing/2014/main" id="{603308F9-5154-45EB-892C-7BE0663CF7A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6" name="Text Box 4">
          <a:extLst>
            <a:ext uri="{FF2B5EF4-FFF2-40B4-BE49-F238E27FC236}">
              <a16:creationId xmlns:a16="http://schemas.microsoft.com/office/drawing/2014/main" id="{AB7A168A-1E76-4C66-BDC6-65B85B5A84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7" name="Text Box 6">
          <a:extLst>
            <a:ext uri="{FF2B5EF4-FFF2-40B4-BE49-F238E27FC236}">
              <a16:creationId xmlns:a16="http://schemas.microsoft.com/office/drawing/2014/main" id="{B14FAEB6-A14B-48E6-870D-A545A58FD9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31EDD620-AD8C-418F-BCEE-087443FE21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D0AB4F56-64D2-47CB-A063-DCB843BE80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0" name="Text Box 4">
          <a:extLst>
            <a:ext uri="{FF2B5EF4-FFF2-40B4-BE49-F238E27FC236}">
              <a16:creationId xmlns:a16="http://schemas.microsoft.com/office/drawing/2014/main" id="{D763418D-BCA6-4BD2-90A4-7562B2207E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1" name="Text Box 6">
          <a:extLst>
            <a:ext uri="{FF2B5EF4-FFF2-40B4-BE49-F238E27FC236}">
              <a16:creationId xmlns:a16="http://schemas.microsoft.com/office/drawing/2014/main" id="{EC0F48FA-C082-4E3E-A2D5-640EFE9AC1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2" name="Text Box 4">
          <a:extLst>
            <a:ext uri="{FF2B5EF4-FFF2-40B4-BE49-F238E27FC236}">
              <a16:creationId xmlns:a16="http://schemas.microsoft.com/office/drawing/2014/main" id="{27D5B7E8-482E-47DA-A4BD-28578B72CC1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3" name="Text Box 6">
          <a:extLst>
            <a:ext uri="{FF2B5EF4-FFF2-40B4-BE49-F238E27FC236}">
              <a16:creationId xmlns:a16="http://schemas.microsoft.com/office/drawing/2014/main" id="{0A2F2887-8223-4127-B7DE-7C94DCE3520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4" name="Text Box 4">
          <a:extLst>
            <a:ext uri="{FF2B5EF4-FFF2-40B4-BE49-F238E27FC236}">
              <a16:creationId xmlns:a16="http://schemas.microsoft.com/office/drawing/2014/main" id="{C27536A0-7D0C-4813-A70B-14B0F20C78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id="{FADE4374-9AAE-4332-B8F6-CB4823C5AC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6" name="Text Box 4">
          <a:extLst>
            <a:ext uri="{FF2B5EF4-FFF2-40B4-BE49-F238E27FC236}">
              <a16:creationId xmlns:a16="http://schemas.microsoft.com/office/drawing/2014/main" id="{4983A858-13AC-4272-8212-F0E87951111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7" name="Text Box 6">
          <a:extLst>
            <a:ext uri="{FF2B5EF4-FFF2-40B4-BE49-F238E27FC236}">
              <a16:creationId xmlns:a16="http://schemas.microsoft.com/office/drawing/2014/main" id="{E39B25CF-153B-46D6-9E80-761162B5618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3DC5A0F0-95DE-4E2C-BE7F-AC72A42B429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19" name="Text Box 6">
          <a:extLst>
            <a:ext uri="{FF2B5EF4-FFF2-40B4-BE49-F238E27FC236}">
              <a16:creationId xmlns:a16="http://schemas.microsoft.com/office/drawing/2014/main" id="{51591B48-FEE1-4EA4-9165-08F12BE2EB1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0" name="Text Box 4">
          <a:extLst>
            <a:ext uri="{FF2B5EF4-FFF2-40B4-BE49-F238E27FC236}">
              <a16:creationId xmlns:a16="http://schemas.microsoft.com/office/drawing/2014/main" id="{E86FACC2-6681-4975-BDD3-0D423CBB92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id="{68588B42-149D-49A6-802D-B02A2EFA7B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2" name="Text Box 4">
          <a:extLst>
            <a:ext uri="{FF2B5EF4-FFF2-40B4-BE49-F238E27FC236}">
              <a16:creationId xmlns:a16="http://schemas.microsoft.com/office/drawing/2014/main" id="{BCFA6B03-37E9-4E25-984F-E174ADEB92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3" name="Text Box 6">
          <a:extLst>
            <a:ext uri="{FF2B5EF4-FFF2-40B4-BE49-F238E27FC236}">
              <a16:creationId xmlns:a16="http://schemas.microsoft.com/office/drawing/2014/main" id="{DD72FCCE-9F45-49C6-B9FA-64A6FABF7F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4" name="Text Box 4">
          <a:extLst>
            <a:ext uri="{FF2B5EF4-FFF2-40B4-BE49-F238E27FC236}">
              <a16:creationId xmlns:a16="http://schemas.microsoft.com/office/drawing/2014/main" id="{A790BFBD-A4DC-484E-8ABF-EB25CA6070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5" name="Text Box 6">
          <a:extLst>
            <a:ext uri="{FF2B5EF4-FFF2-40B4-BE49-F238E27FC236}">
              <a16:creationId xmlns:a16="http://schemas.microsoft.com/office/drawing/2014/main" id="{2EB1B612-A539-46BA-A138-751CD181FB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6" name="Text Box 4">
          <a:extLst>
            <a:ext uri="{FF2B5EF4-FFF2-40B4-BE49-F238E27FC236}">
              <a16:creationId xmlns:a16="http://schemas.microsoft.com/office/drawing/2014/main" id="{1E7FF45E-C29A-432E-9E27-09A1CC36C4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7" name="Text Box 6">
          <a:extLst>
            <a:ext uri="{FF2B5EF4-FFF2-40B4-BE49-F238E27FC236}">
              <a16:creationId xmlns:a16="http://schemas.microsoft.com/office/drawing/2014/main" id="{4F2D568C-193A-498C-B695-3E124386FA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8" name="Text Box 4">
          <a:extLst>
            <a:ext uri="{FF2B5EF4-FFF2-40B4-BE49-F238E27FC236}">
              <a16:creationId xmlns:a16="http://schemas.microsoft.com/office/drawing/2014/main" id="{EA985598-0DA4-4566-B9F3-AC7E1D8B7B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9" name="Text Box 6">
          <a:extLst>
            <a:ext uri="{FF2B5EF4-FFF2-40B4-BE49-F238E27FC236}">
              <a16:creationId xmlns:a16="http://schemas.microsoft.com/office/drawing/2014/main" id="{E244BC4F-5BE4-44BF-AF2A-E6EBAAD636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0" name="Text Box 4">
          <a:extLst>
            <a:ext uri="{FF2B5EF4-FFF2-40B4-BE49-F238E27FC236}">
              <a16:creationId xmlns:a16="http://schemas.microsoft.com/office/drawing/2014/main" id="{28166ED1-08DF-48B5-8614-616B9025C5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1" name="Text Box 6">
          <a:extLst>
            <a:ext uri="{FF2B5EF4-FFF2-40B4-BE49-F238E27FC236}">
              <a16:creationId xmlns:a16="http://schemas.microsoft.com/office/drawing/2014/main" id="{FB54887A-B99A-4472-9D33-824D99CBE2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31415954-3AE3-417C-8B27-1D8DA9D19C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3" name="Text Box 6">
          <a:extLst>
            <a:ext uri="{FF2B5EF4-FFF2-40B4-BE49-F238E27FC236}">
              <a16:creationId xmlns:a16="http://schemas.microsoft.com/office/drawing/2014/main" id="{21027BAC-0CB4-40DE-9CEA-836F2E97E9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F2D63192-7D51-4F1C-B4F1-EF4CDECA9E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5" name="Text Box 6">
          <a:extLst>
            <a:ext uri="{FF2B5EF4-FFF2-40B4-BE49-F238E27FC236}">
              <a16:creationId xmlns:a16="http://schemas.microsoft.com/office/drawing/2014/main" id="{21028D89-265E-4E7A-85A5-E09ECBC495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6" name="Text Box 4">
          <a:extLst>
            <a:ext uri="{FF2B5EF4-FFF2-40B4-BE49-F238E27FC236}">
              <a16:creationId xmlns:a16="http://schemas.microsoft.com/office/drawing/2014/main" id="{9EABA69B-87D7-4428-B500-0CF2BF5260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7" name="Text Box 6">
          <a:extLst>
            <a:ext uri="{FF2B5EF4-FFF2-40B4-BE49-F238E27FC236}">
              <a16:creationId xmlns:a16="http://schemas.microsoft.com/office/drawing/2014/main" id="{F0C058AC-7B79-41BB-84BA-9BC054AC6B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62570E7B-CA60-47EB-B679-68983A3749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9" name="Text Box 6">
          <a:extLst>
            <a:ext uri="{FF2B5EF4-FFF2-40B4-BE49-F238E27FC236}">
              <a16:creationId xmlns:a16="http://schemas.microsoft.com/office/drawing/2014/main" id="{0F869EA8-66F6-44D5-BD95-3C7DD91433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0B14C7E6-E701-4A14-807D-41CCEE4A1C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1" name="Text Box 6">
          <a:extLst>
            <a:ext uri="{FF2B5EF4-FFF2-40B4-BE49-F238E27FC236}">
              <a16:creationId xmlns:a16="http://schemas.microsoft.com/office/drawing/2014/main" id="{43D81F79-67FB-4F0F-91E2-1CBECB7D69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2" name="Text Box 4">
          <a:extLst>
            <a:ext uri="{FF2B5EF4-FFF2-40B4-BE49-F238E27FC236}">
              <a16:creationId xmlns:a16="http://schemas.microsoft.com/office/drawing/2014/main" id="{ED71AD78-C1F8-4993-8B0C-B2186FA431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3" name="Text Box 6">
          <a:extLst>
            <a:ext uri="{FF2B5EF4-FFF2-40B4-BE49-F238E27FC236}">
              <a16:creationId xmlns:a16="http://schemas.microsoft.com/office/drawing/2014/main" id="{C874B0DD-E500-4C89-9007-9E34C87E4F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8A2D4175-34BA-43DC-A738-388D549275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5" name="Text Box 6">
          <a:extLst>
            <a:ext uri="{FF2B5EF4-FFF2-40B4-BE49-F238E27FC236}">
              <a16:creationId xmlns:a16="http://schemas.microsoft.com/office/drawing/2014/main" id="{1D45BA24-BA57-40BE-90EB-2CA9065D18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6" name="Text Box 4">
          <a:extLst>
            <a:ext uri="{FF2B5EF4-FFF2-40B4-BE49-F238E27FC236}">
              <a16:creationId xmlns:a16="http://schemas.microsoft.com/office/drawing/2014/main" id="{81C6A88F-C417-4E23-9251-B43732B3F5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7" name="Text Box 6">
          <a:extLst>
            <a:ext uri="{FF2B5EF4-FFF2-40B4-BE49-F238E27FC236}">
              <a16:creationId xmlns:a16="http://schemas.microsoft.com/office/drawing/2014/main" id="{97C98BCC-F912-4364-A877-EBB6AFC8AD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8" name="Text Box 4">
          <a:extLst>
            <a:ext uri="{FF2B5EF4-FFF2-40B4-BE49-F238E27FC236}">
              <a16:creationId xmlns:a16="http://schemas.microsoft.com/office/drawing/2014/main" id="{6F3D0FB7-A009-4795-9116-198A448BA3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9" name="Text Box 6">
          <a:extLst>
            <a:ext uri="{FF2B5EF4-FFF2-40B4-BE49-F238E27FC236}">
              <a16:creationId xmlns:a16="http://schemas.microsoft.com/office/drawing/2014/main" id="{1C3230D4-33EE-4285-9100-6942C2349F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5CEBC302-823A-4C5B-AA4C-D6579382046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1" name="Text Box 6">
          <a:extLst>
            <a:ext uri="{FF2B5EF4-FFF2-40B4-BE49-F238E27FC236}">
              <a16:creationId xmlns:a16="http://schemas.microsoft.com/office/drawing/2014/main" id="{56AE2719-7B96-45EF-A31E-D3B9A476C3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A80D110C-6D0D-4055-9234-05FB8925AD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DEACFF17-146A-49A4-89E4-69E104D9FE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24CC0ED1-6349-40C3-AA1E-9B127EC2AD9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5" name="Text Box 6">
          <a:extLst>
            <a:ext uri="{FF2B5EF4-FFF2-40B4-BE49-F238E27FC236}">
              <a16:creationId xmlns:a16="http://schemas.microsoft.com/office/drawing/2014/main" id="{975BA2F3-AC02-4A33-A955-D5AF2BEB2B5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6" name="Text Box 4">
          <a:extLst>
            <a:ext uri="{FF2B5EF4-FFF2-40B4-BE49-F238E27FC236}">
              <a16:creationId xmlns:a16="http://schemas.microsoft.com/office/drawing/2014/main" id="{82EAFEDA-5F69-4CA8-B3A8-89E975F6BD3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7" name="Text Box 6">
          <a:extLst>
            <a:ext uri="{FF2B5EF4-FFF2-40B4-BE49-F238E27FC236}">
              <a16:creationId xmlns:a16="http://schemas.microsoft.com/office/drawing/2014/main" id="{D5AAA022-B518-4B62-B85E-F724656D87D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58" name="Text Box 4">
          <a:extLst>
            <a:ext uri="{FF2B5EF4-FFF2-40B4-BE49-F238E27FC236}">
              <a16:creationId xmlns:a16="http://schemas.microsoft.com/office/drawing/2014/main" id="{CD17A078-FA29-4091-BDA2-5E9C1ED7146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id="{ADE0FFAB-D6D8-402D-9A57-EF43CE6F38F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0" name="Text Box 4">
          <a:extLst>
            <a:ext uri="{FF2B5EF4-FFF2-40B4-BE49-F238E27FC236}">
              <a16:creationId xmlns:a16="http://schemas.microsoft.com/office/drawing/2014/main" id="{F5C41E14-67A4-49E5-AA4B-F3EF7F2ED9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1" name="Text Box 6">
          <a:extLst>
            <a:ext uri="{FF2B5EF4-FFF2-40B4-BE49-F238E27FC236}">
              <a16:creationId xmlns:a16="http://schemas.microsoft.com/office/drawing/2014/main" id="{E8A1590F-44FB-47E7-94F0-E753612C7C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B4984C10-4400-455C-9F45-16003BC831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3" name="Text Box 6">
          <a:extLst>
            <a:ext uri="{FF2B5EF4-FFF2-40B4-BE49-F238E27FC236}">
              <a16:creationId xmlns:a16="http://schemas.microsoft.com/office/drawing/2014/main" id="{17174449-FAF6-4098-BA17-35F6805E34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148BFC10-F581-451A-AD18-BD36E82E6D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5" name="Text Box 6">
          <a:extLst>
            <a:ext uri="{FF2B5EF4-FFF2-40B4-BE49-F238E27FC236}">
              <a16:creationId xmlns:a16="http://schemas.microsoft.com/office/drawing/2014/main" id="{ED582EA6-A292-4D0D-80A6-8995ACD524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6" name="Text Box 4">
          <a:extLst>
            <a:ext uri="{FF2B5EF4-FFF2-40B4-BE49-F238E27FC236}">
              <a16:creationId xmlns:a16="http://schemas.microsoft.com/office/drawing/2014/main" id="{825F5184-9DEB-42D2-B0AB-244265A3DD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7" name="Text Box 6">
          <a:extLst>
            <a:ext uri="{FF2B5EF4-FFF2-40B4-BE49-F238E27FC236}">
              <a16:creationId xmlns:a16="http://schemas.microsoft.com/office/drawing/2014/main" id="{BA47348E-D4E6-4911-9AD9-D8656101F6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8" name="Text Box 4">
          <a:extLst>
            <a:ext uri="{FF2B5EF4-FFF2-40B4-BE49-F238E27FC236}">
              <a16:creationId xmlns:a16="http://schemas.microsoft.com/office/drawing/2014/main" id="{F667452A-15BE-48DC-BB0B-9C1A497A6D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9" name="Text Box 6">
          <a:extLst>
            <a:ext uri="{FF2B5EF4-FFF2-40B4-BE49-F238E27FC236}">
              <a16:creationId xmlns:a16="http://schemas.microsoft.com/office/drawing/2014/main" id="{1A6BE374-D6A3-4BEA-BD36-1C7C8A7060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id="{EAE50536-0B22-4D75-AEEA-C5AB2D18524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1" name="Text Box 6">
          <a:extLst>
            <a:ext uri="{FF2B5EF4-FFF2-40B4-BE49-F238E27FC236}">
              <a16:creationId xmlns:a16="http://schemas.microsoft.com/office/drawing/2014/main" id="{2698AE71-1746-455E-B8BC-9D36F508544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2" name="Text Box 4">
          <a:extLst>
            <a:ext uri="{FF2B5EF4-FFF2-40B4-BE49-F238E27FC236}">
              <a16:creationId xmlns:a16="http://schemas.microsoft.com/office/drawing/2014/main" id="{A9B44CA3-EBA4-4323-920D-4AD51A84E9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3" name="Text Box 6">
          <a:extLst>
            <a:ext uri="{FF2B5EF4-FFF2-40B4-BE49-F238E27FC236}">
              <a16:creationId xmlns:a16="http://schemas.microsoft.com/office/drawing/2014/main" id="{323BC15D-F14C-4968-B263-F715E3C499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4" name="Text Box 4">
          <a:extLst>
            <a:ext uri="{FF2B5EF4-FFF2-40B4-BE49-F238E27FC236}">
              <a16:creationId xmlns:a16="http://schemas.microsoft.com/office/drawing/2014/main" id="{A7AB02FB-F4F9-403F-9590-AE600B3C893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5" name="Text Box 6">
          <a:extLst>
            <a:ext uri="{FF2B5EF4-FFF2-40B4-BE49-F238E27FC236}">
              <a16:creationId xmlns:a16="http://schemas.microsoft.com/office/drawing/2014/main" id="{9B8D8AD4-1661-4782-AAB4-6F72F0E9EB6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42270498-2EE6-464A-81B3-64DAEEAE9AD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7" name="Text Box 6">
          <a:extLst>
            <a:ext uri="{FF2B5EF4-FFF2-40B4-BE49-F238E27FC236}">
              <a16:creationId xmlns:a16="http://schemas.microsoft.com/office/drawing/2014/main" id="{AB964ABC-6CCE-4160-A44D-AFB65B2DD7C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60CEC872-D9A4-4E71-A560-6718A1DCFC1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9" name="Text Box 6">
          <a:extLst>
            <a:ext uri="{FF2B5EF4-FFF2-40B4-BE49-F238E27FC236}">
              <a16:creationId xmlns:a16="http://schemas.microsoft.com/office/drawing/2014/main" id="{6B692041-0E86-4715-8700-DAD6E34C78B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DEA1FA3B-673A-46AD-BD77-69FE34658F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1" name="Text Box 6">
          <a:extLst>
            <a:ext uri="{FF2B5EF4-FFF2-40B4-BE49-F238E27FC236}">
              <a16:creationId xmlns:a16="http://schemas.microsoft.com/office/drawing/2014/main" id="{01BA7443-8034-4C67-8A75-D72B1D39A7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2" name="Text Box 4">
          <a:extLst>
            <a:ext uri="{FF2B5EF4-FFF2-40B4-BE49-F238E27FC236}">
              <a16:creationId xmlns:a16="http://schemas.microsoft.com/office/drawing/2014/main" id="{D15F8D59-6EA6-4CEA-9DCE-8CF0518596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3" name="Text Box 6">
          <a:extLst>
            <a:ext uri="{FF2B5EF4-FFF2-40B4-BE49-F238E27FC236}">
              <a16:creationId xmlns:a16="http://schemas.microsoft.com/office/drawing/2014/main" id="{E583B4A4-EA8A-40B8-A68A-8AF0BDE5F4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F74A11B2-C641-4D0C-B86E-4355C4CC74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5" name="Text Box 6">
          <a:extLst>
            <a:ext uri="{FF2B5EF4-FFF2-40B4-BE49-F238E27FC236}">
              <a16:creationId xmlns:a16="http://schemas.microsoft.com/office/drawing/2014/main" id="{3DD3ECA1-9FCE-46CF-9EE3-F1B88FD573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6" name="Text Box 4">
          <a:extLst>
            <a:ext uri="{FF2B5EF4-FFF2-40B4-BE49-F238E27FC236}">
              <a16:creationId xmlns:a16="http://schemas.microsoft.com/office/drawing/2014/main" id="{41A020BF-C6A9-44FB-AE2A-C18ED963417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7" name="Text Box 6">
          <a:extLst>
            <a:ext uri="{FF2B5EF4-FFF2-40B4-BE49-F238E27FC236}">
              <a16:creationId xmlns:a16="http://schemas.microsoft.com/office/drawing/2014/main" id="{1A8E41D8-EAE8-4E9A-9FAF-48668A77AD8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8" name="Text Box 4">
          <a:extLst>
            <a:ext uri="{FF2B5EF4-FFF2-40B4-BE49-F238E27FC236}">
              <a16:creationId xmlns:a16="http://schemas.microsoft.com/office/drawing/2014/main" id="{E6AF0DDB-5795-4E8F-A4F1-62E8BD2CC3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9" name="Text Box 6">
          <a:extLst>
            <a:ext uri="{FF2B5EF4-FFF2-40B4-BE49-F238E27FC236}">
              <a16:creationId xmlns:a16="http://schemas.microsoft.com/office/drawing/2014/main" id="{0220E5B9-05C3-4D5B-9CE7-FF60A8E16B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0" name="Text Box 4">
          <a:extLst>
            <a:ext uri="{FF2B5EF4-FFF2-40B4-BE49-F238E27FC236}">
              <a16:creationId xmlns:a16="http://schemas.microsoft.com/office/drawing/2014/main" id="{4C923311-0688-4FCD-A512-2DDBEEAD67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1" name="Text Box 6">
          <a:extLst>
            <a:ext uri="{FF2B5EF4-FFF2-40B4-BE49-F238E27FC236}">
              <a16:creationId xmlns:a16="http://schemas.microsoft.com/office/drawing/2014/main" id="{EE338FD9-DD07-4F5C-8F44-E49EA3E36A8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2" name="Text Box 4">
          <a:extLst>
            <a:ext uri="{FF2B5EF4-FFF2-40B4-BE49-F238E27FC236}">
              <a16:creationId xmlns:a16="http://schemas.microsoft.com/office/drawing/2014/main" id="{7670746D-0EF1-4EB2-B846-A28A38A0312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3" name="Text Box 6">
          <a:extLst>
            <a:ext uri="{FF2B5EF4-FFF2-40B4-BE49-F238E27FC236}">
              <a16:creationId xmlns:a16="http://schemas.microsoft.com/office/drawing/2014/main" id="{8B17A119-B1EE-48F2-BC69-87A1E274F16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4" name="Text Box 4">
          <a:extLst>
            <a:ext uri="{FF2B5EF4-FFF2-40B4-BE49-F238E27FC236}">
              <a16:creationId xmlns:a16="http://schemas.microsoft.com/office/drawing/2014/main" id="{11924E55-0F41-4ABD-AB3F-51790FDA03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5" name="Text Box 6">
          <a:extLst>
            <a:ext uri="{FF2B5EF4-FFF2-40B4-BE49-F238E27FC236}">
              <a16:creationId xmlns:a16="http://schemas.microsoft.com/office/drawing/2014/main" id="{BA56394B-5BF8-4BBB-9932-3648CD9B31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7D0D0E06-A229-4A2A-A7A8-42281D489F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7" name="Text Box 6">
          <a:extLst>
            <a:ext uri="{FF2B5EF4-FFF2-40B4-BE49-F238E27FC236}">
              <a16:creationId xmlns:a16="http://schemas.microsoft.com/office/drawing/2014/main" id="{FF2FF1D2-C89C-489F-9502-84679CBED1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8" name="Text Box 4">
          <a:extLst>
            <a:ext uri="{FF2B5EF4-FFF2-40B4-BE49-F238E27FC236}">
              <a16:creationId xmlns:a16="http://schemas.microsoft.com/office/drawing/2014/main" id="{8BFB8674-370E-4A7D-A3E3-1389E2C85A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9" name="Text Box 6">
          <a:extLst>
            <a:ext uri="{FF2B5EF4-FFF2-40B4-BE49-F238E27FC236}">
              <a16:creationId xmlns:a16="http://schemas.microsoft.com/office/drawing/2014/main" id="{E5DA64E3-5BEF-4AAA-9A37-9DC2B52B7E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0" name="Text Box 4">
          <a:extLst>
            <a:ext uri="{FF2B5EF4-FFF2-40B4-BE49-F238E27FC236}">
              <a16:creationId xmlns:a16="http://schemas.microsoft.com/office/drawing/2014/main" id="{D1BABE63-C6A2-4E55-BB71-8F0A6E0721D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1" name="Text Box 6">
          <a:extLst>
            <a:ext uri="{FF2B5EF4-FFF2-40B4-BE49-F238E27FC236}">
              <a16:creationId xmlns:a16="http://schemas.microsoft.com/office/drawing/2014/main" id="{C2624DE7-CD61-407A-AFAF-038DEEA3853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2" name="Text Box 4">
          <a:extLst>
            <a:ext uri="{FF2B5EF4-FFF2-40B4-BE49-F238E27FC236}">
              <a16:creationId xmlns:a16="http://schemas.microsoft.com/office/drawing/2014/main" id="{4D6E8B75-1471-4FC6-A8C1-31D7851574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3" name="Text Box 6">
          <a:extLst>
            <a:ext uri="{FF2B5EF4-FFF2-40B4-BE49-F238E27FC236}">
              <a16:creationId xmlns:a16="http://schemas.microsoft.com/office/drawing/2014/main" id="{1A41F5B0-E32F-4C55-A91A-8206E6CD83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4" name="Text Box 4">
          <a:extLst>
            <a:ext uri="{FF2B5EF4-FFF2-40B4-BE49-F238E27FC236}">
              <a16:creationId xmlns:a16="http://schemas.microsoft.com/office/drawing/2014/main" id="{024A105F-8FB3-4C26-BDE0-28D8689C74C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5" name="Text Box 6">
          <a:extLst>
            <a:ext uri="{FF2B5EF4-FFF2-40B4-BE49-F238E27FC236}">
              <a16:creationId xmlns:a16="http://schemas.microsoft.com/office/drawing/2014/main" id="{B2AF63AF-9300-4BC8-A4B8-29C2CCD385F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EB31B1FB-94B1-4E8F-A67A-7EBFAE9BFD8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7" name="Text Box 6">
          <a:extLst>
            <a:ext uri="{FF2B5EF4-FFF2-40B4-BE49-F238E27FC236}">
              <a16:creationId xmlns:a16="http://schemas.microsoft.com/office/drawing/2014/main" id="{B0276696-32A4-4BE5-82A0-5F081595C99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8" name="Text Box 4">
          <a:extLst>
            <a:ext uri="{FF2B5EF4-FFF2-40B4-BE49-F238E27FC236}">
              <a16:creationId xmlns:a16="http://schemas.microsoft.com/office/drawing/2014/main" id="{4497E47E-0BAC-44F4-892C-C1D34916A3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9" name="Text Box 6">
          <a:extLst>
            <a:ext uri="{FF2B5EF4-FFF2-40B4-BE49-F238E27FC236}">
              <a16:creationId xmlns:a16="http://schemas.microsoft.com/office/drawing/2014/main" id="{F7366467-6DFC-41BE-B7A0-4212D2124E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0" name="Text Box 4">
          <a:extLst>
            <a:ext uri="{FF2B5EF4-FFF2-40B4-BE49-F238E27FC236}">
              <a16:creationId xmlns:a16="http://schemas.microsoft.com/office/drawing/2014/main" id="{8183773E-154D-41FC-A273-20661851C8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E1B80627-62DC-4815-B013-A686D5620C2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2" name="Text Box 4">
          <a:extLst>
            <a:ext uri="{FF2B5EF4-FFF2-40B4-BE49-F238E27FC236}">
              <a16:creationId xmlns:a16="http://schemas.microsoft.com/office/drawing/2014/main" id="{09A86F31-8749-4AEB-9E8B-F56D66FFCE8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3" name="Text Box 6">
          <a:extLst>
            <a:ext uri="{FF2B5EF4-FFF2-40B4-BE49-F238E27FC236}">
              <a16:creationId xmlns:a16="http://schemas.microsoft.com/office/drawing/2014/main" id="{FD3CF62B-C80D-4845-8A65-94BEDCA67E1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4" name="Text Box 4">
          <a:extLst>
            <a:ext uri="{FF2B5EF4-FFF2-40B4-BE49-F238E27FC236}">
              <a16:creationId xmlns:a16="http://schemas.microsoft.com/office/drawing/2014/main" id="{209824A7-D4B8-4EE2-8770-AB406B9666F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5" name="Text Box 6">
          <a:extLst>
            <a:ext uri="{FF2B5EF4-FFF2-40B4-BE49-F238E27FC236}">
              <a16:creationId xmlns:a16="http://schemas.microsoft.com/office/drawing/2014/main" id="{6436D217-5252-4FC3-9847-06F462E87B7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6" name="Text Box 4">
          <a:extLst>
            <a:ext uri="{FF2B5EF4-FFF2-40B4-BE49-F238E27FC236}">
              <a16:creationId xmlns:a16="http://schemas.microsoft.com/office/drawing/2014/main" id="{9B6F8BBE-054C-441D-B633-0610ED2490F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7" name="Text Box 6">
          <a:extLst>
            <a:ext uri="{FF2B5EF4-FFF2-40B4-BE49-F238E27FC236}">
              <a16:creationId xmlns:a16="http://schemas.microsoft.com/office/drawing/2014/main" id="{F5330ADD-4DAF-400F-A78F-C47D6DF213A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8" name="Text Box 4">
          <a:extLst>
            <a:ext uri="{FF2B5EF4-FFF2-40B4-BE49-F238E27FC236}">
              <a16:creationId xmlns:a16="http://schemas.microsoft.com/office/drawing/2014/main" id="{18EF1ED6-2B24-4417-9D2A-D059EE024A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9" name="Text Box 6">
          <a:extLst>
            <a:ext uri="{FF2B5EF4-FFF2-40B4-BE49-F238E27FC236}">
              <a16:creationId xmlns:a16="http://schemas.microsoft.com/office/drawing/2014/main" id="{9D83959E-577C-4995-B71E-54BCAF882F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0" name="Text Box 4">
          <a:extLst>
            <a:ext uri="{FF2B5EF4-FFF2-40B4-BE49-F238E27FC236}">
              <a16:creationId xmlns:a16="http://schemas.microsoft.com/office/drawing/2014/main" id="{2596B671-2E96-4DC8-A072-C795C66460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1" name="Text Box 6">
          <a:extLst>
            <a:ext uri="{FF2B5EF4-FFF2-40B4-BE49-F238E27FC236}">
              <a16:creationId xmlns:a16="http://schemas.microsoft.com/office/drawing/2014/main" id="{82ABA0A4-E898-4AFB-8718-33E666B4AF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539DD1E8-1B26-4540-AD25-38D5610B48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3" name="Text Box 6">
          <a:extLst>
            <a:ext uri="{FF2B5EF4-FFF2-40B4-BE49-F238E27FC236}">
              <a16:creationId xmlns:a16="http://schemas.microsoft.com/office/drawing/2014/main" id="{F681F610-1BBB-43A1-97EA-2DC0115207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4" name="Text Box 4">
          <a:extLst>
            <a:ext uri="{FF2B5EF4-FFF2-40B4-BE49-F238E27FC236}">
              <a16:creationId xmlns:a16="http://schemas.microsoft.com/office/drawing/2014/main" id="{566F2D19-DDF4-4B45-92F6-AA73A02EDE2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5" name="Text Box 6">
          <a:extLst>
            <a:ext uri="{FF2B5EF4-FFF2-40B4-BE49-F238E27FC236}">
              <a16:creationId xmlns:a16="http://schemas.microsoft.com/office/drawing/2014/main" id="{9CC11C64-85BA-4D19-A913-0454A64C2DC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6" name="Text Box 4">
          <a:extLst>
            <a:ext uri="{FF2B5EF4-FFF2-40B4-BE49-F238E27FC236}">
              <a16:creationId xmlns:a16="http://schemas.microsoft.com/office/drawing/2014/main" id="{9EA26FFC-C026-4D6B-8D7E-151C21421D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7" name="Text Box 6">
          <a:extLst>
            <a:ext uri="{FF2B5EF4-FFF2-40B4-BE49-F238E27FC236}">
              <a16:creationId xmlns:a16="http://schemas.microsoft.com/office/drawing/2014/main" id="{95BE6DDD-A5E1-422F-B5A9-86A2574A1A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E477EC16-137C-4836-AB22-29F36E4A10C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9" name="Text Box 6">
          <a:extLst>
            <a:ext uri="{FF2B5EF4-FFF2-40B4-BE49-F238E27FC236}">
              <a16:creationId xmlns:a16="http://schemas.microsoft.com/office/drawing/2014/main" id="{86004158-49EF-4167-B8A2-73B95F0BC4B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0" name="Text Box 4">
          <a:extLst>
            <a:ext uri="{FF2B5EF4-FFF2-40B4-BE49-F238E27FC236}">
              <a16:creationId xmlns:a16="http://schemas.microsoft.com/office/drawing/2014/main" id="{80A9328A-54A2-4BC1-9B30-2F7C11AC03B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1" name="Text Box 6">
          <a:extLst>
            <a:ext uri="{FF2B5EF4-FFF2-40B4-BE49-F238E27FC236}">
              <a16:creationId xmlns:a16="http://schemas.microsoft.com/office/drawing/2014/main" id="{CB3F32DD-CDF3-45E4-BD5C-2ECA428875F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2" name="Text Box 4">
          <a:extLst>
            <a:ext uri="{FF2B5EF4-FFF2-40B4-BE49-F238E27FC236}">
              <a16:creationId xmlns:a16="http://schemas.microsoft.com/office/drawing/2014/main" id="{87E23157-D117-4CF2-81A1-E386CF6283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3" name="Text Box 6">
          <a:extLst>
            <a:ext uri="{FF2B5EF4-FFF2-40B4-BE49-F238E27FC236}">
              <a16:creationId xmlns:a16="http://schemas.microsoft.com/office/drawing/2014/main" id="{BF59AA96-5ED1-48E5-A033-F712817BA7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4" name="Text Box 4">
          <a:extLst>
            <a:ext uri="{FF2B5EF4-FFF2-40B4-BE49-F238E27FC236}">
              <a16:creationId xmlns:a16="http://schemas.microsoft.com/office/drawing/2014/main" id="{546186C3-C7D2-4B64-BD34-A46162120B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5" name="Text Box 6">
          <a:extLst>
            <a:ext uri="{FF2B5EF4-FFF2-40B4-BE49-F238E27FC236}">
              <a16:creationId xmlns:a16="http://schemas.microsoft.com/office/drawing/2014/main" id="{6933E4F6-B71B-4065-AF98-B6E6482566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6" name="Text Box 4">
          <a:extLst>
            <a:ext uri="{FF2B5EF4-FFF2-40B4-BE49-F238E27FC236}">
              <a16:creationId xmlns:a16="http://schemas.microsoft.com/office/drawing/2014/main" id="{81D4FBD6-E75C-4319-98E3-A52A97C768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7" name="Text Box 6">
          <a:extLst>
            <a:ext uri="{FF2B5EF4-FFF2-40B4-BE49-F238E27FC236}">
              <a16:creationId xmlns:a16="http://schemas.microsoft.com/office/drawing/2014/main" id="{CDEA755E-E7E8-4F16-BA6B-B2ADE3B8F1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38" name="Text Box 4">
          <a:extLst>
            <a:ext uri="{FF2B5EF4-FFF2-40B4-BE49-F238E27FC236}">
              <a16:creationId xmlns:a16="http://schemas.microsoft.com/office/drawing/2014/main" id="{39A35DCA-4CCB-4FE9-A202-E36D3490345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39" name="Text Box 6">
          <a:extLst>
            <a:ext uri="{FF2B5EF4-FFF2-40B4-BE49-F238E27FC236}">
              <a16:creationId xmlns:a16="http://schemas.microsoft.com/office/drawing/2014/main" id="{ABFFBB78-BF23-445B-9915-6B38EEBF269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0" name="Text Box 4">
          <a:extLst>
            <a:ext uri="{FF2B5EF4-FFF2-40B4-BE49-F238E27FC236}">
              <a16:creationId xmlns:a16="http://schemas.microsoft.com/office/drawing/2014/main" id="{2EA76F5A-8AAA-457E-BDE0-F340E2B3C2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6C50B852-A2D4-4DA7-8AC6-0AECC9B007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2" name="Text Box 4">
          <a:extLst>
            <a:ext uri="{FF2B5EF4-FFF2-40B4-BE49-F238E27FC236}">
              <a16:creationId xmlns:a16="http://schemas.microsoft.com/office/drawing/2014/main" id="{31DC9D0C-D8AE-4EA5-A89B-AEC4F7D4EC4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3" name="Text Box 6">
          <a:extLst>
            <a:ext uri="{FF2B5EF4-FFF2-40B4-BE49-F238E27FC236}">
              <a16:creationId xmlns:a16="http://schemas.microsoft.com/office/drawing/2014/main" id="{5927899D-419D-47C7-8A5E-C28D0E6DEC5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4" name="Text Box 4">
          <a:extLst>
            <a:ext uri="{FF2B5EF4-FFF2-40B4-BE49-F238E27FC236}">
              <a16:creationId xmlns:a16="http://schemas.microsoft.com/office/drawing/2014/main" id="{E1A99633-8F50-42C5-8BE2-4DFD3195532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5" name="Text Box 6">
          <a:extLst>
            <a:ext uri="{FF2B5EF4-FFF2-40B4-BE49-F238E27FC236}">
              <a16:creationId xmlns:a16="http://schemas.microsoft.com/office/drawing/2014/main" id="{42376014-7CB4-4C93-B377-0E9F2AF016C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6" name="Text Box 4">
          <a:extLst>
            <a:ext uri="{FF2B5EF4-FFF2-40B4-BE49-F238E27FC236}">
              <a16:creationId xmlns:a16="http://schemas.microsoft.com/office/drawing/2014/main" id="{174BB963-367F-442E-8D7F-73B25AB7E3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7" name="Text Box 6">
          <a:extLst>
            <a:ext uri="{FF2B5EF4-FFF2-40B4-BE49-F238E27FC236}">
              <a16:creationId xmlns:a16="http://schemas.microsoft.com/office/drawing/2014/main" id="{7BC2E1AE-E504-422B-A6AD-5063BB676B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148" name="Text Box 6">
          <a:extLst>
            <a:ext uri="{FF2B5EF4-FFF2-40B4-BE49-F238E27FC236}">
              <a16:creationId xmlns:a16="http://schemas.microsoft.com/office/drawing/2014/main" id="{D09422D2-CB09-4CA0-8D1D-14F176F5165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9" name="Text Box 4">
          <a:extLst>
            <a:ext uri="{FF2B5EF4-FFF2-40B4-BE49-F238E27FC236}">
              <a16:creationId xmlns:a16="http://schemas.microsoft.com/office/drawing/2014/main" id="{437F83EA-ED37-4807-8293-39A1B27361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0" name="Text Box 6">
          <a:extLst>
            <a:ext uri="{FF2B5EF4-FFF2-40B4-BE49-F238E27FC236}">
              <a16:creationId xmlns:a16="http://schemas.microsoft.com/office/drawing/2014/main" id="{88005243-B8CB-40BF-BB6F-74E5B41795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1" name="Text Box 4">
          <a:extLst>
            <a:ext uri="{FF2B5EF4-FFF2-40B4-BE49-F238E27FC236}">
              <a16:creationId xmlns:a16="http://schemas.microsoft.com/office/drawing/2014/main" id="{92072230-9B0D-4565-A86F-C62E3AF948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2" name="Text Box 6">
          <a:extLst>
            <a:ext uri="{FF2B5EF4-FFF2-40B4-BE49-F238E27FC236}">
              <a16:creationId xmlns:a16="http://schemas.microsoft.com/office/drawing/2014/main" id="{053D265B-A747-4B34-8236-31C057B2FF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3" name="Text Box 4">
          <a:extLst>
            <a:ext uri="{FF2B5EF4-FFF2-40B4-BE49-F238E27FC236}">
              <a16:creationId xmlns:a16="http://schemas.microsoft.com/office/drawing/2014/main" id="{C59FEEF9-53B6-4195-B842-5CFB7CBB53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4" name="Text Box 6">
          <a:extLst>
            <a:ext uri="{FF2B5EF4-FFF2-40B4-BE49-F238E27FC236}">
              <a16:creationId xmlns:a16="http://schemas.microsoft.com/office/drawing/2014/main" id="{D951EE18-593B-434D-A520-F65EF406B1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5" name="Text Box 4">
          <a:extLst>
            <a:ext uri="{FF2B5EF4-FFF2-40B4-BE49-F238E27FC236}">
              <a16:creationId xmlns:a16="http://schemas.microsoft.com/office/drawing/2014/main" id="{3F2D3B04-4200-43F4-AB94-73CE37B96A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6" name="Text Box 6">
          <a:extLst>
            <a:ext uri="{FF2B5EF4-FFF2-40B4-BE49-F238E27FC236}">
              <a16:creationId xmlns:a16="http://schemas.microsoft.com/office/drawing/2014/main" id="{0A2619F2-EEE6-411C-9205-36E4BC72BF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7" name="Text Box 4">
          <a:extLst>
            <a:ext uri="{FF2B5EF4-FFF2-40B4-BE49-F238E27FC236}">
              <a16:creationId xmlns:a16="http://schemas.microsoft.com/office/drawing/2014/main" id="{8EF776C4-A9E3-4198-BF76-DDB7354C61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8" name="Text Box 6">
          <a:extLst>
            <a:ext uri="{FF2B5EF4-FFF2-40B4-BE49-F238E27FC236}">
              <a16:creationId xmlns:a16="http://schemas.microsoft.com/office/drawing/2014/main" id="{86CC34A8-3A2E-4E15-B659-E894A016B8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9" name="Text Box 4">
          <a:extLst>
            <a:ext uri="{FF2B5EF4-FFF2-40B4-BE49-F238E27FC236}">
              <a16:creationId xmlns:a16="http://schemas.microsoft.com/office/drawing/2014/main" id="{98143F2C-AFC6-42E0-A7AD-8EA11A7BD8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0" name="Text Box 6">
          <a:extLst>
            <a:ext uri="{FF2B5EF4-FFF2-40B4-BE49-F238E27FC236}">
              <a16:creationId xmlns:a16="http://schemas.microsoft.com/office/drawing/2014/main" id="{BA986962-8464-4491-BEC0-E7A6AECF0A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CC5C8F76-094E-4160-A994-4CDE11D2A3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2" name="Text Box 6">
          <a:extLst>
            <a:ext uri="{FF2B5EF4-FFF2-40B4-BE49-F238E27FC236}">
              <a16:creationId xmlns:a16="http://schemas.microsoft.com/office/drawing/2014/main" id="{CE81B400-1363-4DA5-BCC0-CBA4454217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3" name="Text Box 4">
          <a:extLst>
            <a:ext uri="{FF2B5EF4-FFF2-40B4-BE49-F238E27FC236}">
              <a16:creationId xmlns:a16="http://schemas.microsoft.com/office/drawing/2014/main" id="{621CA445-87EB-4E82-86EA-46F33127B9D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4" name="Text Box 6">
          <a:extLst>
            <a:ext uri="{FF2B5EF4-FFF2-40B4-BE49-F238E27FC236}">
              <a16:creationId xmlns:a16="http://schemas.microsoft.com/office/drawing/2014/main" id="{45F51DC6-8B06-4EA8-A760-E7501A720A6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5" name="Text Box 4">
          <a:extLst>
            <a:ext uri="{FF2B5EF4-FFF2-40B4-BE49-F238E27FC236}">
              <a16:creationId xmlns:a16="http://schemas.microsoft.com/office/drawing/2014/main" id="{936211E4-6D2A-4320-BC09-EDDDE97FCA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6" name="Text Box 6">
          <a:extLst>
            <a:ext uri="{FF2B5EF4-FFF2-40B4-BE49-F238E27FC236}">
              <a16:creationId xmlns:a16="http://schemas.microsoft.com/office/drawing/2014/main" id="{2CE37FF2-14F0-4D53-8142-AB5D417DB2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7" name="Text Box 4">
          <a:extLst>
            <a:ext uri="{FF2B5EF4-FFF2-40B4-BE49-F238E27FC236}">
              <a16:creationId xmlns:a16="http://schemas.microsoft.com/office/drawing/2014/main" id="{CF39EDF6-5234-40BB-9C1B-C8F33966FE1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8" name="Text Box 6">
          <a:extLst>
            <a:ext uri="{FF2B5EF4-FFF2-40B4-BE49-F238E27FC236}">
              <a16:creationId xmlns:a16="http://schemas.microsoft.com/office/drawing/2014/main" id="{72C86E5D-84E0-49EE-9AD4-CD66473EB40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69" name="Text Box 4">
          <a:extLst>
            <a:ext uri="{FF2B5EF4-FFF2-40B4-BE49-F238E27FC236}">
              <a16:creationId xmlns:a16="http://schemas.microsoft.com/office/drawing/2014/main" id="{D2B2B745-DA81-4325-973A-0062F3F36FD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70" name="Text Box 6">
          <a:extLst>
            <a:ext uri="{FF2B5EF4-FFF2-40B4-BE49-F238E27FC236}">
              <a16:creationId xmlns:a16="http://schemas.microsoft.com/office/drawing/2014/main" id="{B943FCA3-6553-4ABC-A2BB-AFB813E39AF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1" name="Text Box 4">
          <a:extLst>
            <a:ext uri="{FF2B5EF4-FFF2-40B4-BE49-F238E27FC236}">
              <a16:creationId xmlns:a16="http://schemas.microsoft.com/office/drawing/2014/main" id="{411923B8-33EB-4295-86EC-2F9E648E1E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2" name="Text Box 6">
          <a:extLst>
            <a:ext uri="{FF2B5EF4-FFF2-40B4-BE49-F238E27FC236}">
              <a16:creationId xmlns:a16="http://schemas.microsoft.com/office/drawing/2014/main" id="{2391617C-D23F-48F3-B7F7-1F06460B97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3" name="Text Box 4">
          <a:extLst>
            <a:ext uri="{FF2B5EF4-FFF2-40B4-BE49-F238E27FC236}">
              <a16:creationId xmlns:a16="http://schemas.microsoft.com/office/drawing/2014/main" id="{0B11B187-97DC-4BCD-8EA4-7D02CADF43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4" name="Text Box 6">
          <a:extLst>
            <a:ext uri="{FF2B5EF4-FFF2-40B4-BE49-F238E27FC236}">
              <a16:creationId xmlns:a16="http://schemas.microsoft.com/office/drawing/2014/main" id="{29202538-1B7D-423C-95F4-68841B8189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5" name="Text Box 4">
          <a:extLst>
            <a:ext uri="{FF2B5EF4-FFF2-40B4-BE49-F238E27FC236}">
              <a16:creationId xmlns:a16="http://schemas.microsoft.com/office/drawing/2014/main" id="{12591F8D-96B9-490E-8621-898DBD1F46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6" name="Text Box 6">
          <a:extLst>
            <a:ext uri="{FF2B5EF4-FFF2-40B4-BE49-F238E27FC236}">
              <a16:creationId xmlns:a16="http://schemas.microsoft.com/office/drawing/2014/main" id="{2424ABDE-7C9D-4D89-A3A3-1318F9516B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7" name="Text Box 4">
          <a:extLst>
            <a:ext uri="{FF2B5EF4-FFF2-40B4-BE49-F238E27FC236}">
              <a16:creationId xmlns:a16="http://schemas.microsoft.com/office/drawing/2014/main" id="{E202DE31-DF9B-4DDD-9882-11C809F20B7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8" name="Text Box 6">
          <a:extLst>
            <a:ext uri="{FF2B5EF4-FFF2-40B4-BE49-F238E27FC236}">
              <a16:creationId xmlns:a16="http://schemas.microsoft.com/office/drawing/2014/main" id="{28AEA450-ECF2-4791-9774-A5256CBF4A8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9" name="Text Box 4">
          <a:extLst>
            <a:ext uri="{FF2B5EF4-FFF2-40B4-BE49-F238E27FC236}">
              <a16:creationId xmlns:a16="http://schemas.microsoft.com/office/drawing/2014/main" id="{F7C82EFB-A9E5-437A-A42C-B425DD8FD7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0" name="Text Box 6">
          <a:extLst>
            <a:ext uri="{FF2B5EF4-FFF2-40B4-BE49-F238E27FC236}">
              <a16:creationId xmlns:a16="http://schemas.microsoft.com/office/drawing/2014/main" id="{D55579B5-5E12-440B-9E20-D4EA5AE2F2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1" name="Text Box 4">
          <a:extLst>
            <a:ext uri="{FF2B5EF4-FFF2-40B4-BE49-F238E27FC236}">
              <a16:creationId xmlns:a16="http://schemas.microsoft.com/office/drawing/2014/main" id="{87D8779F-FE52-4502-AB2B-51DE5D46C05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2" name="Text Box 6">
          <a:extLst>
            <a:ext uri="{FF2B5EF4-FFF2-40B4-BE49-F238E27FC236}">
              <a16:creationId xmlns:a16="http://schemas.microsoft.com/office/drawing/2014/main" id="{4F00992E-3A11-43F9-9796-96104A11CFB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3" name="Text Box 4">
          <a:extLst>
            <a:ext uri="{FF2B5EF4-FFF2-40B4-BE49-F238E27FC236}">
              <a16:creationId xmlns:a16="http://schemas.microsoft.com/office/drawing/2014/main" id="{ADADFCA1-A0CE-4919-8F51-3A3914468F1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4" name="Text Box 6">
          <a:extLst>
            <a:ext uri="{FF2B5EF4-FFF2-40B4-BE49-F238E27FC236}">
              <a16:creationId xmlns:a16="http://schemas.microsoft.com/office/drawing/2014/main" id="{86F75001-6539-4B90-B269-9B01191CA46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5" name="Text Box 4">
          <a:extLst>
            <a:ext uri="{FF2B5EF4-FFF2-40B4-BE49-F238E27FC236}">
              <a16:creationId xmlns:a16="http://schemas.microsoft.com/office/drawing/2014/main" id="{2DB443B3-5D94-43F8-BE8D-D42941B73A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6" name="Text Box 6">
          <a:extLst>
            <a:ext uri="{FF2B5EF4-FFF2-40B4-BE49-F238E27FC236}">
              <a16:creationId xmlns:a16="http://schemas.microsoft.com/office/drawing/2014/main" id="{648C8526-F1A5-43DE-B402-5EFCB40FDA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id="{17F68F37-DEEF-4E7F-904C-4ACB2D34346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8" name="Text Box 6">
          <a:extLst>
            <a:ext uri="{FF2B5EF4-FFF2-40B4-BE49-F238E27FC236}">
              <a16:creationId xmlns:a16="http://schemas.microsoft.com/office/drawing/2014/main" id="{08B20A21-929F-49A5-93D9-17CB8F8BB13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9" name="Text Box 4">
          <a:extLst>
            <a:ext uri="{FF2B5EF4-FFF2-40B4-BE49-F238E27FC236}">
              <a16:creationId xmlns:a16="http://schemas.microsoft.com/office/drawing/2014/main" id="{80FCE964-FCA1-4A31-8436-935425F078D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0" name="Text Box 6">
          <a:extLst>
            <a:ext uri="{FF2B5EF4-FFF2-40B4-BE49-F238E27FC236}">
              <a16:creationId xmlns:a16="http://schemas.microsoft.com/office/drawing/2014/main" id="{07F9980E-225A-4094-98A4-9C3FF843A64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1" name="Text Box 4">
          <a:extLst>
            <a:ext uri="{FF2B5EF4-FFF2-40B4-BE49-F238E27FC236}">
              <a16:creationId xmlns:a16="http://schemas.microsoft.com/office/drawing/2014/main" id="{5A3A6C71-DEDA-48D2-84E0-F33666B57D8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2" name="Text Box 6">
          <a:extLst>
            <a:ext uri="{FF2B5EF4-FFF2-40B4-BE49-F238E27FC236}">
              <a16:creationId xmlns:a16="http://schemas.microsoft.com/office/drawing/2014/main" id="{D62B04AE-A1B6-4FE9-B0DE-B369ADD43A7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id="{D17D6259-0167-41FC-AD9C-1C09D0CA31B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4" name="Text Box 6">
          <a:extLst>
            <a:ext uri="{FF2B5EF4-FFF2-40B4-BE49-F238E27FC236}">
              <a16:creationId xmlns:a16="http://schemas.microsoft.com/office/drawing/2014/main" id="{B18D0A02-EFA6-4782-9BE8-27F83AAE592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5" name="Text Box 4">
          <a:extLst>
            <a:ext uri="{FF2B5EF4-FFF2-40B4-BE49-F238E27FC236}">
              <a16:creationId xmlns:a16="http://schemas.microsoft.com/office/drawing/2014/main" id="{C3144FAD-FC67-48B7-9B14-BFD05779CC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6" name="Text Box 6">
          <a:extLst>
            <a:ext uri="{FF2B5EF4-FFF2-40B4-BE49-F238E27FC236}">
              <a16:creationId xmlns:a16="http://schemas.microsoft.com/office/drawing/2014/main" id="{26B9FCFB-11AD-47AF-9C2A-D4673EC0D0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7" name="Text Box 4">
          <a:extLst>
            <a:ext uri="{FF2B5EF4-FFF2-40B4-BE49-F238E27FC236}">
              <a16:creationId xmlns:a16="http://schemas.microsoft.com/office/drawing/2014/main" id="{AB94FFE5-5141-45C1-9CE9-C50F994CDC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8" name="Text Box 6">
          <a:extLst>
            <a:ext uri="{FF2B5EF4-FFF2-40B4-BE49-F238E27FC236}">
              <a16:creationId xmlns:a16="http://schemas.microsoft.com/office/drawing/2014/main" id="{7FD1E38C-2F69-4FC5-8B6A-04F83C043E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id="{9DEBD301-DB77-40DC-84E7-5F23E26BA8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0" name="Text Box 6">
          <a:extLst>
            <a:ext uri="{FF2B5EF4-FFF2-40B4-BE49-F238E27FC236}">
              <a16:creationId xmlns:a16="http://schemas.microsoft.com/office/drawing/2014/main" id="{B718081C-C4FF-4071-AA7B-02EB263640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1" name="Text Box 4">
          <a:extLst>
            <a:ext uri="{FF2B5EF4-FFF2-40B4-BE49-F238E27FC236}">
              <a16:creationId xmlns:a16="http://schemas.microsoft.com/office/drawing/2014/main" id="{F3250E87-A52E-4DC5-AB24-AB2DB5F3E4E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2" name="Text Box 6">
          <a:extLst>
            <a:ext uri="{FF2B5EF4-FFF2-40B4-BE49-F238E27FC236}">
              <a16:creationId xmlns:a16="http://schemas.microsoft.com/office/drawing/2014/main" id="{404953CC-292A-4A72-9AEF-B4E89D9D3EE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586C6201-4546-4DE4-8E45-B31BED9F7D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4" name="Text Box 6">
          <a:extLst>
            <a:ext uri="{FF2B5EF4-FFF2-40B4-BE49-F238E27FC236}">
              <a16:creationId xmlns:a16="http://schemas.microsoft.com/office/drawing/2014/main" id="{E871C31E-D855-4E50-9BCE-82E3D6F0A5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AA6CCBCB-1635-481F-A4B4-7D7D35F9BEB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6" name="Text Box 6">
          <a:extLst>
            <a:ext uri="{FF2B5EF4-FFF2-40B4-BE49-F238E27FC236}">
              <a16:creationId xmlns:a16="http://schemas.microsoft.com/office/drawing/2014/main" id="{7889D8BD-E89E-4521-8D60-857218290F7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7" name="Text Box 4">
          <a:extLst>
            <a:ext uri="{FF2B5EF4-FFF2-40B4-BE49-F238E27FC236}">
              <a16:creationId xmlns:a16="http://schemas.microsoft.com/office/drawing/2014/main" id="{62FDBBCF-1B38-42EF-9515-DD7CD3FDD96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8" name="Text Box 6">
          <a:extLst>
            <a:ext uri="{FF2B5EF4-FFF2-40B4-BE49-F238E27FC236}">
              <a16:creationId xmlns:a16="http://schemas.microsoft.com/office/drawing/2014/main" id="{6F783364-B7A5-4864-8639-2663C64FD1A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9" name="Text Box 4">
          <a:extLst>
            <a:ext uri="{FF2B5EF4-FFF2-40B4-BE49-F238E27FC236}">
              <a16:creationId xmlns:a16="http://schemas.microsoft.com/office/drawing/2014/main" id="{B7345EB0-8AED-4E8C-BFEE-4C6B6D6BA2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0" name="Text Box 6">
          <a:extLst>
            <a:ext uri="{FF2B5EF4-FFF2-40B4-BE49-F238E27FC236}">
              <a16:creationId xmlns:a16="http://schemas.microsoft.com/office/drawing/2014/main" id="{1ED2CB18-01B3-44A2-8589-32F80FC679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1" name="Text Box 4">
          <a:extLst>
            <a:ext uri="{FF2B5EF4-FFF2-40B4-BE49-F238E27FC236}">
              <a16:creationId xmlns:a16="http://schemas.microsoft.com/office/drawing/2014/main" id="{99C152AD-E437-4739-9010-65076AEA98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2" name="Text Box 6">
          <a:extLst>
            <a:ext uri="{FF2B5EF4-FFF2-40B4-BE49-F238E27FC236}">
              <a16:creationId xmlns:a16="http://schemas.microsoft.com/office/drawing/2014/main" id="{7018DD35-3BA3-47DF-ACC8-418EE99F54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3" name="Text Box 4">
          <a:extLst>
            <a:ext uri="{FF2B5EF4-FFF2-40B4-BE49-F238E27FC236}">
              <a16:creationId xmlns:a16="http://schemas.microsoft.com/office/drawing/2014/main" id="{38DDA51D-BC91-4A1B-8A5E-517743A5D8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4" name="Text Box 6">
          <a:extLst>
            <a:ext uri="{FF2B5EF4-FFF2-40B4-BE49-F238E27FC236}">
              <a16:creationId xmlns:a16="http://schemas.microsoft.com/office/drawing/2014/main" id="{4CD7B465-3C26-4B79-9BE5-5A66B1A081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5" name="Text Box 4">
          <a:extLst>
            <a:ext uri="{FF2B5EF4-FFF2-40B4-BE49-F238E27FC236}">
              <a16:creationId xmlns:a16="http://schemas.microsoft.com/office/drawing/2014/main" id="{F2C34E0D-3C67-4A01-9DCA-423DB270E30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6" name="Text Box 6">
          <a:extLst>
            <a:ext uri="{FF2B5EF4-FFF2-40B4-BE49-F238E27FC236}">
              <a16:creationId xmlns:a16="http://schemas.microsoft.com/office/drawing/2014/main" id="{0F6B17B9-4466-45D9-8A3A-496CF25946C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7" name="Text Box 4">
          <a:extLst>
            <a:ext uri="{FF2B5EF4-FFF2-40B4-BE49-F238E27FC236}">
              <a16:creationId xmlns:a16="http://schemas.microsoft.com/office/drawing/2014/main" id="{A8893BE7-7DC8-4FFD-B0E7-3AD80F6E93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8" name="Text Box 6">
          <a:extLst>
            <a:ext uri="{FF2B5EF4-FFF2-40B4-BE49-F238E27FC236}">
              <a16:creationId xmlns:a16="http://schemas.microsoft.com/office/drawing/2014/main" id="{26F7C59C-ED0D-4D39-8B27-25A9994247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19" name="Text Box 4">
          <a:extLst>
            <a:ext uri="{FF2B5EF4-FFF2-40B4-BE49-F238E27FC236}">
              <a16:creationId xmlns:a16="http://schemas.microsoft.com/office/drawing/2014/main" id="{E4DFE112-1EBD-49B3-96EE-02AE3C72512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20" name="Text Box 6">
          <a:extLst>
            <a:ext uri="{FF2B5EF4-FFF2-40B4-BE49-F238E27FC236}">
              <a16:creationId xmlns:a16="http://schemas.microsoft.com/office/drawing/2014/main" id="{AC74F5B6-5A23-4B75-9D68-B417DAF917B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1" name="Text Box 4">
          <a:extLst>
            <a:ext uri="{FF2B5EF4-FFF2-40B4-BE49-F238E27FC236}">
              <a16:creationId xmlns:a16="http://schemas.microsoft.com/office/drawing/2014/main" id="{64E4EF5B-C262-42E9-A52E-A4281012F5E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2" name="Text Box 6">
          <a:extLst>
            <a:ext uri="{FF2B5EF4-FFF2-40B4-BE49-F238E27FC236}">
              <a16:creationId xmlns:a16="http://schemas.microsoft.com/office/drawing/2014/main" id="{A6CA5783-FC97-43FE-9891-21A3373D2A1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3" name="Text Box 4">
          <a:extLst>
            <a:ext uri="{FF2B5EF4-FFF2-40B4-BE49-F238E27FC236}">
              <a16:creationId xmlns:a16="http://schemas.microsoft.com/office/drawing/2014/main" id="{10E3464E-1E37-4EAB-9252-3F7F8DA853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4" name="Text Box 6">
          <a:extLst>
            <a:ext uri="{FF2B5EF4-FFF2-40B4-BE49-F238E27FC236}">
              <a16:creationId xmlns:a16="http://schemas.microsoft.com/office/drawing/2014/main" id="{9810AC3F-7E14-4EE9-9B9A-4003C997BD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5" name="Text Box 4">
          <a:extLst>
            <a:ext uri="{FF2B5EF4-FFF2-40B4-BE49-F238E27FC236}">
              <a16:creationId xmlns:a16="http://schemas.microsoft.com/office/drawing/2014/main" id="{CE50825F-EF25-4E2F-B7D1-317C181B96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6" name="Text Box 6">
          <a:extLst>
            <a:ext uri="{FF2B5EF4-FFF2-40B4-BE49-F238E27FC236}">
              <a16:creationId xmlns:a16="http://schemas.microsoft.com/office/drawing/2014/main" id="{7BC2D424-FFFE-49C2-A1E6-EA2815BC65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7" name="Text Box 4">
          <a:extLst>
            <a:ext uri="{FF2B5EF4-FFF2-40B4-BE49-F238E27FC236}">
              <a16:creationId xmlns:a16="http://schemas.microsoft.com/office/drawing/2014/main" id="{30E0325D-6071-4877-B417-6ECEA9F5D4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8" name="Text Box 6">
          <a:extLst>
            <a:ext uri="{FF2B5EF4-FFF2-40B4-BE49-F238E27FC236}">
              <a16:creationId xmlns:a16="http://schemas.microsoft.com/office/drawing/2014/main" id="{A9D366DE-66E3-483E-BB57-BE3E0B8A77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9" name="Text Box 4">
          <a:extLst>
            <a:ext uri="{FF2B5EF4-FFF2-40B4-BE49-F238E27FC236}">
              <a16:creationId xmlns:a16="http://schemas.microsoft.com/office/drawing/2014/main" id="{DDDA4679-90F7-493F-AF41-86E5AC2122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0" name="Text Box 6">
          <a:extLst>
            <a:ext uri="{FF2B5EF4-FFF2-40B4-BE49-F238E27FC236}">
              <a16:creationId xmlns:a16="http://schemas.microsoft.com/office/drawing/2014/main" id="{B60C5EA5-E428-4B7A-BC62-034C9BBF19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1" name="Text Box 4">
          <a:extLst>
            <a:ext uri="{FF2B5EF4-FFF2-40B4-BE49-F238E27FC236}">
              <a16:creationId xmlns:a16="http://schemas.microsoft.com/office/drawing/2014/main" id="{118F2323-2AED-4C51-9AD5-EA5A20E3B6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2" name="Text Box 6">
          <a:extLst>
            <a:ext uri="{FF2B5EF4-FFF2-40B4-BE49-F238E27FC236}">
              <a16:creationId xmlns:a16="http://schemas.microsoft.com/office/drawing/2014/main" id="{8D8BF589-2C1A-418E-9C5D-5CF30D8342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3" name="Text Box 4">
          <a:extLst>
            <a:ext uri="{FF2B5EF4-FFF2-40B4-BE49-F238E27FC236}">
              <a16:creationId xmlns:a16="http://schemas.microsoft.com/office/drawing/2014/main" id="{FCAB880E-05F3-4BCC-A96B-E07DBD1ED6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4" name="Text Box 6">
          <a:extLst>
            <a:ext uri="{FF2B5EF4-FFF2-40B4-BE49-F238E27FC236}">
              <a16:creationId xmlns:a16="http://schemas.microsoft.com/office/drawing/2014/main" id="{34362903-E27B-4611-9C5C-9AB352E490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5" name="Text Box 4">
          <a:extLst>
            <a:ext uri="{FF2B5EF4-FFF2-40B4-BE49-F238E27FC236}">
              <a16:creationId xmlns:a16="http://schemas.microsoft.com/office/drawing/2014/main" id="{4377AFBA-6FDB-4BEC-9B34-D4CD4B89CF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6" name="Text Box 6">
          <a:extLst>
            <a:ext uri="{FF2B5EF4-FFF2-40B4-BE49-F238E27FC236}">
              <a16:creationId xmlns:a16="http://schemas.microsoft.com/office/drawing/2014/main" id="{4E859EFB-696B-42F9-9393-D4E92D0EEB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id="{93E81390-9AEE-417A-91A8-4E17ABC04F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8" name="Text Box 6">
          <a:extLst>
            <a:ext uri="{FF2B5EF4-FFF2-40B4-BE49-F238E27FC236}">
              <a16:creationId xmlns:a16="http://schemas.microsoft.com/office/drawing/2014/main" id="{83F33231-A850-4C05-8DF9-986B9D8A17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39" name="Text Box 4">
          <a:extLst>
            <a:ext uri="{FF2B5EF4-FFF2-40B4-BE49-F238E27FC236}">
              <a16:creationId xmlns:a16="http://schemas.microsoft.com/office/drawing/2014/main" id="{813D4578-1044-4992-B063-383D741FF01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40" name="Text Box 6">
          <a:extLst>
            <a:ext uri="{FF2B5EF4-FFF2-40B4-BE49-F238E27FC236}">
              <a16:creationId xmlns:a16="http://schemas.microsoft.com/office/drawing/2014/main" id="{F44E20B0-62C5-4351-A924-DFD9CA4CE90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1" name="Text Box 4">
          <a:extLst>
            <a:ext uri="{FF2B5EF4-FFF2-40B4-BE49-F238E27FC236}">
              <a16:creationId xmlns:a16="http://schemas.microsoft.com/office/drawing/2014/main" id="{172E9E4D-6581-4155-AC13-1AA079E431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2" name="Text Box 6">
          <a:extLst>
            <a:ext uri="{FF2B5EF4-FFF2-40B4-BE49-F238E27FC236}">
              <a16:creationId xmlns:a16="http://schemas.microsoft.com/office/drawing/2014/main" id="{367DC7FF-3907-42CC-9C39-29A6E8B2CC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A75194BA-BDFC-4091-B3C9-C5AF660BD87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4" name="Text Box 6">
          <a:extLst>
            <a:ext uri="{FF2B5EF4-FFF2-40B4-BE49-F238E27FC236}">
              <a16:creationId xmlns:a16="http://schemas.microsoft.com/office/drawing/2014/main" id="{7208FC53-E8F9-4D31-BB7D-998A272CD4E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5" name="Text Box 4">
          <a:extLst>
            <a:ext uri="{FF2B5EF4-FFF2-40B4-BE49-F238E27FC236}">
              <a16:creationId xmlns:a16="http://schemas.microsoft.com/office/drawing/2014/main" id="{16C95EFE-F80C-4CF8-875D-BC439584EBB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6" name="Text Box 6">
          <a:extLst>
            <a:ext uri="{FF2B5EF4-FFF2-40B4-BE49-F238E27FC236}">
              <a16:creationId xmlns:a16="http://schemas.microsoft.com/office/drawing/2014/main" id="{A3224128-9AB3-4A0B-86A5-00AA670EF40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7" name="Text Box 4">
          <a:extLst>
            <a:ext uri="{FF2B5EF4-FFF2-40B4-BE49-F238E27FC236}">
              <a16:creationId xmlns:a16="http://schemas.microsoft.com/office/drawing/2014/main" id="{2CD4B5B6-FB65-4995-B599-B220AD3725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8" name="Text Box 6">
          <a:extLst>
            <a:ext uri="{FF2B5EF4-FFF2-40B4-BE49-F238E27FC236}">
              <a16:creationId xmlns:a16="http://schemas.microsoft.com/office/drawing/2014/main" id="{F595ABA2-79EE-4F34-BA5B-1462DF868A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B6AE479A-AE12-4541-9BA4-C905B18B89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0" name="Text Box 6">
          <a:extLst>
            <a:ext uri="{FF2B5EF4-FFF2-40B4-BE49-F238E27FC236}">
              <a16:creationId xmlns:a16="http://schemas.microsoft.com/office/drawing/2014/main" id="{22F6263E-7CEB-4A4D-A699-D5FB7A20BA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1" name="Text Box 4">
          <a:extLst>
            <a:ext uri="{FF2B5EF4-FFF2-40B4-BE49-F238E27FC236}">
              <a16:creationId xmlns:a16="http://schemas.microsoft.com/office/drawing/2014/main" id="{F91D8D0E-82A0-4C6B-8BD7-62E5C25FFE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2" name="Text Box 6">
          <a:extLst>
            <a:ext uri="{FF2B5EF4-FFF2-40B4-BE49-F238E27FC236}">
              <a16:creationId xmlns:a16="http://schemas.microsoft.com/office/drawing/2014/main" id="{0F4779DB-F5F7-40E8-8B74-06E164C996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3" name="Text Box 4">
          <a:extLst>
            <a:ext uri="{FF2B5EF4-FFF2-40B4-BE49-F238E27FC236}">
              <a16:creationId xmlns:a16="http://schemas.microsoft.com/office/drawing/2014/main" id="{4E391E56-150D-46E5-8241-ABF57A1C0BC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4" name="Text Box 6">
          <a:extLst>
            <a:ext uri="{FF2B5EF4-FFF2-40B4-BE49-F238E27FC236}">
              <a16:creationId xmlns:a16="http://schemas.microsoft.com/office/drawing/2014/main" id="{70FE11E0-A92E-4CB6-BC5E-2981E7EA160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5" name="Text Box 4">
          <a:extLst>
            <a:ext uri="{FF2B5EF4-FFF2-40B4-BE49-F238E27FC236}">
              <a16:creationId xmlns:a16="http://schemas.microsoft.com/office/drawing/2014/main" id="{DCDB72F1-CDFB-48E1-AB4C-7C40E58AA0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6" name="Text Box 6">
          <a:extLst>
            <a:ext uri="{FF2B5EF4-FFF2-40B4-BE49-F238E27FC236}">
              <a16:creationId xmlns:a16="http://schemas.microsoft.com/office/drawing/2014/main" id="{D2D2C2C0-425C-44E1-8D2D-73D3A21F7D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7" name="Text Box 4">
          <a:extLst>
            <a:ext uri="{FF2B5EF4-FFF2-40B4-BE49-F238E27FC236}">
              <a16:creationId xmlns:a16="http://schemas.microsoft.com/office/drawing/2014/main" id="{B85E1A3F-42B5-4DB0-A5AB-F07AE43D6E5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8" name="Text Box 6">
          <a:extLst>
            <a:ext uri="{FF2B5EF4-FFF2-40B4-BE49-F238E27FC236}">
              <a16:creationId xmlns:a16="http://schemas.microsoft.com/office/drawing/2014/main" id="{1DB68E6E-0894-45A5-A9AB-11130EC9F23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59" name="Text Box 4">
          <a:extLst>
            <a:ext uri="{FF2B5EF4-FFF2-40B4-BE49-F238E27FC236}">
              <a16:creationId xmlns:a16="http://schemas.microsoft.com/office/drawing/2014/main" id="{9A89DCDD-C8B4-405B-9CA6-C339AB8D99E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60" name="Text Box 6">
          <a:extLst>
            <a:ext uri="{FF2B5EF4-FFF2-40B4-BE49-F238E27FC236}">
              <a16:creationId xmlns:a16="http://schemas.microsoft.com/office/drawing/2014/main" id="{7E2E83AA-4ED7-4E92-8BDE-DF3EBBEA007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1" name="Text Box 4">
          <a:extLst>
            <a:ext uri="{FF2B5EF4-FFF2-40B4-BE49-F238E27FC236}">
              <a16:creationId xmlns:a16="http://schemas.microsoft.com/office/drawing/2014/main" id="{F55E9511-2206-4D9E-B7A1-2E14D29984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2" name="Text Box 6">
          <a:extLst>
            <a:ext uri="{FF2B5EF4-FFF2-40B4-BE49-F238E27FC236}">
              <a16:creationId xmlns:a16="http://schemas.microsoft.com/office/drawing/2014/main" id="{07CEC56B-B676-45DD-84C6-EB8FBC9D88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3" name="Text Box 4">
          <a:extLst>
            <a:ext uri="{FF2B5EF4-FFF2-40B4-BE49-F238E27FC236}">
              <a16:creationId xmlns:a16="http://schemas.microsoft.com/office/drawing/2014/main" id="{D5104067-3E6A-417C-9E10-8F6663B9BB3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4" name="Text Box 6">
          <a:extLst>
            <a:ext uri="{FF2B5EF4-FFF2-40B4-BE49-F238E27FC236}">
              <a16:creationId xmlns:a16="http://schemas.microsoft.com/office/drawing/2014/main" id="{743CC3C6-2042-4692-B4FC-77528095DB5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5" name="Text Box 4">
          <a:extLst>
            <a:ext uri="{FF2B5EF4-FFF2-40B4-BE49-F238E27FC236}">
              <a16:creationId xmlns:a16="http://schemas.microsoft.com/office/drawing/2014/main" id="{1661B376-8CBC-498B-88DD-4BBBD1FD26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6" name="Text Box 6">
          <a:extLst>
            <a:ext uri="{FF2B5EF4-FFF2-40B4-BE49-F238E27FC236}">
              <a16:creationId xmlns:a16="http://schemas.microsoft.com/office/drawing/2014/main" id="{B830853A-718A-4A9A-99E5-C12A9C06DFD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7" name="Text Box 4">
          <a:extLst>
            <a:ext uri="{FF2B5EF4-FFF2-40B4-BE49-F238E27FC236}">
              <a16:creationId xmlns:a16="http://schemas.microsoft.com/office/drawing/2014/main" id="{76141A7A-AA23-46A8-AF61-72A5392F690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8" name="Text Box 6">
          <a:extLst>
            <a:ext uri="{FF2B5EF4-FFF2-40B4-BE49-F238E27FC236}">
              <a16:creationId xmlns:a16="http://schemas.microsoft.com/office/drawing/2014/main" id="{CF339332-E79F-4D91-AEF2-6237E03D2EA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9" name="Text Box 4">
          <a:extLst>
            <a:ext uri="{FF2B5EF4-FFF2-40B4-BE49-F238E27FC236}">
              <a16:creationId xmlns:a16="http://schemas.microsoft.com/office/drawing/2014/main" id="{FDC52738-0515-4200-B2B6-6755B12C23D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70" name="Text Box 6">
          <a:extLst>
            <a:ext uri="{FF2B5EF4-FFF2-40B4-BE49-F238E27FC236}">
              <a16:creationId xmlns:a16="http://schemas.microsoft.com/office/drawing/2014/main" id="{30C0FDD0-AE2C-41F9-9A2B-9D3B865845A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04C0BB0F-7FB4-43E9-84DE-C27661D589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2" name="Text Box 6">
          <a:extLst>
            <a:ext uri="{FF2B5EF4-FFF2-40B4-BE49-F238E27FC236}">
              <a16:creationId xmlns:a16="http://schemas.microsoft.com/office/drawing/2014/main" id="{3ECC19DD-8DA3-46C0-8123-6015ECC900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3" name="Text Box 4">
          <a:extLst>
            <a:ext uri="{FF2B5EF4-FFF2-40B4-BE49-F238E27FC236}">
              <a16:creationId xmlns:a16="http://schemas.microsoft.com/office/drawing/2014/main" id="{AA14D634-5F66-4FFE-A597-C755CCE096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4" name="Text Box 6">
          <a:extLst>
            <a:ext uri="{FF2B5EF4-FFF2-40B4-BE49-F238E27FC236}">
              <a16:creationId xmlns:a16="http://schemas.microsoft.com/office/drawing/2014/main" id="{150BED75-6651-465A-89D1-76AF053597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5" name="Text Box 4">
          <a:extLst>
            <a:ext uri="{FF2B5EF4-FFF2-40B4-BE49-F238E27FC236}">
              <a16:creationId xmlns:a16="http://schemas.microsoft.com/office/drawing/2014/main" id="{1100B038-B242-4E47-9C35-D84E08F6DF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6" name="Text Box 6">
          <a:extLst>
            <a:ext uri="{FF2B5EF4-FFF2-40B4-BE49-F238E27FC236}">
              <a16:creationId xmlns:a16="http://schemas.microsoft.com/office/drawing/2014/main" id="{951E9653-2C84-4920-AA2D-963E2BF81E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7" name="Text Box 4">
          <a:extLst>
            <a:ext uri="{FF2B5EF4-FFF2-40B4-BE49-F238E27FC236}">
              <a16:creationId xmlns:a16="http://schemas.microsoft.com/office/drawing/2014/main" id="{9AB76F11-5F71-4700-A8B4-E9B66FA1026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8" name="Text Box 6">
          <a:extLst>
            <a:ext uri="{FF2B5EF4-FFF2-40B4-BE49-F238E27FC236}">
              <a16:creationId xmlns:a16="http://schemas.microsoft.com/office/drawing/2014/main" id="{B5C9C391-045B-4F91-BFF9-E8215CAA893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9" name="Text Box 4">
          <a:extLst>
            <a:ext uri="{FF2B5EF4-FFF2-40B4-BE49-F238E27FC236}">
              <a16:creationId xmlns:a16="http://schemas.microsoft.com/office/drawing/2014/main" id="{84613538-D757-4DC0-AB0C-6FAAB49D6D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0" name="Text Box 6">
          <a:extLst>
            <a:ext uri="{FF2B5EF4-FFF2-40B4-BE49-F238E27FC236}">
              <a16:creationId xmlns:a16="http://schemas.microsoft.com/office/drawing/2014/main" id="{7FA40B30-7F69-43C9-89E3-8F45DB26CE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1" name="Text Box 4">
          <a:extLst>
            <a:ext uri="{FF2B5EF4-FFF2-40B4-BE49-F238E27FC236}">
              <a16:creationId xmlns:a16="http://schemas.microsoft.com/office/drawing/2014/main" id="{EE65CEB0-D6EC-4434-8E35-2EB87D273F3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2" name="Text Box 6">
          <a:extLst>
            <a:ext uri="{FF2B5EF4-FFF2-40B4-BE49-F238E27FC236}">
              <a16:creationId xmlns:a16="http://schemas.microsoft.com/office/drawing/2014/main" id="{67192AE0-01D9-4C84-BAA3-61821F6BD52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3" name="Text Box 4">
          <a:extLst>
            <a:ext uri="{FF2B5EF4-FFF2-40B4-BE49-F238E27FC236}">
              <a16:creationId xmlns:a16="http://schemas.microsoft.com/office/drawing/2014/main" id="{0F48232E-66BE-4A8F-8E74-D7117953425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4" name="Text Box 6">
          <a:extLst>
            <a:ext uri="{FF2B5EF4-FFF2-40B4-BE49-F238E27FC236}">
              <a16:creationId xmlns:a16="http://schemas.microsoft.com/office/drawing/2014/main" id="{77606CD9-C4A9-4651-9287-3648E7BAE24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5" name="Text Box 4">
          <a:extLst>
            <a:ext uri="{FF2B5EF4-FFF2-40B4-BE49-F238E27FC236}">
              <a16:creationId xmlns:a16="http://schemas.microsoft.com/office/drawing/2014/main" id="{5C9F711D-B7D5-46E8-8711-A4AD1F8849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6" name="Text Box 6">
          <a:extLst>
            <a:ext uri="{FF2B5EF4-FFF2-40B4-BE49-F238E27FC236}">
              <a16:creationId xmlns:a16="http://schemas.microsoft.com/office/drawing/2014/main" id="{14AAC452-0993-4662-BED2-19709D1313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7" name="Text Box 4">
          <a:extLst>
            <a:ext uri="{FF2B5EF4-FFF2-40B4-BE49-F238E27FC236}">
              <a16:creationId xmlns:a16="http://schemas.microsoft.com/office/drawing/2014/main" id="{C7797FB2-4A3D-4A18-8552-8E108A640E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8" name="Text Box 6">
          <a:extLst>
            <a:ext uri="{FF2B5EF4-FFF2-40B4-BE49-F238E27FC236}">
              <a16:creationId xmlns:a16="http://schemas.microsoft.com/office/drawing/2014/main" id="{BE67D4A8-E430-465B-BEF6-D5DAA68B87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9" name="Text Box 4">
          <a:extLst>
            <a:ext uri="{FF2B5EF4-FFF2-40B4-BE49-F238E27FC236}">
              <a16:creationId xmlns:a16="http://schemas.microsoft.com/office/drawing/2014/main" id="{B09FF818-488E-4199-A3DF-1DB95371E3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0" name="Text Box 6">
          <a:extLst>
            <a:ext uri="{FF2B5EF4-FFF2-40B4-BE49-F238E27FC236}">
              <a16:creationId xmlns:a16="http://schemas.microsoft.com/office/drawing/2014/main" id="{8E5D7FE9-3FEF-4AB8-A64E-7377E7105D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1" name="Text Box 4">
          <a:extLst>
            <a:ext uri="{FF2B5EF4-FFF2-40B4-BE49-F238E27FC236}">
              <a16:creationId xmlns:a16="http://schemas.microsoft.com/office/drawing/2014/main" id="{C85D9F74-9A25-48D9-95A2-140A2D0CA97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2" name="Text Box 6">
          <a:extLst>
            <a:ext uri="{FF2B5EF4-FFF2-40B4-BE49-F238E27FC236}">
              <a16:creationId xmlns:a16="http://schemas.microsoft.com/office/drawing/2014/main" id="{EA486B98-BD57-4D8E-931A-DD183FCF299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3" name="Text Box 4">
          <a:extLst>
            <a:ext uri="{FF2B5EF4-FFF2-40B4-BE49-F238E27FC236}">
              <a16:creationId xmlns:a16="http://schemas.microsoft.com/office/drawing/2014/main" id="{A05B9CEB-FCA9-499F-BCF8-68FFD1E63A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4" name="Text Box 6">
          <a:extLst>
            <a:ext uri="{FF2B5EF4-FFF2-40B4-BE49-F238E27FC236}">
              <a16:creationId xmlns:a16="http://schemas.microsoft.com/office/drawing/2014/main" id="{16F61C70-1B71-40D6-98B7-C8F97CA83D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5" name="Text Box 4">
          <a:extLst>
            <a:ext uri="{FF2B5EF4-FFF2-40B4-BE49-F238E27FC236}">
              <a16:creationId xmlns:a16="http://schemas.microsoft.com/office/drawing/2014/main" id="{138E8B8D-68F2-43EB-AAA2-22A65ACC843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6" name="Text Box 6">
          <a:extLst>
            <a:ext uri="{FF2B5EF4-FFF2-40B4-BE49-F238E27FC236}">
              <a16:creationId xmlns:a16="http://schemas.microsoft.com/office/drawing/2014/main" id="{EB178D2B-5A3B-4CFF-8A7E-B20088357A8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7" name="Text Box 4">
          <a:extLst>
            <a:ext uri="{FF2B5EF4-FFF2-40B4-BE49-F238E27FC236}">
              <a16:creationId xmlns:a16="http://schemas.microsoft.com/office/drawing/2014/main" id="{9E1FF81B-D04A-4E66-9425-BAC94EFAB3A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8" name="Text Box 6">
          <a:extLst>
            <a:ext uri="{FF2B5EF4-FFF2-40B4-BE49-F238E27FC236}">
              <a16:creationId xmlns:a16="http://schemas.microsoft.com/office/drawing/2014/main" id="{974EA598-02BB-4FD2-9541-035142D0E57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6B4762AD-109B-48A9-B983-528D97FE18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0" name="Text Box 6">
          <a:extLst>
            <a:ext uri="{FF2B5EF4-FFF2-40B4-BE49-F238E27FC236}">
              <a16:creationId xmlns:a16="http://schemas.microsoft.com/office/drawing/2014/main" id="{886F531D-FE04-4536-A659-6825B7E7A0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4E55A126-5A97-4426-9798-6C98900A5B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2" name="Text Box 6">
          <a:extLst>
            <a:ext uri="{FF2B5EF4-FFF2-40B4-BE49-F238E27FC236}">
              <a16:creationId xmlns:a16="http://schemas.microsoft.com/office/drawing/2014/main" id="{6199C030-38DD-48B3-8A73-373404736F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3" name="Text Box 4">
          <a:extLst>
            <a:ext uri="{FF2B5EF4-FFF2-40B4-BE49-F238E27FC236}">
              <a16:creationId xmlns:a16="http://schemas.microsoft.com/office/drawing/2014/main" id="{1F3A1445-2022-4962-9831-213A573DC6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4" name="Text Box 6">
          <a:extLst>
            <a:ext uri="{FF2B5EF4-FFF2-40B4-BE49-F238E27FC236}">
              <a16:creationId xmlns:a16="http://schemas.microsoft.com/office/drawing/2014/main" id="{D1FA4DFF-EB59-46E1-8986-B5E818EE30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5" name="Text Box 4">
          <a:extLst>
            <a:ext uri="{FF2B5EF4-FFF2-40B4-BE49-F238E27FC236}">
              <a16:creationId xmlns:a16="http://schemas.microsoft.com/office/drawing/2014/main" id="{83DAE031-6636-4242-B1BA-F6C9D714E8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6" name="Text Box 6">
          <a:extLst>
            <a:ext uri="{FF2B5EF4-FFF2-40B4-BE49-F238E27FC236}">
              <a16:creationId xmlns:a16="http://schemas.microsoft.com/office/drawing/2014/main" id="{2EB76151-B6FB-47B0-8C7B-AE088F348F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7" name="Text Box 4">
          <a:extLst>
            <a:ext uri="{FF2B5EF4-FFF2-40B4-BE49-F238E27FC236}">
              <a16:creationId xmlns:a16="http://schemas.microsoft.com/office/drawing/2014/main" id="{274EA7B8-3A59-4F88-BB00-7FE26649B6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8" name="Text Box 6">
          <a:extLst>
            <a:ext uri="{FF2B5EF4-FFF2-40B4-BE49-F238E27FC236}">
              <a16:creationId xmlns:a16="http://schemas.microsoft.com/office/drawing/2014/main" id="{95094470-671B-4134-A010-5305EFBC5F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9" name="Text Box 4">
          <a:extLst>
            <a:ext uri="{FF2B5EF4-FFF2-40B4-BE49-F238E27FC236}">
              <a16:creationId xmlns:a16="http://schemas.microsoft.com/office/drawing/2014/main" id="{9E290F1D-152D-4740-9679-44101E13B1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0" name="Text Box 6">
          <a:extLst>
            <a:ext uri="{FF2B5EF4-FFF2-40B4-BE49-F238E27FC236}">
              <a16:creationId xmlns:a16="http://schemas.microsoft.com/office/drawing/2014/main" id="{528719C7-865A-4386-B497-D74771F9F7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1" name="Text Box 4">
          <a:extLst>
            <a:ext uri="{FF2B5EF4-FFF2-40B4-BE49-F238E27FC236}">
              <a16:creationId xmlns:a16="http://schemas.microsoft.com/office/drawing/2014/main" id="{EA2C97C2-4996-4890-A960-BFA1043B92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2" name="Text Box 6">
          <a:extLst>
            <a:ext uri="{FF2B5EF4-FFF2-40B4-BE49-F238E27FC236}">
              <a16:creationId xmlns:a16="http://schemas.microsoft.com/office/drawing/2014/main" id="{BE476B6E-4F83-43B7-80B1-6C30429596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3" name="Text Box 4">
          <a:extLst>
            <a:ext uri="{FF2B5EF4-FFF2-40B4-BE49-F238E27FC236}">
              <a16:creationId xmlns:a16="http://schemas.microsoft.com/office/drawing/2014/main" id="{F161CEF9-3125-4A89-A793-552047CB07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4" name="Text Box 6">
          <a:extLst>
            <a:ext uri="{FF2B5EF4-FFF2-40B4-BE49-F238E27FC236}">
              <a16:creationId xmlns:a16="http://schemas.microsoft.com/office/drawing/2014/main" id="{2D438120-1DD0-4F7A-A136-5D49E3D9B8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761AF3C3-91A8-44BC-AC6B-14E17DD72A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6" name="Text Box 6">
          <a:extLst>
            <a:ext uri="{FF2B5EF4-FFF2-40B4-BE49-F238E27FC236}">
              <a16:creationId xmlns:a16="http://schemas.microsoft.com/office/drawing/2014/main" id="{F427C306-3247-4B8B-B579-E6B46A89C5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7" name="Text Box 4">
          <a:extLst>
            <a:ext uri="{FF2B5EF4-FFF2-40B4-BE49-F238E27FC236}">
              <a16:creationId xmlns:a16="http://schemas.microsoft.com/office/drawing/2014/main" id="{9122C499-F800-4B52-8E63-1B5169A6BF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8" name="Text Box 6">
          <a:extLst>
            <a:ext uri="{FF2B5EF4-FFF2-40B4-BE49-F238E27FC236}">
              <a16:creationId xmlns:a16="http://schemas.microsoft.com/office/drawing/2014/main" id="{9E9C1B7B-D30A-4392-9068-66E9A380AB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9" name="Text Box 4">
          <a:extLst>
            <a:ext uri="{FF2B5EF4-FFF2-40B4-BE49-F238E27FC236}">
              <a16:creationId xmlns:a16="http://schemas.microsoft.com/office/drawing/2014/main" id="{BAA4F3E6-8E97-42DA-9FBF-F5CC7F51A3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20" name="Text Box 6">
          <a:extLst>
            <a:ext uri="{FF2B5EF4-FFF2-40B4-BE49-F238E27FC236}">
              <a16:creationId xmlns:a16="http://schemas.microsoft.com/office/drawing/2014/main" id="{1EE1186C-45F8-43C9-B53E-B04E974635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1" name="Text Box 4">
          <a:extLst>
            <a:ext uri="{FF2B5EF4-FFF2-40B4-BE49-F238E27FC236}">
              <a16:creationId xmlns:a16="http://schemas.microsoft.com/office/drawing/2014/main" id="{22BCF75C-503F-4468-A6B7-C62E1D11B5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2" name="Text Box 6">
          <a:extLst>
            <a:ext uri="{FF2B5EF4-FFF2-40B4-BE49-F238E27FC236}">
              <a16:creationId xmlns:a16="http://schemas.microsoft.com/office/drawing/2014/main" id="{DA96606E-BC62-4EAA-A99C-DEABBEE092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3" name="Text Box 4">
          <a:extLst>
            <a:ext uri="{FF2B5EF4-FFF2-40B4-BE49-F238E27FC236}">
              <a16:creationId xmlns:a16="http://schemas.microsoft.com/office/drawing/2014/main" id="{9E341674-D99A-4B44-85D7-C49F7A8FDE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4" name="Text Box 6">
          <a:extLst>
            <a:ext uri="{FF2B5EF4-FFF2-40B4-BE49-F238E27FC236}">
              <a16:creationId xmlns:a16="http://schemas.microsoft.com/office/drawing/2014/main" id="{12713D33-B8ED-4810-B91D-5B97A7EF07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5" name="Text Box 4">
          <a:extLst>
            <a:ext uri="{FF2B5EF4-FFF2-40B4-BE49-F238E27FC236}">
              <a16:creationId xmlns:a16="http://schemas.microsoft.com/office/drawing/2014/main" id="{55735B9D-2A08-4318-B16F-EF75B2FF05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6" name="Text Box 6">
          <a:extLst>
            <a:ext uri="{FF2B5EF4-FFF2-40B4-BE49-F238E27FC236}">
              <a16:creationId xmlns:a16="http://schemas.microsoft.com/office/drawing/2014/main" id="{24705B03-F312-4323-ABFB-BE5EAE6611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A7EF1554-1FE4-4300-A5DF-BF23D5C2D9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8" name="Text Box 6">
          <a:extLst>
            <a:ext uri="{FF2B5EF4-FFF2-40B4-BE49-F238E27FC236}">
              <a16:creationId xmlns:a16="http://schemas.microsoft.com/office/drawing/2014/main" id="{5B05ECA4-4A28-4685-912A-523D8AB15C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29" name="Text Box 4">
          <a:extLst>
            <a:ext uri="{FF2B5EF4-FFF2-40B4-BE49-F238E27FC236}">
              <a16:creationId xmlns:a16="http://schemas.microsoft.com/office/drawing/2014/main" id="{B41F46CD-64B9-4401-AC9F-D47E7DBB56C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30" name="Text Box 6">
          <a:extLst>
            <a:ext uri="{FF2B5EF4-FFF2-40B4-BE49-F238E27FC236}">
              <a16:creationId xmlns:a16="http://schemas.microsoft.com/office/drawing/2014/main" id="{B81B788D-DF2D-454D-B4F4-88C789E28EF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3CE4AF5E-42C4-4FC6-897F-35D6212F63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2" name="Text Box 6">
          <a:extLst>
            <a:ext uri="{FF2B5EF4-FFF2-40B4-BE49-F238E27FC236}">
              <a16:creationId xmlns:a16="http://schemas.microsoft.com/office/drawing/2014/main" id="{8964008A-91FC-43BF-B9D0-F0E8BB7C25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3E92D602-3891-4004-A37D-6FB0FCC15B1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4" name="Text Box 6">
          <a:extLst>
            <a:ext uri="{FF2B5EF4-FFF2-40B4-BE49-F238E27FC236}">
              <a16:creationId xmlns:a16="http://schemas.microsoft.com/office/drawing/2014/main" id="{E51F5012-B252-43D9-B9C7-A2665D78E39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5" name="Text Box 4">
          <a:extLst>
            <a:ext uri="{FF2B5EF4-FFF2-40B4-BE49-F238E27FC236}">
              <a16:creationId xmlns:a16="http://schemas.microsoft.com/office/drawing/2014/main" id="{6A0B1FF3-F6E6-43FB-9A1B-5CFC82F34A2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6" name="Text Box 6">
          <a:extLst>
            <a:ext uri="{FF2B5EF4-FFF2-40B4-BE49-F238E27FC236}">
              <a16:creationId xmlns:a16="http://schemas.microsoft.com/office/drawing/2014/main" id="{223DEB1B-ECB9-4456-810B-351D7EFBF97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7ADEDFBE-D53B-4EDE-AAB3-C52FAF7E66E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8" name="Text Box 6">
          <a:extLst>
            <a:ext uri="{FF2B5EF4-FFF2-40B4-BE49-F238E27FC236}">
              <a16:creationId xmlns:a16="http://schemas.microsoft.com/office/drawing/2014/main" id="{890D4AEA-F4D1-4365-9A4F-87A744AC8DB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39" name="Text Box 4">
          <a:extLst>
            <a:ext uri="{FF2B5EF4-FFF2-40B4-BE49-F238E27FC236}">
              <a16:creationId xmlns:a16="http://schemas.microsoft.com/office/drawing/2014/main" id="{BF27788A-4ED2-47A9-B0FE-0BE6BD2033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0" name="Text Box 6">
          <a:extLst>
            <a:ext uri="{FF2B5EF4-FFF2-40B4-BE49-F238E27FC236}">
              <a16:creationId xmlns:a16="http://schemas.microsoft.com/office/drawing/2014/main" id="{5B1BAF60-AB4E-4249-8CBE-6C0A58803D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1" name="Text Box 4">
          <a:extLst>
            <a:ext uri="{FF2B5EF4-FFF2-40B4-BE49-F238E27FC236}">
              <a16:creationId xmlns:a16="http://schemas.microsoft.com/office/drawing/2014/main" id="{35A0AD54-B95D-45CE-8AA9-2F31D6AFE2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EA63A680-9EB0-43D3-9820-64E4047D31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3" name="Text Box 4">
          <a:extLst>
            <a:ext uri="{FF2B5EF4-FFF2-40B4-BE49-F238E27FC236}">
              <a16:creationId xmlns:a16="http://schemas.microsoft.com/office/drawing/2014/main" id="{0FBF7C2D-F424-4346-89AD-CEE7CC7A20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4" name="Text Box 6">
          <a:extLst>
            <a:ext uri="{FF2B5EF4-FFF2-40B4-BE49-F238E27FC236}">
              <a16:creationId xmlns:a16="http://schemas.microsoft.com/office/drawing/2014/main" id="{240744D9-3935-4E63-8F9F-DC68548E0F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5" name="Text Box 4">
          <a:extLst>
            <a:ext uri="{FF2B5EF4-FFF2-40B4-BE49-F238E27FC236}">
              <a16:creationId xmlns:a16="http://schemas.microsoft.com/office/drawing/2014/main" id="{79566D7B-96E8-41E1-BA97-B254B2FEAA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6" name="Text Box 6">
          <a:extLst>
            <a:ext uri="{FF2B5EF4-FFF2-40B4-BE49-F238E27FC236}">
              <a16:creationId xmlns:a16="http://schemas.microsoft.com/office/drawing/2014/main" id="{567CDD03-EFA1-4867-9C51-48F5D2B9F8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7" name="Text Box 4">
          <a:extLst>
            <a:ext uri="{FF2B5EF4-FFF2-40B4-BE49-F238E27FC236}">
              <a16:creationId xmlns:a16="http://schemas.microsoft.com/office/drawing/2014/main" id="{11B21B90-3AEC-405D-926C-DA5B94E814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8" name="Text Box 6">
          <a:extLst>
            <a:ext uri="{FF2B5EF4-FFF2-40B4-BE49-F238E27FC236}">
              <a16:creationId xmlns:a16="http://schemas.microsoft.com/office/drawing/2014/main" id="{66933099-A90D-4021-B3AB-FB915A0B13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49" name="Text Box 4">
          <a:extLst>
            <a:ext uri="{FF2B5EF4-FFF2-40B4-BE49-F238E27FC236}">
              <a16:creationId xmlns:a16="http://schemas.microsoft.com/office/drawing/2014/main" id="{866E431C-D55D-4129-AF8D-373A1CC2CC7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50" name="Text Box 6">
          <a:extLst>
            <a:ext uri="{FF2B5EF4-FFF2-40B4-BE49-F238E27FC236}">
              <a16:creationId xmlns:a16="http://schemas.microsoft.com/office/drawing/2014/main" id="{7AE0ED60-5ABF-46B3-A772-BB70010FF73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1" name="Text Box 4">
          <a:extLst>
            <a:ext uri="{FF2B5EF4-FFF2-40B4-BE49-F238E27FC236}">
              <a16:creationId xmlns:a16="http://schemas.microsoft.com/office/drawing/2014/main" id="{394B5F69-7D6E-4CF0-9EE3-B4A350BDD3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2" name="Text Box 6">
          <a:extLst>
            <a:ext uri="{FF2B5EF4-FFF2-40B4-BE49-F238E27FC236}">
              <a16:creationId xmlns:a16="http://schemas.microsoft.com/office/drawing/2014/main" id="{D468C2CD-ACEA-4577-91C4-FE8F1A7F38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F8893D74-1ED6-49BB-990D-72EA9194C9A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4" name="Text Box 6">
          <a:extLst>
            <a:ext uri="{FF2B5EF4-FFF2-40B4-BE49-F238E27FC236}">
              <a16:creationId xmlns:a16="http://schemas.microsoft.com/office/drawing/2014/main" id="{42AC6E0F-CFE3-40E0-B95B-7765F8F8ED9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5" name="Text Box 4">
          <a:extLst>
            <a:ext uri="{FF2B5EF4-FFF2-40B4-BE49-F238E27FC236}">
              <a16:creationId xmlns:a16="http://schemas.microsoft.com/office/drawing/2014/main" id="{B7AEB371-CF88-4E27-AA50-81C5B25123A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6" name="Text Box 6">
          <a:extLst>
            <a:ext uri="{FF2B5EF4-FFF2-40B4-BE49-F238E27FC236}">
              <a16:creationId xmlns:a16="http://schemas.microsoft.com/office/drawing/2014/main" id="{14D5C8DD-0B21-477B-867E-EDF60224AC2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7" name="Text Box 4">
          <a:extLst>
            <a:ext uri="{FF2B5EF4-FFF2-40B4-BE49-F238E27FC236}">
              <a16:creationId xmlns:a16="http://schemas.microsoft.com/office/drawing/2014/main" id="{D67C03B1-4986-4A98-A1E7-424104E6523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8" name="Text Box 6">
          <a:extLst>
            <a:ext uri="{FF2B5EF4-FFF2-40B4-BE49-F238E27FC236}">
              <a16:creationId xmlns:a16="http://schemas.microsoft.com/office/drawing/2014/main" id="{28360119-22F4-48D6-BBE8-6E8AF58E007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CBB14194-CAE1-4BF5-9C22-45F1C5B473E7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60" name="Text Box 6">
          <a:extLst>
            <a:ext uri="{FF2B5EF4-FFF2-40B4-BE49-F238E27FC236}">
              <a16:creationId xmlns:a16="http://schemas.microsoft.com/office/drawing/2014/main" id="{BA3529F2-FE6D-45B7-9EEB-08620258FAE0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1" name="Text Box 4">
          <a:extLst>
            <a:ext uri="{FF2B5EF4-FFF2-40B4-BE49-F238E27FC236}">
              <a16:creationId xmlns:a16="http://schemas.microsoft.com/office/drawing/2014/main" id="{531AE821-1954-4F3C-95E4-50C32CEDC3E1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2" name="Text Box 6">
          <a:extLst>
            <a:ext uri="{FF2B5EF4-FFF2-40B4-BE49-F238E27FC236}">
              <a16:creationId xmlns:a16="http://schemas.microsoft.com/office/drawing/2014/main" id="{AA9554D4-737B-4EF5-BAC9-3C2934C86C23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4128CB73-6F2E-4612-9524-F409024D3488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4" name="Text Box 6">
          <a:extLst>
            <a:ext uri="{FF2B5EF4-FFF2-40B4-BE49-F238E27FC236}">
              <a16:creationId xmlns:a16="http://schemas.microsoft.com/office/drawing/2014/main" id="{34E85B33-B364-48CD-913D-F3029F8E913B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A66CC5AC-D3CA-4E0F-BC4A-6BA1CA1ADF93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6" name="Text Box 6">
          <a:extLst>
            <a:ext uri="{FF2B5EF4-FFF2-40B4-BE49-F238E27FC236}">
              <a16:creationId xmlns:a16="http://schemas.microsoft.com/office/drawing/2014/main" id="{7CDA3D22-B989-40BA-B892-E5847994F3BE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7" name="Text Box 4">
          <a:extLst>
            <a:ext uri="{FF2B5EF4-FFF2-40B4-BE49-F238E27FC236}">
              <a16:creationId xmlns:a16="http://schemas.microsoft.com/office/drawing/2014/main" id="{DBF136FC-3A94-49B0-9B26-EC57EE74BA71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8" name="Text Box 6">
          <a:extLst>
            <a:ext uri="{FF2B5EF4-FFF2-40B4-BE49-F238E27FC236}">
              <a16:creationId xmlns:a16="http://schemas.microsoft.com/office/drawing/2014/main" id="{9BE19604-3937-4D89-98A1-04A64DE6F451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id="{07C2D258-4B75-4FB2-A863-9040F56E7D67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70" name="Text Box 6">
          <a:extLst>
            <a:ext uri="{FF2B5EF4-FFF2-40B4-BE49-F238E27FC236}">
              <a16:creationId xmlns:a16="http://schemas.microsoft.com/office/drawing/2014/main" id="{80ADFB29-C0E3-4C61-87E5-688BD091838B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1" name="Text Box 4">
          <a:extLst>
            <a:ext uri="{FF2B5EF4-FFF2-40B4-BE49-F238E27FC236}">
              <a16:creationId xmlns:a16="http://schemas.microsoft.com/office/drawing/2014/main" id="{407C34B0-91A1-40F2-9111-8E1DBB703AEA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2" name="Text Box 6">
          <a:extLst>
            <a:ext uri="{FF2B5EF4-FFF2-40B4-BE49-F238E27FC236}">
              <a16:creationId xmlns:a16="http://schemas.microsoft.com/office/drawing/2014/main" id="{30C217FA-EE6C-49E8-8665-DB03DF6893B0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85725</xdr:colOff>
      <xdr:row>47</xdr:row>
      <xdr:rowOff>114300</xdr:rowOff>
    </xdr:to>
    <xdr:sp macro="" textlink="">
      <xdr:nvSpPr>
        <xdr:cNvPr id="2373" name="Text Box 6">
          <a:extLst>
            <a:ext uri="{FF2B5EF4-FFF2-40B4-BE49-F238E27FC236}">
              <a16:creationId xmlns:a16="http://schemas.microsoft.com/office/drawing/2014/main" id="{648BBE8A-ECDA-4B72-B56D-7C71F13F4A1F}"/>
            </a:ext>
          </a:extLst>
        </xdr:cNvPr>
        <xdr:cNvSpPr txBox="1">
          <a:spLocks noChangeArrowheads="1"/>
        </xdr:cNvSpPr>
      </xdr:nvSpPr>
      <xdr:spPr bwMode="auto">
        <a:xfrm>
          <a:off x="382905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4" name="Text Box 4">
          <a:extLst>
            <a:ext uri="{FF2B5EF4-FFF2-40B4-BE49-F238E27FC236}">
              <a16:creationId xmlns:a16="http://schemas.microsoft.com/office/drawing/2014/main" id="{28E92796-C1B5-4DEB-AC0E-B11E42C4375B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5" name="Text Box 6">
          <a:extLst>
            <a:ext uri="{FF2B5EF4-FFF2-40B4-BE49-F238E27FC236}">
              <a16:creationId xmlns:a16="http://schemas.microsoft.com/office/drawing/2014/main" id="{B793709F-3D28-49F8-8CE0-688CF7D390BD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76" name="Text Box 6">
          <a:extLst>
            <a:ext uri="{FF2B5EF4-FFF2-40B4-BE49-F238E27FC236}">
              <a16:creationId xmlns:a16="http://schemas.microsoft.com/office/drawing/2014/main" id="{D95B43CD-1568-485E-97BF-B3E7ACB39E99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7" name="Text Box 4">
          <a:extLst>
            <a:ext uri="{FF2B5EF4-FFF2-40B4-BE49-F238E27FC236}">
              <a16:creationId xmlns:a16="http://schemas.microsoft.com/office/drawing/2014/main" id="{495360D8-23BC-43A4-8AA4-10EFC4E261AE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8" name="Text Box 6">
          <a:extLst>
            <a:ext uri="{FF2B5EF4-FFF2-40B4-BE49-F238E27FC236}">
              <a16:creationId xmlns:a16="http://schemas.microsoft.com/office/drawing/2014/main" id="{A07842F9-35AB-4C2C-9783-F97458F07E46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3C67BAE3-C63C-43C4-AEBB-60792DF074AE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0" name="Text Box 6">
          <a:extLst>
            <a:ext uri="{FF2B5EF4-FFF2-40B4-BE49-F238E27FC236}">
              <a16:creationId xmlns:a16="http://schemas.microsoft.com/office/drawing/2014/main" id="{84250E08-01E3-4471-AB00-8463DCBA6755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381" name="Text Box 6">
          <a:extLst>
            <a:ext uri="{FF2B5EF4-FFF2-40B4-BE49-F238E27FC236}">
              <a16:creationId xmlns:a16="http://schemas.microsoft.com/office/drawing/2014/main" id="{3E36055E-D13F-48AB-8134-40542A3FB635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2" name="Text Box 4">
          <a:extLst>
            <a:ext uri="{FF2B5EF4-FFF2-40B4-BE49-F238E27FC236}">
              <a16:creationId xmlns:a16="http://schemas.microsoft.com/office/drawing/2014/main" id="{7DDF7BA4-9F02-43C6-A823-51DC1D56F4D8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3" name="Text Box 6">
          <a:extLst>
            <a:ext uri="{FF2B5EF4-FFF2-40B4-BE49-F238E27FC236}">
              <a16:creationId xmlns:a16="http://schemas.microsoft.com/office/drawing/2014/main" id="{A2F5A5F3-0ACB-4C2C-B7CB-14C47C9F6369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4" name="Text Box 4">
          <a:extLst>
            <a:ext uri="{FF2B5EF4-FFF2-40B4-BE49-F238E27FC236}">
              <a16:creationId xmlns:a16="http://schemas.microsoft.com/office/drawing/2014/main" id="{0B1B6DC3-2A07-4CDC-A77F-F675A6611C69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5" name="Text Box 6">
          <a:extLst>
            <a:ext uri="{FF2B5EF4-FFF2-40B4-BE49-F238E27FC236}">
              <a16:creationId xmlns:a16="http://schemas.microsoft.com/office/drawing/2014/main" id="{D5DD4A29-B2E1-44EC-B435-2E8CEB890092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386" name="Text Box 4">
          <a:extLst>
            <a:ext uri="{FF2B5EF4-FFF2-40B4-BE49-F238E27FC236}">
              <a16:creationId xmlns:a16="http://schemas.microsoft.com/office/drawing/2014/main" id="{5C5EE75E-61DD-40BA-98DB-E60C63E3815C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7" name="Text Box 4">
          <a:extLst>
            <a:ext uri="{FF2B5EF4-FFF2-40B4-BE49-F238E27FC236}">
              <a16:creationId xmlns:a16="http://schemas.microsoft.com/office/drawing/2014/main" id="{B17C73DB-4234-4FD3-AF43-A838C8108059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8" name="Text Box 6">
          <a:extLst>
            <a:ext uri="{FF2B5EF4-FFF2-40B4-BE49-F238E27FC236}">
              <a16:creationId xmlns:a16="http://schemas.microsoft.com/office/drawing/2014/main" id="{CE343B18-0667-4BB7-9A3B-79A86F1BB30C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89" name="Text Box 6">
          <a:extLst>
            <a:ext uri="{FF2B5EF4-FFF2-40B4-BE49-F238E27FC236}">
              <a16:creationId xmlns:a16="http://schemas.microsoft.com/office/drawing/2014/main" id="{3F41B62B-3B27-4FFA-BF86-86CA7E3976D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0" name="Text Box 4">
          <a:extLst>
            <a:ext uri="{FF2B5EF4-FFF2-40B4-BE49-F238E27FC236}">
              <a16:creationId xmlns:a16="http://schemas.microsoft.com/office/drawing/2014/main" id="{593FCB05-D981-4862-94BD-EE0E0566CCD3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1" name="Text Box 6">
          <a:extLst>
            <a:ext uri="{FF2B5EF4-FFF2-40B4-BE49-F238E27FC236}">
              <a16:creationId xmlns:a16="http://schemas.microsoft.com/office/drawing/2014/main" id="{59692C45-62EB-499F-B874-89BA980D47F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C88FFDF4-5D75-4084-8046-BBC0345F0ED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3" name="Text Box 6">
          <a:extLst>
            <a:ext uri="{FF2B5EF4-FFF2-40B4-BE49-F238E27FC236}">
              <a16:creationId xmlns:a16="http://schemas.microsoft.com/office/drawing/2014/main" id="{D28B645A-2F06-49C0-A47C-D37D52BE8452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85725</xdr:colOff>
      <xdr:row>50</xdr:row>
      <xdr:rowOff>239807</xdr:rowOff>
    </xdr:to>
    <xdr:sp macro="" textlink="">
      <xdr:nvSpPr>
        <xdr:cNvPr id="2394" name="Text Box 6">
          <a:extLst>
            <a:ext uri="{FF2B5EF4-FFF2-40B4-BE49-F238E27FC236}">
              <a16:creationId xmlns:a16="http://schemas.microsoft.com/office/drawing/2014/main" id="{CA2F45E9-0B97-4BB3-9531-F220A125E7B0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BC6A11E6-3A3B-4D1C-A302-8F3A8572361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6" name="Text Box 6">
          <a:extLst>
            <a:ext uri="{FF2B5EF4-FFF2-40B4-BE49-F238E27FC236}">
              <a16:creationId xmlns:a16="http://schemas.microsoft.com/office/drawing/2014/main" id="{3D223C35-8CAB-4A40-A05B-77C720A470E3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id="{800413F4-43D3-45B7-8E5F-4D3E522F4EEB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8" name="Text Box 6">
          <a:extLst>
            <a:ext uri="{FF2B5EF4-FFF2-40B4-BE49-F238E27FC236}">
              <a16:creationId xmlns:a16="http://schemas.microsoft.com/office/drawing/2014/main" id="{22C3D1B9-24CD-405D-AE1D-2C976B986697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399" name="Text Box 4">
          <a:extLst>
            <a:ext uri="{FF2B5EF4-FFF2-40B4-BE49-F238E27FC236}">
              <a16:creationId xmlns:a16="http://schemas.microsoft.com/office/drawing/2014/main" id="{B2557696-4E83-4A87-87C9-50B2BB819DFC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400" name="Text Box 6">
          <a:extLst>
            <a:ext uri="{FF2B5EF4-FFF2-40B4-BE49-F238E27FC236}">
              <a16:creationId xmlns:a16="http://schemas.microsoft.com/office/drawing/2014/main" id="{1C0485EC-B08C-493E-9F28-6E7D14B0B619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1" name="Text Box 4">
          <a:extLst>
            <a:ext uri="{FF2B5EF4-FFF2-40B4-BE49-F238E27FC236}">
              <a16:creationId xmlns:a16="http://schemas.microsoft.com/office/drawing/2014/main" id="{48C82F5A-CE72-4F0D-B747-EBB1802536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2" name="Text Box 6">
          <a:extLst>
            <a:ext uri="{FF2B5EF4-FFF2-40B4-BE49-F238E27FC236}">
              <a16:creationId xmlns:a16="http://schemas.microsoft.com/office/drawing/2014/main" id="{861F8F7A-9796-4377-97B9-0E425EC5F5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D43CA8C0-DF0F-4832-921E-2348CDE5A5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4" name="Text Box 6">
          <a:extLst>
            <a:ext uri="{FF2B5EF4-FFF2-40B4-BE49-F238E27FC236}">
              <a16:creationId xmlns:a16="http://schemas.microsoft.com/office/drawing/2014/main" id="{3BF018F8-7F1C-4359-AC33-CECCF35E54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5" name="Text Box 4">
          <a:extLst>
            <a:ext uri="{FF2B5EF4-FFF2-40B4-BE49-F238E27FC236}">
              <a16:creationId xmlns:a16="http://schemas.microsoft.com/office/drawing/2014/main" id="{6FCDE74D-4C04-4EEE-8D22-0F95199A73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6" name="Text Box 6">
          <a:extLst>
            <a:ext uri="{FF2B5EF4-FFF2-40B4-BE49-F238E27FC236}">
              <a16:creationId xmlns:a16="http://schemas.microsoft.com/office/drawing/2014/main" id="{9DCA28BC-7769-4E37-BA46-3067DBAFAA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7" name="Text Box 4">
          <a:extLst>
            <a:ext uri="{FF2B5EF4-FFF2-40B4-BE49-F238E27FC236}">
              <a16:creationId xmlns:a16="http://schemas.microsoft.com/office/drawing/2014/main" id="{2376D273-E2DB-4BEC-B765-C97343B85B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8" name="Text Box 6">
          <a:extLst>
            <a:ext uri="{FF2B5EF4-FFF2-40B4-BE49-F238E27FC236}">
              <a16:creationId xmlns:a16="http://schemas.microsoft.com/office/drawing/2014/main" id="{FD1D06D3-0AC2-4AAD-A171-C92FCB0618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A4B50E50-B29E-487D-85AB-70EF7295067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10" name="Text Box 6">
          <a:extLst>
            <a:ext uri="{FF2B5EF4-FFF2-40B4-BE49-F238E27FC236}">
              <a16:creationId xmlns:a16="http://schemas.microsoft.com/office/drawing/2014/main" id="{47957CA2-35A8-455A-9030-4C026DDE0A8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6B006217-95DE-4F46-8A6A-C215B2E9A1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2" name="Text Box 6">
          <a:extLst>
            <a:ext uri="{FF2B5EF4-FFF2-40B4-BE49-F238E27FC236}">
              <a16:creationId xmlns:a16="http://schemas.microsoft.com/office/drawing/2014/main" id="{8B7AB231-F500-4E34-A561-F4945ED236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3" name="Text Box 4">
          <a:extLst>
            <a:ext uri="{FF2B5EF4-FFF2-40B4-BE49-F238E27FC236}">
              <a16:creationId xmlns:a16="http://schemas.microsoft.com/office/drawing/2014/main" id="{1C21629E-D94C-4863-8040-33F74725F97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4" name="Text Box 6">
          <a:extLst>
            <a:ext uri="{FF2B5EF4-FFF2-40B4-BE49-F238E27FC236}">
              <a16:creationId xmlns:a16="http://schemas.microsoft.com/office/drawing/2014/main" id="{1A672C01-BAD9-43DC-8C5B-5890FC8F360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5" name="Text Box 4">
          <a:extLst>
            <a:ext uri="{FF2B5EF4-FFF2-40B4-BE49-F238E27FC236}">
              <a16:creationId xmlns:a16="http://schemas.microsoft.com/office/drawing/2014/main" id="{43CE2F18-4F0E-4AF1-8453-6440E56F3A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6" name="Text Box 6">
          <a:extLst>
            <a:ext uri="{FF2B5EF4-FFF2-40B4-BE49-F238E27FC236}">
              <a16:creationId xmlns:a16="http://schemas.microsoft.com/office/drawing/2014/main" id="{DAE72F37-34E5-45FC-8298-B06F9F421A3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17" name="Text Box 6">
          <a:extLst>
            <a:ext uri="{FF2B5EF4-FFF2-40B4-BE49-F238E27FC236}">
              <a16:creationId xmlns:a16="http://schemas.microsoft.com/office/drawing/2014/main" id="{2C03CA31-00D4-44DF-AB7A-83C1C39826C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18" name="Text Box 4">
          <a:extLst>
            <a:ext uri="{FF2B5EF4-FFF2-40B4-BE49-F238E27FC236}">
              <a16:creationId xmlns:a16="http://schemas.microsoft.com/office/drawing/2014/main" id="{05915924-9AAE-4F02-AC2C-D970E9B03E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19" name="Text Box 6">
          <a:extLst>
            <a:ext uri="{FF2B5EF4-FFF2-40B4-BE49-F238E27FC236}">
              <a16:creationId xmlns:a16="http://schemas.microsoft.com/office/drawing/2014/main" id="{76AA6B6A-56C7-4A23-A4E2-3F27AA8137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0" name="Text Box 6">
          <a:extLst>
            <a:ext uri="{FF2B5EF4-FFF2-40B4-BE49-F238E27FC236}">
              <a16:creationId xmlns:a16="http://schemas.microsoft.com/office/drawing/2014/main" id="{EA887C77-04BB-497B-90FE-35303B29ED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1" name="Text Box 4">
          <a:extLst>
            <a:ext uri="{FF2B5EF4-FFF2-40B4-BE49-F238E27FC236}">
              <a16:creationId xmlns:a16="http://schemas.microsoft.com/office/drawing/2014/main" id="{ECED538A-5FC5-44C3-AB34-021D4643C8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2" name="Text Box 6">
          <a:extLst>
            <a:ext uri="{FF2B5EF4-FFF2-40B4-BE49-F238E27FC236}">
              <a16:creationId xmlns:a16="http://schemas.microsoft.com/office/drawing/2014/main" id="{53ABE183-E8A9-44F6-AD35-B3D53AFE5C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3" name="Text Box 4">
          <a:extLst>
            <a:ext uri="{FF2B5EF4-FFF2-40B4-BE49-F238E27FC236}">
              <a16:creationId xmlns:a16="http://schemas.microsoft.com/office/drawing/2014/main" id="{0752DDF4-B90D-49D2-822C-04EF1CED36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4" name="Text Box 6">
          <a:extLst>
            <a:ext uri="{FF2B5EF4-FFF2-40B4-BE49-F238E27FC236}">
              <a16:creationId xmlns:a16="http://schemas.microsoft.com/office/drawing/2014/main" id="{D39528B9-7B56-4691-B809-49FA0C1604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5" name="Text Box 4">
          <a:extLst>
            <a:ext uri="{FF2B5EF4-FFF2-40B4-BE49-F238E27FC236}">
              <a16:creationId xmlns:a16="http://schemas.microsoft.com/office/drawing/2014/main" id="{A8349F42-35BE-4666-A085-92C34D46920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6" name="Text Box 6">
          <a:extLst>
            <a:ext uri="{FF2B5EF4-FFF2-40B4-BE49-F238E27FC236}">
              <a16:creationId xmlns:a16="http://schemas.microsoft.com/office/drawing/2014/main" id="{E44E4C99-ED83-4BCC-A826-FD9A807ECD4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58F3BAF4-B604-4AB2-B67C-365077ED75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8" name="Text Box 6">
          <a:extLst>
            <a:ext uri="{FF2B5EF4-FFF2-40B4-BE49-F238E27FC236}">
              <a16:creationId xmlns:a16="http://schemas.microsoft.com/office/drawing/2014/main" id="{257BE991-3FB3-449C-8E09-9417A85E06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29" name="Text Box 4">
          <a:extLst>
            <a:ext uri="{FF2B5EF4-FFF2-40B4-BE49-F238E27FC236}">
              <a16:creationId xmlns:a16="http://schemas.microsoft.com/office/drawing/2014/main" id="{A22C85C2-D9CF-42E4-A6A5-6C79A2CE0D5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30" name="Text Box 6">
          <a:extLst>
            <a:ext uri="{FF2B5EF4-FFF2-40B4-BE49-F238E27FC236}">
              <a16:creationId xmlns:a16="http://schemas.microsoft.com/office/drawing/2014/main" id="{FD02683D-2D3C-4E80-97FC-768FFFC0B2D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1" name="Text Box 4">
          <a:extLst>
            <a:ext uri="{FF2B5EF4-FFF2-40B4-BE49-F238E27FC236}">
              <a16:creationId xmlns:a16="http://schemas.microsoft.com/office/drawing/2014/main" id="{4F0DCA76-5046-4ED2-85D9-D264F929EE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2" name="Text Box 6">
          <a:extLst>
            <a:ext uri="{FF2B5EF4-FFF2-40B4-BE49-F238E27FC236}">
              <a16:creationId xmlns:a16="http://schemas.microsoft.com/office/drawing/2014/main" id="{81B36546-3E14-48E1-B07C-6411EDA9515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3" name="Text Box 4">
          <a:extLst>
            <a:ext uri="{FF2B5EF4-FFF2-40B4-BE49-F238E27FC236}">
              <a16:creationId xmlns:a16="http://schemas.microsoft.com/office/drawing/2014/main" id="{E1136B83-586B-4086-BFF1-AC06387F4BD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4" name="Text Box 6">
          <a:extLst>
            <a:ext uri="{FF2B5EF4-FFF2-40B4-BE49-F238E27FC236}">
              <a16:creationId xmlns:a16="http://schemas.microsoft.com/office/drawing/2014/main" id="{6601ABFD-C8EA-4018-8E5A-46999424178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5" name="Text Box 6">
          <a:extLst>
            <a:ext uri="{FF2B5EF4-FFF2-40B4-BE49-F238E27FC236}">
              <a16:creationId xmlns:a16="http://schemas.microsoft.com/office/drawing/2014/main" id="{AAC06247-EC17-46C6-8C3B-BB26F35F4C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6" name="Text Box 4">
          <a:extLst>
            <a:ext uri="{FF2B5EF4-FFF2-40B4-BE49-F238E27FC236}">
              <a16:creationId xmlns:a16="http://schemas.microsoft.com/office/drawing/2014/main" id="{8D201475-5D01-4A9A-B5B2-471563D4E4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7" name="Text Box 6">
          <a:extLst>
            <a:ext uri="{FF2B5EF4-FFF2-40B4-BE49-F238E27FC236}">
              <a16:creationId xmlns:a16="http://schemas.microsoft.com/office/drawing/2014/main" id="{24A15E1F-63B6-48E9-9C13-E0A63EE6F8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8" name="Text Box 4">
          <a:extLst>
            <a:ext uri="{FF2B5EF4-FFF2-40B4-BE49-F238E27FC236}">
              <a16:creationId xmlns:a16="http://schemas.microsoft.com/office/drawing/2014/main" id="{3D696835-5A57-4835-9EDA-0AA47BBB19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9" name="Text Box 6">
          <a:extLst>
            <a:ext uri="{FF2B5EF4-FFF2-40B4-BE49-F238E27FC236}">
              <a16:creationId xmlns:a16="http://schemas.microsoft.com/office/drawing/2014/main" id="{77389B53-4EEA-4446-9102-6A9ABB4B76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0" name="Text Box 4">
          <a:extLst>
            <a:ext uri="{FF2B5EF4-FFF2-40B4-BE49-F238E27FC236}">
              <a16:creationId xmlns:a16="http://schemas.microsoft.com/office/drawing/2014/main" id="{BD550155-EF93-47C1-B561-FCF36697BA3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1" name="Text Box 6">
          <a:extLst>
            <a:ext uri="{FF2B5EF4-FFF2-40B4-BE49-F238E27FC236}">
              <a16:creationId xmlns:a16="http://schemas.microsoft.com/office/drawing/2014/main" id="{5D64AD17-9598-4223-AF30-22AA722EBEC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2" name="Text Box 4">
          <a:extLst>
            <a:ext uri="{FF2B5EF4-FFF2-40B4-BE49-F238E27FC236}">
              <a16:creationId xmlns:a16="http://schemas.microsoft.com/office/drawing/2014/main" id="{911D85F0-18DC-40EC-840D-E353821BC7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3" name="Text Box 6">
          <a:extLst>
            <a:ext uri="{FF2B5EF4-FFF2-40B4-BE49-F238E27FC236}">
              <a16:creationId xmlns:a16="http://schemas.microsoft.com/office/drawing/2014/main" id="{FC951CA9-078A-4D87-A4F3-42D76A202C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4" name="Text Box 4">
          <a:extLst>
            <a:ext uri="{FF2B5EF4-FFF2-40B4-BE49-F238E27FC236}">
              <a16:creationId xmlns:a16="http://schemas.microsoft.com/office/drawing/2014/main" id="{C0A0D7E7-5D19-41B8-9995-A8FEBCF461D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5" name="Text Box 6">
          <a:extLst>
            <a:ext uri="{FF2B5EF4-FFF2-40B4-BE49-F238E27FC236}">
              <a16:creationId xmlns:a16="http://schemas.microsoft.com/office/drawing/2014/main" id="{51D729A4-4F28-4565-A7CE-A49D18365C7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6" name="Text Box 4">
          <a:extLst>
            <a:ext uri="{FF2B5EF4-FFF2-40B4-BE49-F238E27FC236}">
              <a16:creationId xmlns:a16="http://schemas.microsoft.com/office/drawing/2014/main" id="{3A1CAD7F-A220-4AEC-88BE-3346647FEE5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7" name="Text Box 6">
          <a:extLst>
            <a:ext uri="{FF2B5EF4-FFF2-40B4-BE49-F238E27FC236}">
              <a16:creationId xmlns:a16="http://schemas.microsoft.com/office/drawing/2014/main" id="{33C335B7-5C94-4A07-B5C7-1536E1BE4AA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48" name="Text Box 4">
          <a:extLst>
            <a:ext uri="{FF2B5EF4-FFF2-40B4-BE49-F238E27FC236}">
              <a16:creationId xmlns:a16="http://schemas.microsoft.com/office/drawing/2014/main" id="{764B6DC6-DB40-4F21-B6D1-2C50D4AF3B49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49" name="Text Box 6">
          <a:extLst>
            <a:ext uri="{FF2B5EF4-FFF2-40B4-BE49-F238E27FC236}">
              <a16:creationId xmlns:a16="http://schemas.microsoft.com/office/drawing/2014/main" id="{3EAD783D-3AAB-4D5C-BEF8-B11559C81BE3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0" name="Text Box 4">
          <a:extLst>
            <a:ext uri="{FF2B5EF4-FFF2-40B4-BE49-F238E27FC236}">
              <a16:creationId xmlns:a16="http://schemas.microsoft.com/office/drawing/2014/main" id="{25C84EE4-0053-4C27-88FD-A86E5F8B5F2F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1" name="Text Box 6">
          <a:extLst>
            <a:ext uri="{FF2B5EF4-FFF2-40B4-BE49-F238E27FC236}">
              <a16:creationId xmlns:a16="http://schemas.microsoft.com/office/drawing/2014/main" id="{B3FD9456-66DB-4F80-BCAC-1AEE93A0DC54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2" name="Text Box 4">
          <a:extLst>
            <a:ext uri="{FF2B5EF4-FFF2-40B4-BE49-F238E27FC236}">
              <a16:creationId xmlns:a16="http://schemas.microsoft.com/office/drawing/2014/main" id="{607749B3-3455-4622-8D65-8F49CE3DE907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3" name="Text Box 6">
          <a:extLst>
            <a:ext uri="{FF2B5EF4-FFF2-40B4-BE49-F238E27FC236}">
              <a16:creationId xmlns:a16="http://schemas.microsoft.com/office/drawing/2014/main" id="{75B0CC09-2809-4F73-B8CA-3D57C8E70234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id="{5B72CBF9-8A87-47FB-B435-968E7078AC6D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5" name="Text Box 6">
          <a:extLst>
            <a:ext uri="{FF2B5EF4-FFF2-40B4-BE49-F238E27FC236}">
              <a16:creationId xmlns:a16="http://schemas.microsoft.com/office/drawing/2014/main" id="{21287BE8-86D2-403B-80AD-8419F0FDBCA4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6" name="Text Box 4">
          <a:extLst>
            <a:ext uri="{FF2B5EF4-FFF2-40B4-BE49-F238E27FC236}">
              <a16:creationId xmlns:a16="http://schemas.microsoft.com/office/drawing/2014/main" id="{B73E737F-991C-43FA-A933-3AB984D2F670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7" name="Text Box 6">
          <a:extLst>
            <a:ext uri="{FF2B5EF4-FFF2-40B4-BE49-F238E27FC236}">
              <a16:creationId xmlns:a16="http://schemas.microsoft.com/office/drawing/2014/main" id="{11ACB308-D271-4E4A-901E-DCD13BD1AE32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8" name="Text Box 4">
          <a:extLst>
            <a:ext uri="{FF2B5EF4-FFF2-40B4-BE49-F238E27FC236}">
              <a16:creationId xmlns:a16="http://schemas.microsoft.com/office/drawing/2014/main" id="{9C662C50-F0ED-4515-A580-380BD5EBFAED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9" name="Text Box 6">
          <a:extLst>
            <a:ext uri="{FF2B5EF4-FFF2-40B4-BE49-F238E27FC236}">
              <a16:creationId xmlns:a16="http://schemas.microsoft.com/office/drawing/2014/main" id="{0174A6C7-A8D9-4119-AFFD-A490B3AB3B8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0" name="Text Box 4">
          <a:extLst>
            <a:ext uri="{FF2B5EF4-FFF2-40B4-BE49-F238E27FC236}">
              <a16:creationId xmlns:a16="http://schemas.microsoft.com/office/drawing/2014/main" id="{F963A4BA-B47D-4F8E-A5E7-FD5CF2BD61D1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1" name="Text Box 6">
          <a:extLst>
            <a:ext uri="{FF2B5EF4-FFF2-40B4-BE49-F238E27FC236}">
              <a16:creationId xmlns:a16="http://schemas.microsoft.com/office/drawing/2014/main" id="{4EBB3D16-9EF7-4DC7-A7B1-55ABF7530B04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114300</xdr:rowOff>
    </xdr:to>
    <xdr:sp macro="" textlink="">
      <xdr:nvSpPr>
        <xdr:cNvPr id="2462" name="Text Box 6">
          <a:extLst>
            <a:ext uri="{FF2B5EF4-FFF2-40B4-BE49-F238E27FC236}">
              <a16:creationId xmlns:a16="http://schemas.microsoft.com/office/drawing/2014/main" id="{482BDB31-F9F2-4E17-BB22-5322FB2AEE3C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3" name="Text Box 4">
          <a:extLst>
            <a:ext uri="{FF2B5EF4-FFF2-40B4-BE49-F238E27FC236}">
              <a16:creationId xmlns:a16="http://schemas.microsoft.com/office/drawing/2014/main" id="{03395D84-75D2-45EE-BF5B-1E9628E917FC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4" name="Text Box 6">
          <a:extLst>
            <a:ext uri="{FF2B5EF4-FFF2-40B4-BE49-F238E27FC236}">
              <a16:creationId xmlns:a16="http://schemas.microsoft.com/office/drawing/2014/main" id="{5C09AEF7-2F56-48FD-9D3B-CBAF4879B5C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5" name="Text Box 6">
          <a:extLst>
            <a:ext uri="{FF2B5EF4-FFF2-40B4-BE49-F238E27FC236}">
              <a16:creationId xmlns:a16="http://schemas.microsoft.com/office/drawing/2014/main" id="{5E950F7A-D033-4016-B907-87A82988A231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6" name="Text Box 4">
          <a:extLst>
            <a:ext uri="{FF2B5EF4-FFF2-40B4-BE49-F238E27FC236}">
              <a16:creationId xmlns:a16="http://schemas.microsoft.com/office/drawing/2014/main" id="{3532E30D-00FF-4CB9-A5C1-6F7A947E199E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7" name="Text Box 6">
          <a:extLst>
            <a:ext uri="{FF2B5EF4-FFF2-40B4-BE49-F238E27FC236}">
              <a16:creationId xmlns:a16="http://schemas.microsoft.com/office/drawing/2014/main" id="{D3249985-DA28-45D7-ABE7-FB4EE6A6BDBD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8" name="Text Box 4">
          <a:extLst>
            <a:ext uri="{FF2B5EF4-FFF2-40B4-BE49-F238E27FC236}">
              <a16:creationId xmlns:a16="http://schemas.microsoft.com/office/drawing/2014/main" id="{C2D169B6-F473-467D-AF35-4CA019169F9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9" name="Text Box 6">
          <a:extLst>
            <a:ext uri="{FF2B5EF4-FFF2-40B4-BE49-F238E27FC236}">
              <a16:creationId xmlns:a16="http://schemas.microsoft.com/office/drawing/2014/main" id="{DCED2EEC-A51C-47FA-99B0-B1293BE332B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0" name="Text Box 4">
          <a:extLst>
            <a:ext uri="{FF2B5EF4-FFF2-40B4-BE49-F238E27FC236}">
              <a16:creationId xmlns:a16="http://schemas.microsoft.com/office/drawing/2014/main" id="{33CE3483-2A27-4533-B05F-3085B13FA813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1" name="Text Box 6">
          <a:extLst>
            <a:ext uri="{FF2B5EF4-FFF2-40B4-BE49-F238E27FC236}">
              <a16:creationId xmlns:a16="http://schemas.microsoft.com/office/drawing/2014/main" id="{23AF8B0E-D668-41C0-A071-A7F62351FF97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2" name="Text Box 4">
          <a:extLst>
            <a:ext uri="{FF2B5EF4-FFF2-40B4-BE49-F238E27FC236}">
              <a16:creationId xmlns:a16="http://schemas.microsoft.com/office/drawing/2014/main" id="{F11F58DF-EB60-41BA-B97F-068AF98320CD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3" name="Text Box 6">
          <a:extLst>
            <a:ext uri="{FF2B5EF4-FFF2-40B4-BE49-F238E27FC236}">
              <a16:creationId xmlns:a16="http://schemas.microsoft.com/office/drawing/2014/main" id="{96D9F552-096E-41DB-AC2A-293212617047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4" name="Text Box 4">
          <a:extLst>
            <a:ext uri="{FF2B5EF4-FFF2-40B4-BE49-F238E27FC236}">
              <a16:creationId xmlns:a16="http://schemas.microsoft.com/office/drawing/2014/main" id="{A8AACFBE-CADD-4474-A510-F2A6F72A297C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5" name="Text Box 6">
          <a:extLst>
            <a:ext uri="{FF2B5EF4-FFF2-40B4-BE49-F238E27FC236}">
              <a16:creationId xmlns:a16="http://schemas.microsoft.com/office/drawing/2014/main" id="{8BDFA3BC-4B32-4608-A8CE-E48D1630F799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76" name="Text Box 4">
          <a:extLst>
            <a:ext uri="{FF2B5EF4-FFF2-40B4-BE49-F238E27FC236}">
              <a16:creationId xmlns:a16="http://schemas.microsoft.com/office/drawing/2014/main" id="{BC2BFD7E-C4ED-4FAC-8BEE-C67AF799E8A4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81A790F9-982D-432B-928F-34B1955C60F3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8" name="Text Box 6">
          <a:extLst>
            <a:ext uri="{FF2B5EF4-FFF2-40B4-BE49-F238E27FC236}">
              <a16:creationId xmlns:a16="http://schemas.microsoft.com/office/drawing/2014/main" id="{7C1E7772-7250-497A-86E5-1D7DAB8A2728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9" name="Text Box 6">
          <a:extLst>
            <a:ext uri="{FF2B5EF4-FFF2-40B4-BE49-F238E27FC236}">
              <a16:creationId xmlns:a16="http://schemas.microsoft.com/office/drawing/2014/main" id="{4CBFF352-CBBC-462D-B894-ED022AC8851F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599D223A-CB3B-41BD-8517-FFF87266A5A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1" name="Text Box 6">
          <a:extLst>
            <a:ext uri="{FF2B5EF4-FFF2-40B4-BE49-F238E27FC236}">
              <a16:creationId xmlns:a16="http://schemas.microsoft.com/office/drawing/2014/main" id="{2495A21F-8FF4-4467-A762-DBBA7CBDB3B1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2" name="Text Box 4">
          <a:extLst>
            <a:ext uri="{FF2B5EF4-FFF2-40B4-BE49-F238E27FC236}">
              <a16:creationId xmlns:a16="http://schemas.microsoft.com/office/drawing/2014/main" id="{CC1C5A54-B244-460F-B2C2-543165F433C7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3" name="Text Box 6">
          <a:extLst>
            <a:ext uri="{FF2B5EF4-FFF2-40B4-BE49-F238E27FC236}">
              <a16:creationId xmlns:a16="http://schemas.microsoft.com/office/drawing/2014/main" id="{800B72EB-DD35-4C46-A6F4-A309F099AD71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49695</xdr:colOff>
      <xdr:row>88</xdr:row>
      <xdr:rowOff>0</xdr:rowOff>
    </xdr:from>
    <xdr:to>
      <xdr:col>3</xdr:col>
      <xdr:colOff>135420</xdr:colOff>
      <xdr:row>90</xdr:row>
      <xdr:rowOff>440952</xdr:rowOff>
    </xdr:to>
    <xdr:sp macro="" textlink="">
      <xdr:nvSpPr>
        <xdr:cNvPr id="2484" name="Text Box 4">
          <a:extLst>
            <a:ext uri="{FF2B5EF4-FFF2-40B4-BE49-F238E27FC236}">
              <a16:creationId xmlns:a16="http://schemas.microsoft.com/office/drawing/2014/main" id="{F9F53A75-9F38-48CC-9442-96E9A81DF187}"/>
            </a:ext>
          </a:extLst>
        </xdr:cNvPr>
        <xdr:cNvSpPr txBox="1">
          <a:spLocks noChangeArrowheads="1"/>
        </xdr:cNvSpPr>
      </xdr:nvSpPr>
      <xdr:spPr bwMode="auto">
        <a:xfrm>
          <a:off x="265002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85" name="Text Box 6">
          <a:extLst>
            <a:ext uri="{FF2B5EF4-FFF2-40B4-BE49-F238E27FC236}">
              <a16:creationId xmlns:a16="http://schemas.microsoft.com/office/drawing/2014/main" id="{9A8905EC-4EF4-4D0D-9193-D1A773782081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6" name="Text Box 4">
          <a:extLst>
            <a:ext uri="{FF2B5EF4-FFF2-40B4-BE49-F238E27FC236}">
              <a16:creationId xmlns:a16="http://schemas.microsoft.com/office/drawing/2014/main" id="{E52882E9-D42E-4CBB-AC10-650C1177726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7" name="Text Box 6">
          <a:extLst>
            <a:ext uri="{FF2B5EF4-FFF2-40B4-BE49-F238E27FC236}">
              <a16:creationId xmlns:a16="http://schemas.microsoft.com/office/drawing/2014/main" id="{48CE26CE-9916-4714-A33A-2EEC3C84B533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88" name="Text Box 4">
          <a:extLst>
            <a:ext uri="{FF2B5EF4-FFF2-40B4-BE49-F238E27FC236}">
              <a16:creationId xmlns:a16="http://schemas.microsoft.com/office/drawing/2014/main" id="{0AC0FB6A-3386-4E4C-8601-03D5511822BB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89" name="Text Box 6">
          <a:extLst>
            <a:ext uri="{FF2B5EF4-FFF2-40B4-BE49-F238E27FC236}">
              <a16:creationId xmlns:a16="http://schemas.microsoft.com/office/drawing/2014/main" id="{B6D72BB4-62BD-475E-A117-B05A345B920D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0" name="Text Box 4">
          <a:extLst>
            <a:ext uri="{FF2B5EF4-FFF2-40B4-BE49-F238E27FC236}">
              <a16:creationId xmlns:a16="http://schemas.microsoft.com/office/drawing/2014/main" id="{86CCBC09-F160-4196-A5A9-C5DB7BB71E33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1" name="Text Box 6">
          <a:extLst>
            <a:ext uri="{FF2B5EF4-FFF2-40B4-BE49-F238E27FC236}">
              <a16:creationId xmlns:a16="http://schemas.microsoft.com/office/drawing/2014/main" id="{22F9D797-2F80-4240-A585-1C387E4BE156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92" name="Text Box 4">
          <a:extLst>
            <a:ext uri="{FF2B5EF4-FFF2-40B4-BE49-F238E27FC236}">
              <a16:creationId xmlns:a16="http://schemas.microsoft.com/office/drawing/2014/main" id="{AC90EBA0-0120-421C-8518-7AA2DA777B0F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06067550-6FDC-4C4E-B45D-AE870C88E877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4" name="Text Box 4">
          <a:extLst>
            <a:ext uri="{FF2B5EF4-FFF2-40B4-BE49-F238E27FC236}">
              <a16:creationId xmlns:a16="http://schemas.microsoft.com/office/drawing/2014/main" id="{06B0C407-3D73-44B7-B40D-264CB92D07B8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5" name="Text Box 4">
          <a:extLst>
            <a:ext uri="{FF2B5EF4-FFF2-40B4-BE49-F238E27FC236}">
              <a16:creationId xmlns:a16="http://schemas.microsoft.com/office/drawing/2014/main" id="{EAE2C3C7-39CE-4250-B7E9-1E12E8AFB973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6" name="Text Box 4">
          <a:extLst>
            <a:ext uri="{FF2B5EF4-FFF2-40B4-BE49-F238E27FC236}">
              <a16:creationId xmlns:a16="http://schemas.microsoft.com/office/drawing/2014/main" id="{8DBC42DB-3BD4-4EE3-A2BF-C329C5205852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7" name="Text Box 4">
          <a:extLst>
            <a:ext uri="{FF2B5EF4-FFF2-40B4-BE49-F238E27FC236}">
              <a16:creationId xmlns:a16="http://schemas.microsoft.com/office/drawing/2014/main" id="{07ECD6CB-485D-4DDB-AF71-7F09F307ED07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8" name="Text Box 4">
          <a:extLst>
            <a:ext uri="{FF2B5EF4-FFF2-40B4-BE49-F238E27FC236}">
              <a16:creationId xmlns:a16="http://schemas.microsoft.com/office/drawing/2014/main" id="{D2111991-1A62-4738-B7C6-76C6349AF22F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00A4D067-F23C-4AFB-B443-F537C0AC87FB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F4A331F1-97C0-4657-B528-FF943856F6AA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1" name="Text Box 4">
          <a:extLst>
            <a:ext uri="{FF2B5EF4-FFF2-40B4-BE49-F238E27FC236}">
              <a16:creationId xmlns:a16="http://schemas.microsoft.com/office/drawing/2014/main" id="{ECF3FA46-C57B-4803-9784-5CCD58021D22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D21E04C0-D453-474B-B08B-2EE9365DA434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28</xdr:row>
      <xdr:rowOff>428625</xdr:rowOff>
    </xdr:from>
    <xdr:ext cx="85725" cy="150329"/>
    <xdr:sp macro="" textlink="">
      <xdr:nvSpPr>
        <xdr:cNvPr id="2503" name="Text Box 4">
          <a:extLst>
            <a:ext uri="{FF2B5EF4-FFF2-40B4-BE49-F238E27FC236}">
              <a16:creationId xmlns:a16="http://schemas.microsoft.com/office/drawing/2014/main" id="{9B894F22-45FA-4A90-98BA-F158B8C0792D}"/>
            </a:ext>
          </a:extLst>
        </xdr:cNvPr>
        <xdr:cNvSpPr txBox="1">
          <a:spLocks noChangeArrowheads="1"/>
        </xdr:cNvSpPr>
      </xdr:nvSpPr>
      <xdr:spPr bwMode="auto">
        <a:xfrm>
          <a:off x="314325" y="611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4" name="Text Box 4">
          <a:extLst>
            <a:ext uri="{FF2B5EF4-FFF2-40B4-BE49-F238E27FC236}">
              <a16:creationId xmlns:a16="http://schemas.microsoft.com/office/drawing/2014/main" id="{06CB435B-A470-45F0-8D2A-5F93F6448376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5" name="Text Box 6">
          <a:extLst>
            <a:ext uri="{FF2B5EF4-FFF2-40B4-BE49-F238E27FC236}">
              <a16:creationId xmlns:a16="http://schemas.microsoft.com/office/drawing/2014/main" id="{28D755BD-FEB9-4E1C-B568-B5B5E0E13687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C6902DE0-6197-4AB2-8175-A38BE1207BC3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7" name="Text Box 6">
          <a:extLst>
            <a:ext uri="{FF2B5EF4-FFF2-40B4-BE49-F238E27FC236}">
              <a16:creationId xmlns:a16="http://schemas.microsoft.com/office/drawing/2014/main" id="{60F96139-102F-49B6-8C49-D8C45184119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id="{5A0CFDBE-3A62-4318-9FFE-143373325B6C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09" name="Text Box 4">
          <a:extLst>
            <a:ext uri="{FF2B5EF4-FFF2-40B4-BE49-F238E27FC236}">
              <a16:creationId xmlns:a16="http://schemas.microsoft.com/office/drawing/2014/main" id="{EF4CEDEC-876D-4F3A-A31D-9C929DAE8172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10" name="Text Box 6">
          <a:extLst>
            <a:ext uri="{FF2B5EF4-FFF2-40B4-BE49-F238E27FC236}">
              <a16:creationId xmlns:a16="http://schemas.microsoft.com/office/drawing/2014/main" id="{54FD27A8-1348-449D-BCD4-EA35D804063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1" name="Text Box 4">
          <a:extLst>
            <a:ext uri="{FF2B5EF4-FFF2-40B4-BE49-F238E27FC236}">
              <a16:creationId xmlns:a16="http://schemas.microsoft.com/office/drawing/2014/main" id="{4E6DCB0B-6738-48C8-9B23-8D2F427B3D0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2" name="Text Box 6">
          <a:extLst>
            <a:ext uri="{FF2B5EF4-FFF2-40B4-BE49-F238E27FC236}">
              <a16:creationId xmlns:a16="http://schemas.microsoft.com/office/drawing/2014/main" id="{E84FF208-7358-4B79-B025-22B659B9B034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85725" cy="675153"/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8A75A3F5-137D-4197-8815-01CDE09CC731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4" name="Text Box 4">
          <a:extLst>
            <a:ext uri="{FF2B5EF4-FFF2-40B4-BE49-F238E27FC236}">
              <a16:creationId xmlns:a16="http://schemas.microsoft.com/office/drawing/2014/main" id="{6C83C5E1-C8C0-45B7-BA45-353EDAED0F4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id="{55DA3C12-DE3A-411D-B148-D60743994F0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6" name="Text Box 4">
          <a:extLst>
            <a:ext uri="{FF2B5EF4-FFF2-40B4-BE49-F238E27FC236}">
              <a16:creationId xmlns:a16="http://schemas.microsoft.com/office/drawing/2014/main" id="{570741C4-B09D-45EB-A450-FF5DE6283447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7" name="Text Box 6">
          <a:extLst>
            <a:ext uri="{FF2B5EF4-FFF2-40B4-BE49-F238E27FC236}">
              <a16:creationId xmlns:a16="http://schemas.microsoft.com/office/drawing/2014/main" id="{C28FCF3A-2841-4088-83A9-8CCB0A238591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18" name="Text Box 4">
          <a:extLst>
            <a:ext uri="{FF2B5EF4-FFF2-40B4-BE49-F238E27FC236}">
              <a16:creationId xmlns:a16="http://schemas.microsoft.com/office/drawing/2014/main" id="{A2C1E21D-E5DA-47A7-BC3C-21E451E10991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19" name="Text Box 6">
          <a:extLst>
            <a:ext uri="{FF2B5EF4-FFF2-40B4-BE49-F238E27FC236}">
              <a16:creationId xmlns:a16="http://schemas.microsoft.com/office/drawing/2014/main" id="{E183C51C-B22D-4DD5-832F-11D3F86E309E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59</xdr:row>
      <xdr:rowOff>428625</xdr:rowOff>
    </xdr:from>
    <xdr:ext cx="85725" cy="150329"/>
    <xdr:sp macro="" textlink="">
      <xdr:nvSpPr>
        <xdr:cNvPr id="2520" name="Text Box 4">
          <a:extLst>
            <a:ext uri="{FF2B5EF4-FFF2-40B4-BE49-F238E27FC236}">
              <a16:creationId xmlns:a16="http://schemas.microsoft.com/office/drawing/2014/main" id="{71B2AE42-A232-44DE-9418-6EC509AA0AD2}"/>
            </a:ext>
          </a:extLst>
        </xdr:cNvPr>
        <xdr:cNvSpPr txBox="1">
          <a:spLocks noChangeArrowheads="1"/>
        </xdr:cNvSpPr>
      </xdr:nvSpPr>
      <xdr:spPr bwMode="auto">
        <a:xfrm>
          <a:off x="314325" y="129540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CDCD2CD8-20B1-4AE1-8AB7-0C991A50D946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2" name="Text Box 6">
          <a:extLst>
            <a:ext uri="{FF2B5EF4-FFF2-40B4-BE49-F238E27FC236}">
              <a16:creationId xmlns:a16="http://schemas.microsoft.com/office/drawing/2014/main" id="{D6D96765-4BC0-4237-9447-E2805924FCB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3" name="Text Box 4">
          <a:extLst>
            <a:ext uri="{FF2B5EF4-FFF2-40B4-BE49-F238E27FC236}">
              <a16:creationId xmlns:a16="http://schemas.microsoft.com/office/drawing/2014/main" id="{57CD01CD-7BBB-4B51-B098-A43E31D4E83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4" name="Text Box 6">
          <a:extLst>
            <a:ext uri="{FF2B5EF4-FFF2-40B4-BE49-F238E27FC236}">
              <a16:creationId xmlns:a16="http://schemas.microsoft.com/office/drawing/2014/main" id="{38EE5057-7983-4818-A46F-961D13F0BBD3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5" name="Text Box 4">
          <a:extLst>
            <a:ext uri="{FF2B5EF4-FFF2-40B4-BE49-F238E27FC236}">
              <a16:creationId xmlns:a16="http://schemas.microsoft.com/office/drawing/2014/main" id="{6372EDB3-0343-4B84-A042-63E8DDA39FD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6" name="Text Box 6">
          <a:extLst>
            <a:ext uri="{FF2B5EF4-FFF2-40B4-BE49-F238E27FC236}">
              <a16:creationId xmlns:a16="http://schemas.microsoft.com/office/drawing/2014/main" id="{EB7A1866-3DEF-435D-A03F-F122213A23D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7" name="Text Box 4">
          <a:extLst>
            <a:ext uri="{FF2B5EF4-FFF2-40B4-BE49-F238E27FC236}">
              <a16:creationId xmlns:a16="http://schemas.microsoft.com/office/drawing/2014/main" id="{7F05DA05-52BA-4792-BE23-5635061C269C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8" name="Text Box 6">
          <a:extLst>
            <a:ext uri="{FF2B5EF4-FFF2-40B4-BE49-F238E27FC236}">
              <a16:creationId xmlns:a16="http://schemas.microsoft.com/office/drawing/2014/main" id="{EF4A6F9C-1A54-4921-8F4B-16B47BC1DAC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29" name="Text Box 4">
          <a:extLst>
            <a:ext uri="{FF2B5EF4-FFF2-40B4-BE49-F238E27FC236}">
              <a16:creationId xmlns:a16="http://schemas.microsoft.com/office/drawing/2014/main" id="{1EB07BA5-DBF7-4B48-B183-A24A6E39C06D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30" name="Text Box 6">
          <a:extLst>
            <a:ext uri="{FF2B5EF4-FFF2-40B4-BE49-F238E27FC236}">
              <a16:creationId xmlns:a16="http://schemas.microsoft.com/office/drawing/2014/main" id="{9BB24A78-1079-4B76-AD4B-EC8277D468AF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1" name="Text Box 4">
          <a:extLst>
            <a:ext uri="{FF2B5EF4-FFF2-40B4-BE49-F238E27FC236}">
              <a16:creationId xmlns:a16="http://schemas.microsoft.com/office/drawing/2014/main" id="{8243E22B-5099-49E8-A449-A56A552244B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2" name="Text Box 6">
          <a:extLst>
            <a:ext uri="{FF2B5EF4-FFF2-40B4-BE49-F238E27FC236}">
              <a16:creationId xmlns:a16="http://schemas.microsoft.com/office/drawing/2014/main" id="{ADDE61EC-0563-4F86-AAEA-3EC765C1D2D4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3" name="Text Box 4">
          <a:extLst>
            <a:ext uri="{FF2B5EF4-FFF2-40B4-BE49-F238E27FC236}">
              <a16:creationId xmlns:a16="http://schemas.microsoft.com/office/drawing/2014/main" id="{5C059724-E944-40B1-87B2-313EBA9CF380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id="{1033927D-A7A5-4660-B019-3E20B2117F2E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535" name="Text Box 6">
          <a:extLst>
            <a:ext uri="{FF2B5EF4-FFF2-40B4-BE49-F238E27FC236}">
              <a16:creationId xmlns:a16="http://schemas.microsoft.com/office/drawing/2014/main" id="{B714C7EC-03CD-4D4F-84A8-BE11EB3ED2C7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6" name="Text Box 4">
          <a:extLst>
            <a:ext uri="{FF2B5EF4-FFF2-40B4-BE49-F238E27FC236}">
              <a16:creationId xmlns:a16="http://schemas.microsoft.com/office/drawing/2014/main" id="{DE0D93BE-7BE8-4A6C-89BB-1ACE87F816B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7" name="Text Box 6">
          <a:extLst>
            <a:ext uri="{FF2B5EF4-FFF2-40B4-BE49-F238E27FC236}">
              <a16:creationId xmlns:a16="http://schemas.microsoft.com/office/drawing/2014/main" id="{F97431ED-5132-4994-9AE0-F3FC236716F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38" name="Text Box 6">
          <a:extLst>
            <a:ext uri="{FF2B5EF4-FFF2-40B4-BE49-F238E27FC236}">
              <a16:creationId xmlns:a16="http://schemas.microsoft.com/office/drawing/2014/main" id="{E6CA7C72-F4B7-40E2-9F3D-34D26A9DC938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39" name="Text Box 4">
          <a:extLst>
            <a:ext uri="{FF2B5EF4-FFF2-40B4-BE49-F238E27FC236}">
              <a16:creationId xmlns:a16="http://schemas.microsoft.com/office/drawing/2014/main" id="{1C0056E9-72E8-4E39-AD82-88B512F74A34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40" name="Text Box 6">
          <a:extLst>
            <a:ext uri="{FF2B5EF4-FFF2-40B4-BE49-F238E27FC236}">
              <a16:creationId xmlns:a16="http://schemas.microsoft.com/office/drawing/2014/main" id="{EF56C6D0-1949-4A1E-BD00-560211656CC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1" name="Text Box 4">
          <a:extLst>
            <a:ext uri="{FF2B5EF4-FFF2-40B4-BE49-F238E27FC236}">
              <a16:creationId xmlns:a16="http://schemas.microsoft.com/office/drawing/2014/main" id="{36DA9F83-E4A2-4491-BDF2-C04D92449DB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2" name="Text Box 6">
          <a:extLst>
            <a:ext uri="{FF2B5EF4-FFF2-40B4-BE49-F238E27FC236}">
              <a16:creationId xmlns:a16="http://schemas.microsoft.com/office/drawing/2014/main" id="{4322CD1F-A50B-4109-9364-65C932A4E27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74</xdr:row>
      <xdr:rowOff>152400</xdr:rowOff>
    </xdr:from>
    <xdr:ext cx="85725" cy="675153"/>
    <xdr:sp macro="" textlink="">
      <xdr:nvSpPr>
        <xdr:cNvPr id="2543" name="Text Box 4">
          <a:extLst>
            <a:ext uri="{FF2B5EF4-FFF2-40B4-BE49-F238E27FC236}">
              <a16:creationId xmlns:a16="http://schemas.microsoft.com/office/drawing/2014/main" id="{212449C2-E1EE-4A35-B4F6-0709877C0AEE}"/>
            </a:ext>
          </a:extLst>
        </xdr:cNvPr>
        <xdr:cNvSpPr txBox="1">
          <a:spLocks noChangeArrowheads="1"/>
        </xdr:cNvSpPr>
      </xdr:nvSpPr>
      <xdr:spPr bwMode="auto">
        <a:xfrm>
          <a:off x="2609850" y="158019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5153"/>
    <xdr:sp macro="" textlink="">
      <xdr:nvSpPr>
        <xdr:cNvPr id="2544" name="Text Box 6">
          <a:extLst>
            <a:ext uri="{FF2B5EF4-FFF2-40B4-BE49-F238E27FC236}">
              <a16:creationId xmlns:a16="http://schemas.microsoft.com/office/drawing/2014/main" id="{2B64C68D-FF6E-40EC-9656-3FB6C8DA4568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id="{5C3511AF-A5FD-4BF2-A333-77AE28A6930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6" name="Text Box 6">
          <a:extLst>
            <a:ext uri="{FF2B5EF4-FFF2-40B4-BE49-F238E27FC236}">
              <a16:creationId xmlns:a16="http://schemas.microsoft.com/office/drawing/2014/main" id="{EC956507-B56F-429E-8908-5269682D00A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7" name="Text Box 4">
          <a:extLst>
            <a:ext uri="{FF2B5EF4-FFF2-40B4-BE49-F238E27FC236}">
              <a16:creationId xmlns:a16="http://schemas.microsoft.com/office/drawing/2014/main" id="{4EA78F32-1BCE-46E8-BD98-EEBC730D9759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8" name="Text Box 6">
          <a:extLst>
            <a:ext uri="{FF2B5EF4-FFF2-40B4-BE49-F238E27FC236}">
              <a16:creationId xmlns:a16="http://schemas.microsoft.com/office/drawing/2014/main" id="{A24F7A90-DB7A-4143-ADE8-637E54E4EA5B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549" name="Text Box 4">
          <a:extLst>
            <a:ext uri="{FF2B5EF4-FFF2-40B4-BE49-F238E27FC236}">
              <a16:creationId xmlns:a16="http://schemas.microsoft.com/office/drawing/2014/main" id="{89BBA6FD-BF69-4FB7-B059-5AD46645B675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86</xdr:row>
      <xdr:rowOff>76200</xdr:rowOff>
    </xdr:from>
    <xdr:ext cx="85725" cy="152400"/>
    <xdr:sp macro="" textlink="">
      <xdr:nvSpPr>
        <xdr:cNvPr id="2550" name="Text Box 4">
          <a:extLst>
            <a:ext uri="{FF2B5EF4-FFF2-40B4-BE49-F238E27FC236}">
              <a16:creationId xmlns:a16="http://schemas.microsoft.com/office/drawing/2014/main" id="{DC30C98C-AD27-4F9F-B351-A2B314B2E01A}"/>
            </a:ext>
          </a:extLst>
        </xdr:cNvPr>
        <xdr:cNvSpPr txBox="1">
          <a:spLocks noChangeArrowheads="1"/>
        </xdr:cNvSpPr>
      </xdr:nvSpPr>
      <xdr:spPr bwMode="auto">
        <a:xfrm>
          <a:off x="4505325" y="186594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551" name="Text Box 6">
          <a:extLst>
            <a:ext uri="{FF2B5EF4-FFF2-40B4-BE49-F238E27FC236}">
              <a16:creationId xmlns:a16="http://schemas.microsoft.com/office/drawing/2014/main" id="{49F8E680-90A9-4B3D-AB33-1E1A2653366F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2" name="Text Box 6">
          <a:extLst>
            <a:ext uri="{FF2B5EF4-FFF2-40B4-BE49-F238E27FC236}">
              <a16:creationId xmlns:a16="http://schemas.microsoft.com/office/drawing/2014/main" id="{C2D1182B-9CD5-4CA7-866B-E6F5A88D6E4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3" name="Text Box 4">
          <a:extLst>
            <a:ext uri="{FF2B5EF4-FFF2-40B4-BE49-F238E27FC236}">
              <a16:creationId xmlns:a16="http://schemas.microsoft.com/office/drawing/2014/main" id="{9BD5B640-2061-42C1-8370-31C8EADA41F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4" name="Text Box 6">
          <a:extLst>
            <a:ext uri="{FF2B5EF4-FFF2-40B4-BE49-F238E27FC236}">
              <a16:creationId xmlns:a16="http://schemas.microsoft.com/office/drawing/2014/main" id="{D325FDE2-4441-4DB1-AFF6-F1DB0198733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5" name="Text Box 4">
          <a:extLst>
            <a:ext uri="{FF2B5EF4-FFF2-40B4-BE49-F238E27FC236}">
              <a16:creationId xmlns:a16="http://schemas.microsoft.com/office/drawing/2014/main" id="{2A993A7E-F7E9-40C5-B2C0-73C7BA59BF0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6" name="Text Box 6">
          <a:extLst>
            <a:ext uri="{FF2B5EF4-FFF2-40B4-BE49-F238E27FC236}">
              <a16:creationId xmlns:a16="http://schemas.microsoft.com/office/drawing/2014/main" id="{DB88E542-7CAE-4EDC-B344-BCF5913C81B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6836"/>
    <xdr:sp macro="" textlink="">
      <xdr:nvSpPr>
        <xdr:cNvPr id="2557" name="Text Box 6">
          <a:extLst>
            <a:ext uri="{FF2B5EF4-FFF2-40B4-BE49-F238E27FC236}">
              <a16:creationId xmlns:a16="http://schemas.microsoft.com/office/drawing/2014/main" id="{084CEE38-8C0D-456A-AC61-6F3417C27C16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id="{4AB155B6-C4F7-4FD1-B539-A6E1F03C7EB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9" name="Text Box 6">
          <a:extLst>
            <a:ext uri="{FF2B5EF4-FFF2-40B4-BE49-F238E27FC236}">
              <a16:creationId xmlns:a16="http://schemas.microsoft.com/office/drawing/2014/main" id="{427AD285-B8A0-43A2-ACAB-4BACB16FA98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60" name="Text Box 4">
          <a:extLst>
            <a:ext uri="{FF2B5EF4-FFF2-40B4-BE49-F238E27FC236}">
              <a16:creationId xmlns:a16="http://schemas.microsoft.com/office/drawing/2014/main" id="{F72EE715-4BC1-4CD0-A999-1445207585FB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61" name="Text Box 6">
          <a:extLst>
            <a:ext uri="{FF2B5EF4-FFF2-40B4-BE49-F238E27FC236}">
              <a16:creationId xmlns:a16="http://schemas.microsoft.com/office/drawing/2014/main" id="{F5A049D0-DC0C-4641-BCEA-247E90E40ED5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2" name="Text Box 4">
          <a:extLst>
            <a:ext uri="{FF2B5EF4-FFF2-40B4-BE49-F238E27FC236}">
              <a16:creationId xmlns:a16="http://schemas.microsoft.com/office/drawing/2014/main" id="{353185C3-2635-4BF6-B9F8-FE50F3A1E364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3" name="Text Box 6">
          <a:extLst>
            <a:ext uri="{FF2B5EF4-FFF2-40B4-BE49-F238E27FC236}">
              <a16:creationId xmlns:a16="http://schemas.microsoft.com/office/drawing/2014/main" id="{990CC9EF-946D-4E53-9D6E-97DEAF89CE1A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4" name="Text Box 4">
          <a:extLst>
            <a:ext uri="{FF2B5EF4-FFF2-40B4-BE49-F238E27FC236}">
              <a16:creationId xmlns:a16="http://schemas.microsoft.com/office/drawing/2014/main" id="{0EE36F4D-347D-4D60-8150-93A34F19C4F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5" name="Text Box 6">
          <a:extLst>
            <a:ext uri="{FF2B5EF4-FFF2-40B4-BE49-F238E27FC236}">
              <a16:creationId xmlns:a16="http://schemas.microsoft.com/office/drawing/2014/main" id="{B3ABAD3E-6B62-4C5A-9985-FF7FE4AD8EE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6" name="Text Box 4">
          <a:extLst>
            <a:ext uri="{FF2B5EF4-FFF2-40B4-BE49-F238E27FC236}">
              <a16:creationId xmlns:a16="http://schemas.microsoft.com/office/drawing/2014/main" id="{B7277AF5-ABA9-4898-BA4E-D1C4D5BF4C6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7" name="Text Box 6">
          <a:extLst>
            <a:ext uri="{FF2B5EF4-FFF2-40B4-BE49-F238E27FC236}">
              <a16:creationId xmlns:a16="http://schemas.microsoft.com/office/drawing/2014/main" id="{A59866CD-0FFA-461B-93DA-0CF25F81301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68" name="Text Box 6">
          <a:extLst>
            <a:ext uri="{FF2B5EF4-FFF2-40B4-BE49-F238E27FC236}">
              <a16:creationId xmlns:a16="http://schemas.microsoft.com/office/drawing/2014/main" id="{745B899A-10F8-4DC0-B24E-C715B3A58B3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69" name="Text Box 4">
          <a:extLst>
            <a:ext uri="{FF2B5EF4-FFF2-40B4-BE49-F238E27FC236}">
              <a16:creationId xmlns:a16="http://schemas.microsoft.com/office/drawing/2014/main" id="{10AA9F10-3516-48A5-944A-19A5A0C2893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70" name="Text Box 6">
          <a:extLst>
            <a:ext uri="{FF2B5EF4-FFF2-40B4-BE49-F238E27FC236}">
              <a16:creationId xmlns:a16="http://schemas.microsoft.com/office/drawing/2014/main" id="{6282A36C-D71F-44E6-AA2C-E78325E2731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E275CD5B-C488-46C0-B961-4094F8D4E99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2" name="Text Box 6">
          <a:extLst>
            <a:ext uri="{FF2B5EF4-FFF2-40B4-BE49-F238E27FC236}">
              <a16:creationId xmlns:a16="http://schemas.microsoft.com/office/drawing/2014/main" id="{88BF37DC-74EE-4BF7-BF3F-CAA850E1BE4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3" name="Text Box 4">
          <a:extLst>
            <a:ext uri="{FF2B5EF4-FFF2-40B4-BE49-F238E27FC236}">
              <a16:creationId xmlns:a16="http://schemas.microsoft.com/office/drawing/2014/main" id="{A14E9AFC-C7D7-439B-B747-DAD2BEB072DD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4" name="Text Box 6">
          <a:extLst>
            <a:ext uri="{FF2B5EF4-FFF2-40B4-BE49-F238E27FC236}">
              <a16:creationId xmlns:a16="http://schemas.microsoft.com/office/drawing/2014/main" id="{4E629479-C191-475F-9192-945CAEFA41D5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5" name="Text Box 4">
          <a:extLst>
            <a:ext uri="{FF2B5EF4-FFF2-40B4-BE49-F238E27FC236}">
              <a16:creationId xmlns:a16="http://schemas.microsoft.com/office/drawing/2014/main" id="{79EAF010-AE7D-4650-AE33-D1225C797BC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6" name="Text Box 6">
          <a:extLst>
            <a:ext uri="{FF2B5EF4-FFF2-40B4-BE49-F238E27FC236}">
              <a16:creationId xmlns:a16="http://schemas.microsoft.com/office/drawing/2014/main" id="{425DCDA6-9DF1-4132-844F-B69F7BD2721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7" name="Text Box 4">
          <a:extLst>
            <a:ext uri="{FF2B5EF4-FFF2-40B4-BE49-F238E27FC236}">
              <a16:creationId xmlns:a16="http://schemas.microsoft.com/office/drawing/2014/main" id="{68A30BD6-61AA-4416-A1B4-201DC7BCD700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8" name="Text Box 6">
          <a:extLst>
            <a:ext uri="{FF2B5EF4-FFF2-40B4-BE49-F238E27FC236}">
              <a16:creationId xmlns:a16="http://schemas.microsoft.com/office/drawing/2014/main" id="{2AEDEE79-8893-4D11-B88C-82031FF3E8E5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79" name="Text Box 4">
          <a:extLst>
            <a:ext uri="{FF2B5EF4-FFF2-40B4-BE49-F238E27FC236}">
              <a16:creationId xmlns:a16="http://schemas.microsoft.com/office/drawing/2014/main" id="{34809081-F12B-4B9E-8971-16D9713A85F5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80" name="Text Box 6">
          <a:extLst>
            <a:ext uri="{FF2B5EF4-FFF2-40B4-BE49-F238E27FC236}">
              <a16:creationId xmlns:a16="http://schemas.microsoft.com/office/drawing/2014/main" id="{2524421D-372E-4111-B6C8-E1133AFDF500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1" name="Text Box 4">
          <a:extLst>
            <a:ext uri="{FF2B5EF4-FFF2-40B4-BE49-F238E27FC236}">
              <a16:creationId xmlns:a16="http://schemas.microsoft.com/office/drawing/2014/main" id="{2B75B7CA-5BB4-4267-A96D-82B28C1417AC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2330B930-70A7-41B7-86D7-2E1FDA11D51F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90</xdr:row>
      <xdr:rowOff>428625</xdr:rowOff>
    </xdr:from>
    <xdr:ext cx="85725" cy="150329"/>
    <xdr:sp macro="" textlink="">
      <xdr:nvSpPr>
        <xdr:cNvPr id="2583" name="Text Box 4">
          <a:extLst>
            <a:ext uri="{FF2B5EF4-FFF2-40B4-BE49-F238E27FC236}">
              <a16:creationId xmlns:a16="http://schemas.microsoft.com/office/drawing/2014/main" id="{785A5BE1-94D6-4C10-8658-8F9E497E06DA}"/>
            </a:ext>
          </a:extLst>
        </xdr:cNvPr>
        <xdr:cNvSpPr txBox="1">
          <a:spLocks noChangeArrowheads="1"/>
        </xdr:cNvSpPr>
      </xdr:nvSpPr>
      <xdr:spPr bwMode="auto">
        <a:xfrm>
          <a:off x="314325" y="197643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47493C5A-42B7-4854-B8F8-8E71F97E49F7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5" name="Text Box 6">
          <a:extLst>
            <a:ext uri="{FF2B5EF4-FFF2-40B4-BE49-F238E27FC236}">
              <a16:creationId xmlns:a16="http://schemas.microsoft.com/office/drawing/2014/main" id="{92A7EA75-312B-43F7-98BA-8D1201E3E3A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6" name="Text Box 4">
          <a:extLst>
            <a:ext uri="{FF2B5EF4-FFF2-40B4-BE49-F238E27FC236}">
              <a16:creationId xmlns:a16="http://schemas.microsoft.com/office/drawing/2014/main" id="{6C951222-F1CC-4AC7-B8A7-F7A32ABA3F22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7" name="Text Box 6">
          <a:extLst>
            <a:ext uri="{FF2B5EF4-FFF2-40B4-BE49-F238E27FC236}">
              <a16:creationId xmlns:a16="http://schemas.microsoft.com/office/drawing/2014/main" id="{75E1C028-5265-4DFA-AB82-74CA569D3C91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8" name="Text Box 4">
          <a:extLst>
            <a:ext uri="{FF2B5EF4-FFF2-40B4-BE49-F238E27FC236}">
              <a16:creationId xmlns:a16="http://schemas.microsoft.com/office/drawing/2014/main" id="{CFA13B35-1B9F-44D1-96FD-FB7B5896A86D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9" name="Text Box 6">
          <a:extLst>
            <a:ext uri="{FF2B5EF4-FFF2-40B4-BE49-F238E27FC236}">
              <a16:creationId xmlns:a16="http://schemas.microsoft.com/office/drawing/2014/main" id="{42788372-C461-482F-B38A-C361F7593504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368D8C77-4075-4F89-A4FB-B77C9C70C846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1" name="Text Box 6">
          <a:extLst>
            <a:ext uri="{FF2B5EF4-FFF2-40B4-BE49-F238E27FC236}">
              <a16:creationId xmlns:a16="http://schemas.microsoft.com/office/drawing/2014/main" id="{E4FBF39D-8693-443A-90AC-768F4160A9FB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2" name="Text Box 4">
          <a:extLst>
            <a:ext uri="{FF2B5EF4-FFF2-40B4-BE49-F238E27FC236}">
              <a16:creationId xmlns:a16="http://schemas.microsoft.com/office/drawing/2014/main" id="{78B17DDB-B944-406E-A679-5FB6B32EB68C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3" name="Text Box 6">
          <a:extLst>
            <a:ext uri="{FF2B5EF4-FFF2-40B4-BE49-F238E27FC236}">
              <a16:creationId xmlns:a16="http://schemas.microsoft.com/office/drawing/2014/main" id="{D78537A8-BB91-40D1-BBDD-EB7D44BF0B7C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4" name="Text Box 4">
          <a:extLst>
            <a:ext uri="{FF2B5EF4-FFF2-40B4-BE49-F238E27FC236}">
              <a16:creationId xmlns:a16="http://schemas.microsoft.com/office/drawing/2014/main" id="{5B446BB6-746A-4B85-8A2E-F51A92EA7FBB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5" name="Text Box 6">
          <a:extLst>
            <a:ext uri="{FF2B5EF4-FFF2-40B4-BE49-F238E27FC236}">
              <a16:creationId xmlns:a16="http://schemas.microsoft.com/office/drawing/2014/main" id="{ADE9DFF3-424F-4952-ADAA-6A65FCEE3860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4E5A746A-EDBF-4AEC-B320-EB8D2526DDC4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7" name="Text Box 6">
          <a:extLst>
            <a:ext uri="{FF2B5EF4-FFF2-40B4-BE49-F238E27FC236}">
              <a16:creationId xmlns:a16="http://schemas.microsoft.com/office/drawing/2014/main" id="{05DDCDD4-B093-46E8-A323-2B4FDEFE3E91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2598" name="Text Box 6">
          <a:extLst>
            <a:ext uri="{FF2B5EF4-FFF2-40B4-BE49-F238E27FC236}">
              <a16:creationId xmlns:a16="http://schemas.microsoft.com/office/drawing/2014/main" id="{7CE53430-43C0-4D2F-A1EF-341918C38FF3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599" name="Text Box 4">
          <a:extLst>
            <a:ext uri="{FF2B5EF4-FFF2-40B4-BE49-F238E27FC236}">
              <a16:creationId xmlns:a16="http://schemas.microsoft.com/office/drawing/2014/main" id="{F0C20EAE-D061-498A-9730-24BC65EE47C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600" name="Text Box 6">
          <a:extLst>
            <a:ext uri="{FF2B5EF4-FFF2-40B4-BE49-F238E27FC236}">
              <a16:creationId xmlns:a16="http://schemas.microsoft.com/office/drawing/2014/main" id="{12111668-152E-4284-8729-F9334387B1F7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1" name="Text Box 6">
          <a:extLst>
            <a:ext uri="{FF2B5EF4-FFF2-40B4-BE49-F238E27FC236}">
              <a16:creationId xmlns:a16="http://schemas.microsoft.com/office/drawing/2014/main" id="{A813D7FC-1375-4A36-985A-32DE05F49CB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2" name="Text Box 4">
          <a:extLst>
            <a:ext uri="{FF2B5EF4-FFF2-40B4-BE49-F238E27FC236}">
              <a16:creationId xmlns:a16="http://schemas.microsoft.com/office/drawing/2014/main" id="{2E623CB5-BE35-434F-BDC8-E3B5EB93C79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3" name="Text Box 6">
          <a:extLst>
            <a:ext uri="{FF2B5EF4-FFF2-40B4-BE49-F238E27FC236}">
              <a16:creationId xmlns:a16="http://schemas.microsoft.com/office/drawing/2014/main" id="{79F1E6DB-475D-4521-B73B-5C53978349D6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4" name="Text Box 4">
          <a:extLst>
            <a:ext uri="{FF2B5EF4-FFF2-40B4-BE49-F238E27FC236}">
              <a16:creationId xmlns:a16="http://schemas.microsoft.com/office/drawing/2014/main" id="{8522F920-0368-4C1F-9B34-17F10462711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5" name="Text Box 6">
          <a:extLst>
            <a:ext uri="{FF2B5EF4-FFF2-40B4-BE49-F238E27FC236}">
              <a16:creationId xmlns:a16="http://schemas.microsoft.com/office/drawing/2014/main" id="{3AB9E136-6C39-40C1-81B3-7B59D0677DC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105</xdr:row>
      <xdr:rowOff>171450</xdr:rowOff>
    </xdr:from>
    <xdr:ext cx="85725" cy="675153"/>
    <xdr:sp macro="" textlink="">
      <xdr:nvSpPr>
        <xdr:cNvPr id="2606" name="Text Box 4">
          <a:extLst>
            <a:ext uri="{FF2B5EF4-FFF2-40B4-BE49-F238E27FC236}">
              <a16:creationId xmlns:a16="http://schemas.microsoft.com/office/drawing/2014/main" id="{D880BBC6-A80A-4582-8CF0-9B639470FFC2}"/>
            </a:ext>
          </a:extLst>
        </xdr:cNvPr>
        <xdr:cNvSpPr txBox="1">
          <a:spLocks noChangeArrowheads="1"/>
        </xdr:cNvSpPr>
      </xdr:nvSpPr>
      <xdr:spPr bwMode="auto">
        <a:xfrm>
          <a:off x="2628900" y="22631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5153"/>
    <xdr:sp macro="" textlink="">
      <xdr:nvSpPr>
        <xdr:cNvPr id="2607" name="Text Box 6">
          <a:extLst>
            <a:ext uri="{FF2B5EF4-FFF2-40B4-BE49-F238E27FC236}">
              <a16:creationId xmlns:a16="http://schemas.microsoft.com/office/drawing/2014/main" id="{9C6AC2F3-04DE-4FF3-B5A5-E5ADA54972EB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8" name="Text Box 4">
          <a:extLst>
            <a:ext uri="{FF2B5EF4-FFF2-40B4-BE49-F238E27FC236}">
              <a16:creationId xmlns:a16="http://schemas.microsoft.com/office/drawing/2014/main" id="{7C3C46B7-0910-498C-81BA-B80A8BE33EF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9" name="Text Box 6">
          <a:extLst>
            <a:ext uri="{FF2B5EF4-FFF2-40B4-BE49-F238E27FC236}">
              <a16:creationId xmlns:a16="http://schemas.microsoft.com/office/drawing/2014/main" id="{F46407EC-D59C-4C2E-A5B6-8F514AB77AA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10" name="Text Box 4">
          <a:extLst>
            <a:ext uri="{FF2B5EF4-FFF2-40B4-BE49-F238E27FC236}">
              <a16:creationId xmlns:a16="http://schemas.microsoft.com/office/drawing/2014/main" id="{559E5CC8-8457-4B79-AD34-B336FAE7290E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id="{0B84F1D7-441A-4A06-9512-31583EF785DE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108AC88B-65F1-4B3C-ACD5-27A77227B5E9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3" name="Text Box 4">
          <a:extLst>
            <a:ext uri="{FF2B5EF4-FFF2-40B4-BE49-F238E27FC236}">
              <a16:creationId xmlns:a16="http://schemas.microsoft.com/office/drawing/2014/main" id="{A94F9D1B-DB8F-4BD6-89CB-2A00EDE04E95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4" name="Text Box 6">
          <a:extLst>
            <a:ext uri="{FF2B5EF4-FFF2-40B4-BE49-F238E27FC236}">
              <a16:creationId xmlns:a16="http://schemas.microsoft.com/office/drawing/2014/main" id="{68DB00F1-1FD6-46B5-B7BB-88E2D360D848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5" name="Text Box 6">
          <a:extLst>
            <a:ext uri="{FF2B5EF4-FFF2-40B4-BE49-F238E27FC236}">
              <a16:creationId xmlns:a16="http://schemas.microsoft.com/office/drawing/2014/main" id="{9AD5CD5B-B0D5-45FD-AAB3-23C01F454AD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6" name="Text Box 4">
          <a:extLst>
            <a:ext uri="{FF2B5EF4-FFF2-40B4-BE49-F238E27FC236}">
              <a16:creationId xmlns:a16="http://schemas.microsoft.com/office/drawing/2014/main" id="{CEB84E6C-38E7-4A2B-94BE-B5DEF9335D0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7" name="Text Box 6">
          <a:extLst>
            <a:ext uri="{FF2B5EF4-FFF2-40B4-BE49-F238E27FC236}">
              <a16:creationId xmlns:a16="http://schemas.microsoft.com/office/drawing/2014/main" id="{7923E235-AD88-45E6-BDAA-29DA6FDE853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8" name="Text Box 4">
          <a:extLst>
            <a:ext uri="{FF2B5EF4-FFF2-40B4-BE49-F238E27FC236}">
              <a16:creationId xmlns:a16="http://schemas.microsoft.com/office/drawing/2014/main" id="{EF27E275-686E-40D8-9D0C-E9969F0284E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9" name="Text Box 6">
          <a:extLst>
            <a:ext uri="{FF2B5EF4-FFF2-40B4-BE49-F238E27FC236}">
              <a16:creationId xmlns:a16="http://schemas.microsoft.com/office/drawing/2014/main" id="{F37A81DF-8C90-4FCD-8217-AD5EA61EC34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20" name="Text Box 4">
          <a:extLst>
            <a:ext uri="{FF2B5EF4-FFF2-40B4-BE49-F238E27FC236}">
              <a16:creationId xmlns:a16="http://schemas.microsoft.com/office/drawing/2014/main" id="{82B7A475-2CA3-4643-8106-4A9EDFA21CBB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21" name="Text Box 6">
          <a:extLst>
            <a:ext uri="{FF2B5EF4-FFF2-40B4-BE49-F238E27FC236}">
              <a16:creationId xmlns:a16="http://schemas.microsoft.com/office/drawing/2014/main" id="{3E0C2C7D-C934-41A9-A28A-219FAFC70B76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1B3C22A2-DDCF-49B9-BFE2-F919B7AFC45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3" name="Text Box 6">
          <a:extLst>
            <a:ext uri="{FF2B5EF4-FFF2-40B4-BE49-F238E27FC236}">
              <a16:creationId xmlns:a16="http://schemas.microsoft.com/office/drawing/2014/main" id="{7D9E6F6B-D5A5-4891-B1D7-ED7C3E73EAD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4" name="Text Box 4">
          <a:extLst>
            <a:ext uri="{FF2B5EF4-FFF2-40B4-BE49-F238E27FC236}">
              <a16:creationId xmlns:a16="http://schemas.microsoft.com/office/drawing/2014/main" id="{1AD520F1-DFEA-4720-875E-E303A2846EE3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5" name="Text Box 6">
          <a:extLst>
            <a:ext uri="{FF2B5EF4-FFF2-40B4-BE49-F238E27FC236}">
              <a16:creationId xmlns:a16="http://schemas.microsoft.com/office/drawing/2014/main" id="{49FF936D-9E6F-438A-964F-5DF0F3CCC7D0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A7CA7A47-0F16-45FA-86E4-5FCBDEFF1095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7" name="Text Box 6">
          <a:extLst>
            <a:ext uri="{FF2B5EF4-FFF2-40B4-BE49-F238E27FC236}">
              <a16:creationId xmlns:a16="http://schemas.microsoft.com/office/drawing/2014/main" id="{C7DF1883-270E-4143-BE0D-E5527355B77D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AE6C1A89-C338-4671-94C6-F51C60D3458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29" name="Text Box 6">
          <a:extLst>
            <a:ext uri="{FF2B5EF4-FFF2-40B4-BE49-F238E27FC236}">
              <a16:creationId xmlns:a16="http://schemas.microsoft.com/office/drawing/2014/main" id="{43FF6304-E33D-46FA-BB38-1B8B6AB1947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30" name="Text Box 4">
          <a:extLst>
            <a:ext uri="{FF2B5EF4-FFF2-40B4-BE49-F238E27FC236}">
              <a16:creationId xmlns:a16="http://schemas.microsoft.com/office/drawing/2014/main" id="{67E83A6E-400E-448C-B41B-80038E586932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31" name="Text Box 6">
          <a:extLst>
            <a:ext uri="{FF2B5EF4-FFF2-40B4-BE49-F238E27FC236}">
              <a16:creationId xmlns:a16="http://schemas.microsoft.com/office/drawing/2014/main" id="{D7661D7C-30F2-48BA-BE8C-1C3CF57F56C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2" name="Text Box 6">
          <a:extLst>
            <a:ext uri="{FF2B5EF4-FFF2-40B4-BE49-F238E27FC236}">
              <a16:creationId xmlns:a16="http://schemas.microsoft.com/office/drawing/2014/main" id="{CFA5FEEF-E44D-4387-B838-B56AC460D7D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3" name="Text Box 4">
          <a:extLst>
            <a:ext uri="{FF2B5EF4-FFF2-40B4-BE49-F238E27FC236}">
              <a16:creationId xmlns:a16="http://schemas.microsoft.com/office/drawing/2014/main" id="{12B56FD3-8428-4709-A78B-D0AE7FBDB46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4" name="Text Box 6">
          <a:extLst>
            <a:ext uri="{FF2B5EF4-FFF2-40B4-BE49-F238E27FC236}">
              <a16:creationId xmlns:a16="http://schemas.microsoft.com/office/drawing/2014/main" id="{D62282B8-68FA-47D7-AE6C-710A275A5245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5" name="Text Box 4">
          <a:extLst>
            <a:ext uri="{FF2B5EF4-FFF2-40B4-BE49-F238E27FC236}">
              <a16:creationId xmlns:a16="http://schemas.microsoft.com/office/drawing/2014/main" id="{18DF1539-66D1-439D-A6A7-995246E3DDF5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id="{6C04142E-2DB3-4D50-9DBA-1A02180D111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7" name="Text Box 4">
          <a:extLst>
            <a:ext uri="{FF2B5EF4-FFF2-40B4-BE49-F238E27FC236}">
              <a16:creationId xmlns:a16="http://schemas.microsoft.com/office/drawing/2014/main" id="{B021A6C6-7B82-46E5-89FE-E882DE4E6D56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8" name="Text Box 6">
          <a:extLst>
            <a:ext uri="{FF2B5EF4-FFF2-40B4-BE49-F238E27FC236}">
              <a16:creationId xmlns:a16="http://schemas.microsoft.com/office/drawing/2014/main" id="{17BB673E-9835-4EDF-989D-AAA62DDE54E9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CAA32A0B-2DC9-4D8C-A125-5F7B2F8E123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40" name="Text Box 6">
          <a:extLst>
            <a:ext uri="{FF2B5EF4-FFF2-40B4-BE49-F238E27FC236}">
              <a16:creationId xmlns:a16="http://schemas.microsoft.com/office/drawing/2014/main" id="{8CD7E545-F8F1-4589-B625-9635E3F0987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1" name="Text Box 4">
          <a:extLst>
            <a:ext uri="{FF2B5EF4-FFF2-40B4-BE49-F238E27FC236}">
              <a16:creationId xmlns:a16="http://schemas.microsoft.com/office/drawing/2014/main" id="{B2CAF7E0-5A0A-4A41-AC9C-0D04C4435359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2" name="Text Box 6">
          <a:extLst>
            <a:ext uri="{FF2B5EF4-FFF2-40B4-BE49-F238E27FC236}">
              <a16:creationId xmlns:a16="http://schemas.microsoft.com/office/drawing/2014/main" id="{DC84CEB1-1B3D-485C-AB46-2991BAF773F9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3" name="Text Box 4">
          <a:extLst>
            <a:ext uri="{FF2B5EF4-FFF2-40B4-BE49-F238E27FC236}">
              <a16:creationId xmlns:a16="http://schemas.microsoft.com/office/drawing/2014/main" id="{C4B2EBC8-D3DC-44E0-BF69-9962E9CDC4F5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4" name="Text Box 6">
          <a:extLst>
            <a:ext uri="{FF2B5EF4-FFF2-40B4-BE49-F238E27FC236}">
              <a16:creationId xmlns:a16="http://schemas.microsoft.com/office/drawing/2014/main" id="{7E9A36AF-A92A-4863-B5B3-D33D67792353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79A062A1-A1DC-4298-8911-0E6061211AC1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ADD7D23D-694B-49AC-8FF3-0C6B1DCBDEEE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119</xdr:row>
      <xdr:rowOff>428625</xdr:rowOff>
    </xdr:from>
    <xdr:ext cx="85725" cy="150329"/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EE1EB893-6FF1-4E95-9E42-6D80C4956276}"/>
            </a:ext>
          </a:extLst>
        </xdr:cNvPr>
        <xdr:cNvSpPr txBox="1">
          <a:spLocks noChangeArrowheads="1"/>
        </xdr:cNvSpPr>
      </xdr:nvSpPr>
      <xdr:spPr bwMode="auto">
        <a:xfrm>
          <a:off x="314325" y="263366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48" name="Text Box 4">
          <a:extLst>
            <a:ext uri="{FF2B5EF4-FFF2-40B4-BE49-F238E27FC236}">
              <a16:creationId xmlns:a16="http://schemas.microsoft.com/office/drawing/2014/main" id="{8DFA0B4A-00B6-46FC-BF90-6AD49006BC0A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49" name="Text Box 6">
          <a:extLst>
            <a:ext uri="{FF2B5EF4-FFF2-40B4-BE49-F238E27FC236}">
              <a16:creationId xmlns:a16="http://schemas.microsoft.com/office/drawing/2014/main" id="{DDD0E2A9-C09C-456B-9A0D-30313E409AC5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0" name="Text Box 4">
          <a:extLst>
            <a:ext uri="{FF2B5EF4-FFF2-40B4-BE49-F238E27FC236}">
              <a16:creationId xmlns:a16="http://schemas.microsoft.com/office/drawing/2014/main" id="{9B536896-B9BF-42A8-B026-9988023493CC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1" name="Text Box 6">
          <a:extLst>
            <a:ext uri="{FF2B5EF4-FFF2-40B4-BE49-F238E27FC236}">
              <a16:creationId xmlns:a16="http://schemas.microsoft.com/office/drawing/2014/main" id="{7ADDC81F-A214-4606-9D70-E7EBAE45B739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2" name="Text Box 4">
          <a:extLst>
            <a:ext uri="{FF2B5EF4-FFF2-40B4-BE49-F238E27FC236}">
              <a16:creationId xmlns:a16="http://schemas.microsoft.com/office/drawing/2014/main" id="{0E502640-C640-4205-B0C9-83F892BCB3DF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3" name="Text Box 6">
          <a:extLst>
            <a:ext uri="{FF2B5EF4-FFF2-40B4-BE49-F238E27FC236}">
              <a16:creationId xmlns:a16="http://schemas.microsoft.com/office/drawing/2014/main" id="{F228E7BF-FF42-4C24-AD52-AF12E473AFB4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4" name="Text Box 4">
          <a:extLst>
            <a:ext uri="{FF2B5EF4-FFF2-40B4-BE49-F238E27FC236}">
              <a16:creationId xmlns:a16="http://schemas.microsoft.com/office/drawing/2014/main" id="{13A21645-765E-4E73-AFDC-4A8BFBC82640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5" name="Text Box 6">
          <a:extLst>
            <a:ext uri="{FF2B5EF4-FFF2-40B4-BE49-F238E27FC236}">
              <a16:creationId xmlns:a16="http://schemas.microsoft.com/office/drawing/2014/main" id="{CB721DAE-9B19-46BA-8FA9-EBA61F628C20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6" name="Text Box 4">
          <a:extLst>
            <a:ext uri="{FF2B5EF4-FFF2-40B4-BE49-F238E27FC236}">
              <a16:creationId xmlns:a16="http://schemas.microsoft.com/office/drawing/2014/main" id="{B08C0A4C-F9D2-4A0E-882E-C55842F8C658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7" name="Text Box 6">
          <a:extLst>
            <a:ext uri="{FF2B5EF4-FFF2-40B4-BE49-F238E27FC236}">
              <a16:creationId xmlns:a16="http://schemas.microsoft.com/office/drawing/2014/main" id="{9EA9B4AE-3B3E-47E2-AD7B-C3389156E7BD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8" name="Text Box 4">
          <a:extLst>
            <a:ext uri="{FF2B5EF4-FFF2-40B4-BE49-F238E27FC236}">
              <a16:creationId xmlns:a16="http://schemas.microsoft.com/office/drawing/2014/main" id="{C1EEAC78-D328-4414-A820-97AA6F8F49B0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9" name="Text Box 6">
          <a:extLst>
            <a:ext uri="{FF2B5EF4-FFF2-40B4-BE49-F238E27FC236}">
              <a16:creationId xmlns:a16="http://schemas.microsoft.com/office/drawing/2014/main" id="{4DF07814-3E6A-4677-8C3F-07FA13999714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B7319813-3A98-4887-B686-2C87D935C72B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61" name="Text Box 6">
          <a:extLst>
            <a:ext uri="{FF2B5EF4-FFF2-40B4-BE49-F238E27FC236}">
              <a16:creationId xmlns:a16="http://schemas.microsoft.com/office/drawing/2014/main" id="{6CC44085-C326-4182-96AB-7FAFC1AB969A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2662" name="Text Box 6">
          <a:extLst>
            <a:ext uri="{FF2B5EF4-FFF2-40B4-BE49-F238E27FC236}">
              <a16:creationId xmlns:a16="http://schemas.microsoft.com/office/drawing/2014/main" id="{21E8948A-F023-461A-8E79-555469D62439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3" name="Text Box 4">
          <a:extLst>
            <a:ext uri="{FF2B5EF4-FFF2-40B4-BE49-F238E27FC236}">
              <a16:creationId xmlns:a16="http://schemas.microsoft.com/office/drawing/2014/main" id="{16D5C634-91B6-4196-9744-8B42A80F998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4" name="Text Box 6">
          <a:extLst>
            <a:ext uri="{FF2B5EF4-FFF2-40B4-BE49-F238E27FC236}">
              <a16:creationId xmlns:a16="http://schemas.microsoft.com/office/drawing/2014/main" id="{2E011812-E1ED-48EC-A042-5A1CA9C224FB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5" name="Text Box 6">
          <a:extLst>
            <a:ext uri="{FF2B5EF4-FFF2-40B4-BE49-F238E27FC236}">
              <a16:creationId xmlns:a16="http://schemas.microsoft.com/office/drawing/2014/main" id="{9A3B620D-36FB-4102-826A-429E9EE844E2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6" name="Text Box 4">
          <a:extLst>
            <a:ext uri="{FF2B5EF4-FFF2-40B4-BE49-F238E27FC236}">
              <a16:creationId xmlns:a16="http://schemas.microsoft.com/office/drawing/2014/main" id="{C24F45FB-F465-4A4D-8394-D0C63FA7EFF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7" name="Text Box 6">
          <a:extLst>
            <a:ext uri="{FF2B5EF4-FFF2-40B4-BE49-F238E27FC236}">
              <a16:creationId xmlns:a16="http://schemas.microsoft.com/office/drawing/2014/main" id="{624DEA09-158F-45E7-A85C-9EC075C177B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8" name="Text Box 4">
          <a:extLst>
            <a:ext uri="{FF2B5EF4-FFF2-40B4-BE49-F238E27FC236}">
              <a16:creationId xmlns:a16="http://schemas.microsoft.com/office/drawing/2014/main" id="{BB71D536-14C1-4C1E-A9CF-0645D19F89A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9" name="Text Box 6">
          <a:extLst>
            <a:ext uri="{FF2B5EF4-FFF2-40B4-BE49-F238E27FC236}">
              <a16:creationId xmlns:a16="http://schemas.microsoft.com/office/drawing/2014/main" id="{2A22A3EA-123D-4B35-B3DF-FEAE1A90073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70" name="Text Box 4">
          <a:extLst>
            <a:ext uri="{FF2B5EF4-FFF2-40B4-BE49-F238E27FC236}">
              <a16:creationId xmlns:a16="http://schemas.microsoft.com/office/drawing/2014/main" id="{10E06EC4-2990-47B3-BDD7-D1F1691C1138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71" name="Text Box 6">
          <a:extLst>
            <a:ext uri="{FF2B5EF4-FFF2-40B4-BE49-F238E27FC236}">
              <a16:creationId xmlns:a16="http://schemas.microsoft.com/office/drawing/2014/main" id="{8E43117D-B755-42E0-A35D-EFBF728173B0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id="{DFB6B9AD-3A11-4128-B135-C710C899E6A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3" name="Text Box 6">
          <a:extLst>
            <a:ext uri="{FF2B5EF4-FFF2-40B4-BE49-F238E27FC236}">
              <a16:creationId xmlns:a16="http://schemas.microsoft.com/office/drawing/2014/main" id="{4A341D0B-49BA-4B4E-BB48-E5E806AE310D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4" name="Text Box 4">
          <a:extLst>
            <a:ext uri="{FF2B5EF4-FFF2-40B4-BE49-F238E27FC236}">
              <a16:creationId xmlns:a16="http://schemas.microsoft.com/office/drawing/2014/main" id="{A29E1FD6-02B8-460E-A9D4-11654CE973ED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5" name="Text Box 6">
          <a:extLst>
            <a:ext uri="{FF2B5EF4-FFF2-40B4-BE49-F238E27FC236}">
              <a16:creationId xmlns:a16="http://schemas.microsoft.com/office/drawing/2014/main" id="{2DEE8A89-D68A-40FD-AFF4-B12468C745AD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2676" name="Text Box 4">
          <a:extLst>
            <a:ext uri="{FF2B5EF4-FFF2-40B4-BE49-F238E27FC236}">
              <a16:creationId xmlns:a16="http://schemas.microsoft.com/office/drawing/2014/main" id="{FE23C8BE-3A5E-419E-97C0-16C72D1D9AEF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7" name="Text Box 4">
          <a:extLst>
            <a:ext uri="{FF2B5EF4-FFF2-40B4-BE49-F238E27FC236}">
              <a16:creationId xmlns:a16="http://schemas.microsoft.com/office/drawing/2014/main" id="{FDF3F34C-C399-48B1-9353-BBD113F779F6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8" name="Text Box 6">
          <a:extLst>
            <a:ext uri="{FF2B5EF4-FFF2-40B4-BE49-F238E27FC236}">
              <a16:creationId xmlns:a16="http://schemas.microsoft.com/office/drawing/2014/main" id="{3F734B69-52AF-4098-9042-53E2879054A4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79" name="Text Box 6">
          <a:extLst>
            <a:ext uri="{FF2B5EF4-FFF2-40B4-BE49-F238E27FC236}">
              <a16:creationId xmlns:a16="http://schemas.microsoft.com/office/drawing/2014/main" id="{E539AC8C-A73E-4289-8A4D-A9BABBE4133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80" name="Text Box 4">
          <a:extLst>
            <a:ext uri="{FF2B5EF4-FFF2-40B4-BE49-F238E27FC236}">
              <a16:creationId xmlns:a16="http://schemas.microsoft.com/office/drawing/2014/main" id="{29B224E2-1CC2-4D94-AA0F-B592DEA5669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81" name="Text Box 6">
          <a:extLst>
            <a:ext uri="{FF2B5EF4-FFF2-40B4-BE49-F238E27FC236}">
              <a16:creationId xmlns:a16="http://schemas.microsoft.com/office/drawing/2014/main" id="{A18AA708-646D-4624-9BC5-BC655E00933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2" name="Text Box 4">
          <a:extLst>
            <a:ext uri="{FF2B5EF4-FFF2-40B4-BE49-F238E27FC236}">
              <a16:creationId xmlns:a16="http://schemas.microsoft.com/office/drawing/2014/main" id="{60C11777-C28D-48D0-9CBC-579C01C9251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3" name="Text Box 6">
          <a:extLst>
            <a:ext uri="{FF2B5EF4-FFF2-40B4-BE49-F238E27FC236}">
              <a16:creationId xmlns:a16="http://schemas.microsoft.com/office/drawing/2014/main" id="{4979855A-7058-4759-8F7E-15A573D5164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4" name="Text Box 4">
          <a:extLst>
            <a:ext uri="{FF2B5EF4-FFF2-40B4-BE49-F238E27FC236}">
              <a16:creationId xmlns:a16="http://schemas.microsoft.com/office/drawing/2014/main" id="{FCA3A258-E6CB-40EB-9BF3-FE5CD80169A7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5" name="Text Box 6">
          <a:extLst>
            <a:ext uri="{FF2B5EF4-FFF2-40B4-BE49-F238E27FC236}">
              <a16:creationId xmlns:a16="http://schemas.microsoft.com/office/drawing/2014/main" id="{2B254EC1-CCEA-4E56-BB65-CDD27ACC8A84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6" name="Text Box 4">
          <a:extLst>
            <a:ext uri="{FF2B5EF4-FFF2-40B4-BE49-F238E27FC236}">
              <a16:creationId xmlns:a16="http://schemas.microsoft.com/office/drawing/2014/main" id="{0B5B910A-5310-40CF-BB9A-78F8C40B039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id="{F89C9AA3-A130-4AF5-B5F1-823CDFAACA0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88" name="Text Box 4">
          <a:extLst>
            <a:ext uri="{FF2B5EF4-FFF2-40B4-BE49-F238E27FC236}">
              <a16:creationId xmlns:a16="http://schemas.microsoft.com/office/drawing/2014/main" id="{34D29606-ED92-4210-81D1-645E8CF317AC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89" name="Text Box 6">
          <a:extLst>
            <a:ext uri="{FF2B5EF4-FFF2-40B4-BE49-F238E27FC236}">
              <a16:creationId xmlns:a16="http://schemas.microsoft.com/office/drawing/2014/main" id="{2323FDC5-6FDB-4459-B930-F74368E0F662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90" name="Text Box 4">
          <a:extLst>
            <a:ext uri="{FF2B5EF4-FFF2-40B4-BE49-F238E27FC236}">
              <a16:creationId xmlns:a16="http://schemas.microsoft.com/office/drawing/2014/main" id="{029FB439-658B-4809-8290-FE13404F226D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91" name="Text Box 6">
          <a:extLst>
            <a:ext uri="{FF2B5EF4-FFF2-40B4-BE49-F238E27FC236}">
              <a16:creationId xmlns:a16="http://schemas.microsoft.com/office/drawing/2014/main" id="{C5418ED5-FDD2-4207-9A5F-391EE6DE674A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4B42F0C0-C85E-4729-AC14-AA77E2D7948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3" name="Text Box 6">
          <a:extLst>
            <a:ext uri="{FF2B5EF4-FFF2-40B4-BE49-F238E27FC236}">
              <a16:creationId xmlns:a16="http://schemas.microsoft.com/office/drawing/2014/main" id="{437E877A-A5A0-4A0F-B703-A3B9E0A25D7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4" name="Text Box 4">
          <a:extLst>
            <a:ext uri="{FF2B5EF4-FFF2-40B4-BE49-F238E27FC236}">
              <a16:creationId xmlns:a16="http://schemas.microsoft.com/office/drawing/2014/main" id="{383FDBCF-FEA8-4D84-9E82-A9E5114C700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5" name="Text Box 6">
          <a:extLst>
            <a:ext uri="{FF2B5EF4-FFF2-40B4-BE49-F238E27FC236}">
              <a16:creationId xmlns:a16="http://schemas.microsoft.com/office/drawing/2014/main" id="{B9F627DB-3D17-4976-B7D2-5450D670E16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6" name="Text Box 6">
          <a:extLst>
            <a:ext uri="{FF2B5EF4-FFF2-40B4-BE49-F238E27FC236}">
              <a16:creationId xmlns:a16="http://schemas.microsoft.com/office/drawing/2014/main" id="{94654ABE-DB44-4CC5-B1DE-60FB775A56A8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7" name="Text Box 4">
          <a:extLst>
            <a:ext uri="{FF2B5EF4-FFF2-40B4-BE49-F238E27FC236}">
              <a16:creationId xmlns:a16="http://schemas.microsoft.com/office/drawing/2014/main" id="{21966A0F-4D9E-44D7-8CEC-5F3B41CD30F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8" name="Text Box 6">
          <a:extLst>
            <a:ext uri="{FF2B5EF4-FFF2-40B4-BE49-F238E27FC236}">
              <a16:creationId xmlns:a16="http://schemas.microsoft.com/office/drawing/2014/main" id="{5E319643-96CD-4E87-B981-D4B4FAA8C7E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9" name="Text Box 4">
          <a:extLst>
            <a:ext uri="{FF2B5EF4-FFF2-40B4-BE49-F238E27FC236}">
              <a16:creationId xmlns:a16="http://schemas.microsoft.com/office/drawing/2014/main" id="{A3F95787-17CD-4CA6-84BC-BF0A18D0ED9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0" name="Text Box 6">
          <a:extLst>
            <a:ext uri="{FF2B5EF4-FFF2-40B4-BE49-F238E27FC236}">
              <a16:creationId xmlns:a16="http://schemas.microsoft.com/office/drawing/2014/main" id="{FBBB4056-35DF-4E6F-80A3-345BD72222D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1" name="Text Box 4">
          <a:extLst>
            <a:ext uri="{FF2B5EF4-FFF2-40B4-BE49-F238E27FC236}">
              <a16:creationId xmlns:a16="http://schemas.microsoft.com/office/drawing/2014/main" id="{68ACED91-5A4B-4DFB-BE27-D227CB37453F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2" name="Text Box 6">
          <a:extLst>
            <a:ext uri="{FF2B5EF4-FFF2-40B4-BE49-F238E27FC236}">
              <a16:creationId xmlns:a16="http://schemas.microsoft.com/office/drawing/2014/main" id="{AC39ECCC-60CA-41D3-AEF1-B48A7D303748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3" name="Text Box 4">
          <a:extLst>
            <a:ext uri="{FF2B5EF4-FFF2-40B4-BE49-F238E27FC236}">
              <a16:creationId xmlns:a16="http://schemas.microsoft.com/office/drawing/2014/main" id="{746B72F6-6E86-4498-BD99-7F8F54C3E9D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4" name="Text Box 6">
          <a:extLst>
            <a:ext uri="{FF2B5EF4-FFF2-40B4-BE49-F238E27FC236}">
              <a16:creationId xmlns:a16="http://schemas.microsoft.com/office/drawing/2014/main" id="{AD1D57B1-C30E-4E09-A12F-443DEDB5B6F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5" name="Text Box 4">
          <a:extLst>
            <a:ext uri="{FF2B5EF4-FFF2-40B4-BE49-F238E27FC236}">
              <a16:creationId xmlns:a16="http://schemas.microsoft.com/office/drawing/2014/main" id="{CCF483C4-0877-4F41-8DAA-1F6672842E41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6" name="Text Box 6">
          <a:extLst>
            <a:ext uri="{FF2B5EF4-FFF2-40B4-BE49-F238E27FC236}">
              <a16:creationId xmlns:a16="http://schemas.microsoft.com/office/drawing/2014/main" id="{B33C6FAB-A891-4A23-915F-14CB6A5E6108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7" name="Text Box 4">
          <a:extLst>
            <a:ext uri="{FF2B5EF4-FFF2-40B4-BE49-F238E27FC236}">
              <a16:creationId xmlns:a16="http://schemas.microsoft.com/office/drawing/2014/main" id="{B6F6920E-04C3-4E7C-AFA1-C1F81BBF3201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8" name="Text Box 6">
          <a:extLst>
            <a:ext uri="{FF2B5EF4-FFF2-40B4-BE49-F238E27FC236}">
              <a16:creationId xmlns:a16="http://schemas.microsoft.com/office/drawing/2014/main" id="{777F990E-0D82-4830-8F8A-2FE4F5AA9CF4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09" name="Text Box 4">
          <a:extLst>
            <a:ext uri="{FF2B5EF4-FFF2-40B4-BE49-F238E27FC236}">
              <a16:creationId xmlns:a16="http://schemas.microsoft.com/office/drawing/2014/main" id="{41061B24-6E91-4EF5-B58F-55397CD0BFCA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10" name="Text Box 4">
          <a:extLst>
            <a:ext uri="{FF2B5EF4-FFF2-40B4-BE49-F238E27FC236}">
              <a16:creationId xmlns:a16="http://schemas.microsoft.com/office/drawing/2014/main" id="{E7E8FED6-6B6B-410E-8EC6-45BC95272857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148</xdr:row>
      <xdr:rowOff>428625</xdr:rowOff>
    </xdr:from>
    <xdr:ext cx="85725" cy="150329"/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06314761-9D84-4336-BB2F-335787EC4E10}"/>
            </a:ext>
          </a:extLst>
        </xdr:cNvPr>
        <xdr:cNvSpPr txBox="1">
          <a:spLocks noChangeArrowheads="1"/>
        </xdr:cNvSpPr>
      </xdr:nvSpPr>
      <xdr:spPr bwMode="auto">
        <a:xfrm>
          <a:off x="314325" y="329374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2" name="Text Box 4">
          <a:extLst>
            <a:ext uri="{FF2B5EF4-FFF2-40B4-BE49-F238E27FC236}">
              <a16:creationId xmlns:a16="http://schemas.microsoft.com/office/drawing/2014/main" id="{48B39252-0ED3-488A-8D02-FDF5037AD5C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id="{83616C0B-343E-4D8A-AF67-EC2C67F0C6E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4" name="Text Box 4">
          <a:extLst>
            <a:ext uri="{FF2B5EF4-FFF2-40B4-BE49-F238E27FC236}">
              <a16:creationId xmlns:a16="http://schemas.microsoft.com/office/drawing/2014/main" id="{37563BB6-79BF-4C8A-8F3E-36C327BB8206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5" name="Text Box 6">
          <a:extLst>
            <a:ext uri="{FF2B5EF4-FFF2-40B4-BE49-F238E27FC236}">
              <a16:creationId xmlns:a16="http://schemas.microsoft.com/office/drawing/2014/main" id="{087174C6-0D1E-4D31-9EA2-F0658861D013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6" name="Text Box 4">
          <a:extLst>
            <a:ext uri="{FF2B5EF4-FFF2-40B4-BE49-F238E27FC236}">
              <a16:creationId xmlns:a16="http://schemas.microsoft.com/office/drawing/2014/main" id="{11BD9C4D-860E-45F1-B172-28F1CF561844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7" name="Text Box 6">
          <a:extLst>
            <a:ext uri="{FF2B5EF4-FFF2-40B4-BE49-F238E27FC236}">
              <a16:creationId xmlns:a16="http://schemas.microsoft.com/office/drawing/2014/main" id="{BB128FAC-6506-4D04-83AE-66D0719E0668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8" name="Text Box 4">
          <a:extLst>
            <a:ext uri="{FF2B5EF4-FFF2-40B4-BE49-F238E27FC236}">
              <a16:creationId xmlns:a16="http://schemas.microsoft.com/office/drawing/2014/main" id="{61C5492F-9E34-4AD1-B618-35890D66AD71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9" name="Text Box 6">
          <a:extLst>
            <a:ext uri="{FF2B5EF4-FFF2-40B4-BE49-F238E27FC236}">
              <a16:creationId xmlns:a16="http://schemas.microsoft.com/office/drawing/2014/main" id="{FA092FE2-3869-4579-9BD7-4EFA09120C4D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20" name="Text Box 4">
          <a:extLst>
            <a:ext uri="{FF2B5EF4-FFF2-40B4-BE49-F238E27FC236}">
              <a16:creationId xmlns:a16="http://schemas.microsoft.com/office/drawing/2014/main" id="{866404AC-9D1F-4C2C-8426-2775F8A9805B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21" name="Text Box 6">
          <a:extLst>
            <a:ext uri="{FF2B5EF4-FFF2-40B4-BE49-F238E27FC236}">
              <a16:creationId xmlns:a16="http://schemas.microsoft.com/office/drawing/2014/main" id="{DE4110ED-A0D2-4160-95C9-FEC7CB967408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2" name="Text Box 4">
          <a:extLst>
            <a:ext uri="{FF2B5EF4-FFF2-40B4-BE49-F238E27FC236}">
              <a16:creationId xmlns:a16="http://schemas.microsoft.com/office/drawing/2014/main" id="{FBCE66B5-64A7-4BDF-A3DA-5AC0744DC8BC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3" name="Text Box 6">
          <a:extLst>
            <a:ext uri="{FF2B5EF4-FFF2-40B4-BE49-F238E27FC236}">
              <a16:creationId xmlns:a16="http://schemas.microsoft.com/office/drawing/2014/main" id="{0F001489-3A27-4BD7-827C-26B660B4BD10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id="{C1E480C9-2A72-450E-B913-DB42A2D3DCF4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5" name="Text Box 6">
          <a:extLst>
            <a:ext uri="{FF2B5EF4-FFF2-40B4-BE49-F238E27FC236}">
              <a16:creationId xmlns:a16="http://schemas.microsoft.com/office/drawing/2014/main" id="{7F0E1AF9-3CDE-4649-BBEA-911829F17C4A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id="{4FAD533C-BB99-484C-A8B0-F5A1FAAD1278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7" name="Text Box 4">
          <a:extLst>
            <a:ext uri="{FF2B5EF4-FFF2-40B4-BE49-F238E27FC236}">
              <a16:creationId xmlns:a16="http://schemas.microsoft.com/office/drawing/2014/main" id="{6F404078-11CC-41A6-9F73-41786B39D92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8" name="Text Box 6">
          <a:extLst>
            <a:ext uri="{FF2B5EF4-FFF2-40B4-BE49-F238E27FC236}">
              <a16:creationId xmlns:a16="http://schemas.microsoft.com/office/drawing/2014/main" id="{312AC27E-25F6-4296-BF68-EB08183E770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29" name="Text Box 6">
          <a:extLst>
            <a:ext uri="{FF2B5EF4-FFF2-40B4-BE49-F238E27FC236}">
              <a16:creationId xmlns:a16="http://schemas.microsoft.com/office/drawing/2014/main" id="{CD6E3BF7-1E30-436F-B06B-CE0CAD4EBDF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30" name="Text Box 4">
          <a:extLst>
            <a:ext uri="{FF2B5EF4-FFF2-40B4-BE49-F238E27FC236}">
              <a16:creationId xmlns:a16="http://schemas.microsoft.com/office/drawing/2014/main" id="{70998543-5427-4BEC-B538-408673458DA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31" name="Text Box 6">
          <a:extLst>
            <a:ext uri="{FF2B5EF4-FFF2-40B4-BE49-F238E27FC236}">
              <a16:creationId xmlns:a16="http://schemas.microsoft.com/office/drawing/2014/main" id="{0435D03C-6488-4BB4-8C0E-9BDA0F05DFB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2" name="Text Box 4">
          <a:extLst>
            <a:ext uri="{FF2B5EF4-FFF2-40B4-BE49-F238E27FC236}">
              <a16:creationId xmlns:a16="http://schemas.microsoft.com/office/drawing/2014/main" id="{1FA73D07-4C5E-4B2F-9E9B-F73168173FD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3" name="Text Box 6">
          <a:extLst>
            <a:ext uri="{FF2B5EF4-FFF2-40B4-BE49-F238E27FC236}">
              <a16:creationId xmlns:a16="http://schemas.microsoft.com/office/drawing/2014/main" id="{B17F5BF6-AC52-435A-B7BC-0EF6A29F3DB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5153"/>
    <xdr:sp macro="" textlink="">
      <xdr:nvSpPr>
        <xdr:cNvPr id="2734" name="Text Box 6">
          <a:extLst>
            <a:ext uri="{FF2B5EF4-FFF2-40B4-BE49-F238E27FC236}">
              <a16:creationId xmlns:a16="http://schemas.microsoft.com/office/drawing/2014/main" id="{3DE58B59-4B5C-433A-9C60-C96172CAB8E3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5" name="Text Box 4">
          <a:extLst>
            <a:ext uri="{FF2B5EF4-FFF2-40B4-BE49-F238E27FC236}">
              <a16:creationId xmlns:a16="http://schemas.microsoft.com/office/drawing/2014/main" id="{2D3BB623-B012-4D61-B790-54E820F25E0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6" name="Text Box 6">
          <a:extLst>
            <a:ext uri="{FF2B5EF4-FFF2-40B4-BE49-F238E27FC236}">
              <a16:creationId xmlns:a16="http://schemas.microsoft.com/office/drawing/2014/main" id="{8D00DCAF-80C4-4C51-B53C-B6AFB880BCA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7" name="Text Box 4">
          <a:extLst>
            <a:ext uri="{FF2B5EF4-FFF2-40B4-BE49-F238E27FC236}">
              <a16:creationId xmlns:a16="http://schemas.microsoft.com/office/drawing/2014/main" id="{8EFC9D48-317C-4193-AE12-B5359E6678E3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8" name="Text Box 6">
          <a:extLst>
            <a:ext uri="{FF2B5EF4-FFF2-40B4-BE49-F238E27FC236}">
              <a16:creationId xmlns:a16="http://schemas.microsoft.com/office/drawing/2014/main" id="{88B96124-02B7-4448-95D5-48B5C9667096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2739" name="Text Box 4">
          <a:extLst>
            <a:ext uri="{FF2B5EF4-FFF2-40B4-BE49-F238E27FC236}">
              <a16:creationId xmlns:a16="http://schemas.microsoft.com/office/drawing/2014/main" id="{59F24F48-56AD-4E58-A16A-EEBFCE71A009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40" name="Text Box 4">
          <a:extLst>
            <a:ext uri="{FF2B5EF4-FFF2-40B4-BE49-F238E27FC236}">
              <a16:creationId xmlns:a16="http://schemas.microsoft.com/office/drawing/2014/main" id="{37AF1CCE-781C-440C-ABFB-4652D38F43F6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41" name="Text Box 6">
          <a:extLst>
            <a:ext uri="{FF2B5EF4-FFF2-40B4-BE49-F238E27FC236}">
              <a16:creationId xmlns:a16="http://schemas.microsoft.com/office/drawing/2014/main" id="{C3E0CA76-6167-4536-9234-C5F82DFFC785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2C09B958-9C45-463B-A34C-439DD14D9BAB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3" name="Text Box 4">
          <a:extLst>
            <a:ext uri="{FF2B5EF4-FFF2-40B4-BE49-F238E27FC236}">
              <a16:creationId xmlns:a16="http://schemas.microsoft.com/office/drawing/2014/main" id="{127EF738-8FE7-4D65-B3A2-413F6851B4D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4" name="Text Box 6">
          <a:extLst>
            <a:ext uri="{FF2B5EF4-FFF2-40B4-BE49-F238E27FC236}">
              <a16:creationId xmlns:a16="http://schemas.microsoft.com/office/drawing/2014/main" id="{C3C4E174-1C7A-4AA6-9BE6-89DD22E606A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5" name="Text Box 4">
          <a:extLst>
            <a:ext uri="{FF2B5EF4-FFF2-40B4-BE49-F238E27FC236}">
              <a16:creationId xmlns:a16="http://schemas.microsoft.com/office/drawing/2014/main" id="{22EAD2F7-EF8F-48FE-BD3A-5DB9846D0E8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6" name="Text Box 6">
          <a:extLst>
            <a:ext uri="{FF2B5EF4-FFF2-40B4-BE49-F238E27FC236}">
              <a16:creationId xmlns:a16="http://schemas.microsoft.com/office/drawing/2014/main" id="{F0D0B3A6-211D-40C5-9F61-57204ABE6B0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169</xdr:row>
      <xdr:rowOff>66675</xdr:rowOff>
    </xdr:from>
    <xdr:ext cx="85725" cy="676836"/>
    <xdr:sp macro="" textlink="">
      <xdr:nvSpPr>
        <xdr:cNvPr id="2747" name="Text Box 4">
          <a:extLst>
            <a:ext uri="{FF2B5EF4-FFF2-40B4-BE49-F238E27FC236}">
              <a16:creationId xmlns:a16="http://schemas.microsoft.com/office/drawing/2014/main" id="{2CFCB430-6798-4CB7-96D0-120C421CFB0D}"/>
            </a:ext>
          </a:extLst>
        </xdr:cNvPr>
        <xdr:cNvSpPr txBox="1">
          <a:spLocks noChangeArrowheads="1"/>
        </xdr:cNvSpPr>
      </xdr:nvSpPr>
      <xdr:spPr bwMode="auto">
        <a:xfrm>
          <a:off x="3276600" y="373094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836"/>
    <xdr:sp macro="" textlink="">
      <xdr:nvSpPr>
        <xdr:cNvPr id="2748" name="Text Box 6">
          <a:extLst>
            <a:ext uri="{FF2B5EF4-FFF2-40B4-BE49-F238E27FC236}">
              <a16:creationId xmlns:a16="http://schemas.microsoft.com/office/drawing/2014/main" id="{ACB07E65-FC13-40BD-9103-04FAF56509E6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9" name="Text Box 4">
          <a:extLst>
            <a:ext uri="{FF2B5EF4-FFF2-40B4-BE49-F238E27FC236}">
              <a16:creationId xmlns:a16="http://schemas.microsoft.com/office/drawing/2014/main" id="{02801347-4E39-49C3-BD4B-816B7E6E012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50" name="Text Box 6">
          <a:extLst>
            <a:ext uri="{FF2B5EF4-FFF2-40B4-BE49-F238E27FC236}">
              <a16:creationId xmlns:a16="http://schemas.microsoft.com/office/drawing/2014/main" id="{8F25DE98-6954-40FE-9AEE-68A02A3DC9F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1" name="Text Box 4">
          <a:extLst>
            <a:ext uri="{FF2B5EF4-FFF2-40B4-BE49-F238E27FC236}">
              <a16:creationId xmlns:a16="http://schemas.microsoft.com/office/drawing/2014/main" id="{F4135C91-ACB0-49B2-88CC-254359F04B9A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2" name="Text Box 6">
          <a:extLst>
            <a:ext uri="{FF2B5EF4-FFF2-40B4-BE49-F238E27FC236}">
              <a16:creationId xmlns:a16="http://schemas.microsoft.com/office/drawing/2014/main" id="{6009562C-BC45-4603-8A03-4994EBF59029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3" name="Text Box 4">
          <a:extLst>
            <a:ext uri="{FF2B5EF4-FFF2-40B4-BE49-F238E27FC236}">
              <a16:creationId xmlns:a16="http://schemas.microsoft.com/office/drawing/2014/main" id="{4A9F2D56-F429-4CE2-9552-1C910EF30E7D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4" name="Text Box 6">
          <a:extLst>
            <a:ext uri="{FF2B5EF4-FFF2-40B4-BE49-F238E27FC236}">
              <a16:creationId xmlns:a16="http://schemas.microsoft.com/office/drawing/2014/main" id="{023162D7-7BC2-429A-8F6E-F0ED5932AFBE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C6CA50C3-2B14-48EC-901B-DE9DE8BD0CB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6" name="Text Box 6">
          <a:extLst>
            <a:ext uri="{FF2B5EF4-FFF2-40B4-BE49-F238E27FC236}">
              <a16:creationId xmlns:a16="http://schemas.microsoft.com/office/drawing/2014/main" id="{5B7552A5-172C-4D3C-8E71-FFADC2880B5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7" name="Text Box 4">
          <a:extLst>
            <a:ext uri="{FF2B5EF4-FFF2-40B4-BE49-F238E27FC236}">
              <a16:creationId xmlns:a16="http://schemas.microsoft.com/office/drawing/2014/main" id="{363D2635-94D8-4350-8F12-0CACB925A85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8" name="Text Box 6">
          <a:extLst>
            <a:ext uri="{FF2B5EF4-FFF2-40B4-BE49-F238E27FC236}">
              <a16:creationId xmlns:a16="http://schemas.microsoft.com/office/drawing/2014/main" id="{EFF9D429-AC75-4D39-BFAF-9AE3C7CE424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59" name="Text Box 6">
          <a:extLst>
            <a:ext uri="{FF2B5EF4-FFF2-40B4-BE49-F238E27FC236}">
              <a16:creationId xmlns:a16="http://schemas.microsoft.com/office/drawing/2014/main" id="{A04FDCC0-41BB-4E9E-864A-BFD4679293B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60" name="Text Box 4">
          <a:extLst>
            <a:ext uri="{FF2B5EF4-FFF2-40B4-BE49-F238E27FC236}">
              <a16:creationId xmlns:a16="http://schemas.microsoft.com/office/drawing/2014/main" id="{CB08E09B-9961-4D2A-8ED4-473315A3C52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61" name="Text Box 6">
          <a:extLst>
            <a:ext uri="{FF2B5EF4-FFF2-40B4-BE49-F238E27FC236}">
              <a16:creationId xmlns:a16="http://schemas.microsoft.com/office/drawing/2014/main" id="{91BE07D6-9548-4FD2-88EF-817A41ACBB6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2" name="Text Box 4">
          <a:extLst>
            <a:ext uri="{FF2B5EF4-FFF2-40B4-BE49-F238E27FC236}">
              <a16:creationId xmlns:a16="http://schemas.microsoft.com/office/drawing/2014/main" id="{2FBF9F4A-E950-4769-8056-2FC59943C40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3" name="Text Box 6">
          <a:extLst>
            <a:ext uri="{FF2B5EF4-FFF2-40B4-BE49-F238E27FC236}">
              <a16:creationId xmlns:a16="http://schemas.microsoft.com/office/drawing/2014/main" id="{F671CCDB-8288-4A9E-8126-151270C808B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4" name="Text Box 4">
          <a:extLst>
            <a:ext uri="{FF2B5EF4-FFF2-40B4-BE49-F238E27FC236}">
              <a16:creationId xmlns:a16="http://schemas.microsoft.com/office/drawing/2014/main" id="{65C0D7AA-D150-4A62-8B0F-D979F7D5FDD2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id="{7BA3D838-497D-4CBB-876C-9D9E906B31E6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6" name="Text Box 4">
          <a:extLst>
            <a:ext uri="{FF2B5EF4-FFF2-40B4-BE49-F238E27FC236}">
              <a16:creationId xmlns:a16="http://schemas.microsoft.com/office/drawing/2014/main" id="{EFFA20B1-63E1-4DA3-9E4E-B1757ACEE14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7" name="Text Box 6">
          <a:extLst>
            <a:ext uri="{FF2B5EF4-FFF2-40B4-BE49-F238E27FC236}">
              <a16:creationId xmlns:a16="http://schemas.microsoft.com/office/drawing/2014/main" id="{FCE4606B-CA7B-4A0E-9D20-74E8E929786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68" name="Text Box 4">
          <a:extLst>
            <a:ext uri="{FF2B5EF4-FFF2-40B4-BE49-F238E27FC236}">
              <a16:creationId xmlns:a16="http://schemas.microsoft.com/office/drawing/2014/main" id="{AD2B3C83-F4B0-42A5-A96F-05BE88D92C95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69" name="Text Box 6">
          <a:extLst>
            <a:ext uri="{FF2B5EF4-FFF2-40B4-BE49-F238E27FC236}">
              <a16:creationId xmlns:a16="http://schemas.microsoft.com/office/drawing/2014/main" id="{8D13C223-44F2-4BA5-BFB0-B0BE90B0B00F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70" name="Text Box 4">
          <a:extLst>
            <a:ext uri="{FF2B5EF4-FFF2-40B4-BE49-F238E27FC236}">
              <a16:creationId xmlns:a16="http://schemas.microsoft.com/office/drawing/2014/main" id="{0DEF8CAC-1625-499F-ACB5-E84AB83BA348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71" name="Text Box 6">
          <a:extLst>
            <a:ext uri="{FF2B5EF4-FFF2-40B4-BE49-F238E27FC236}">
              <a16:creationId xmlns:a16="http://schemas.microsoft.com/office/drawing/2014/main" id="{FA12B179-0B77-4375-B7DB-595925BA051A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2" name="Text Box 4">
          <a:extLst>
            <a:ext uri="{FF2B5EF4-FFF2-40B4-BE49-F238E27FC236}">
              <a16:creationId xmlns:a16="http://schemas.microsoft.com/office/drawing/2014/main" id="{2171D05E-C8E3-4CB9-B45C-E388497017C8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3" name="Text Box 4">
          <a:extLst>
            <a:ext uri="{FF2B5EF4-FFF2-40B4-BE49-F238E27FC236}">
              <a16:creationId xmlns:a16="http://schemas.microsoft.com/office/drawing/2014/main" id="{F1BF7DDC-2062-4D08-B3FF-EC7B59A6ECDC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177</xdr:row>
      <xdr:rowOff>428625</xdr:rowOff>
    </xdr:from>
    <xdr:ext cx="85725" cy="150329"/>
    <xdr:sp macro="" textlink="">
      <xdr:nvSpPr>
        <xdr:cNvPr id="2774" name="Text Box 4">
          <a:extLst>
            <a:ext uri="{FF2B5EF4-FFF2-40B4-BE49-F238E27FC236}">
              <a16:creationId xmlns:a16="http://schemas.microsoft.com/office/drawing/2014/main" id="{CA2327A8-E2C6-4E5E-952A-E43A12DD96B1}"/>
            </a:ext>
          </a:extLst>
        </xdr:cNvPr>
        <xdr:cNvSpPr txBox="1">
          <a:spLocks noChangeArrowheads="1"/>
        </xdr:cNvSpPr>
      </xdr:nvSpPr>
      <xdr:spPr bwMode="auto">
        <a:xfrm>
          <a:off x="314325" y="395382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5" name="Text Box 4">
          <a:extLst>
            <a:ext uri="{FF2B5EF4-FFF2-40B4-BE49-F238E27FC236}">
              <a16:creationId xmlns:a16="http://schemas.microsoft.com/office/drawing/2014/main" id="{E46ABDF4-5DB7-4530-AC39-C2D29BC5C0FD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6" name="Text Box 6">
          <a:extLst>
            <a:ext uri="{FF2B5EF4-FFF2-40B4-BE49-F238E27FC236}">
              <a16:creationId xmlns:a16="http://schemas.microsoft.com/office/drawing/2014/main" id="{F04245F3-1E87-44A1-B5D7-2A734956CFF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id="{374A6619-838D-4E18-8A95-557D4BED7EEB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8" name="Text Box 6">
          <a:extLst>
            <a:ext uri="{FF2B5EF4-FFF2-40B4-BE49-F238E27FC236}">
              <a16:creationId xmlns:a16="http://schemas.microsoft.com/office/drawing/2014/main" id="{3B7AFA9E-6AE7-4F32-9187-9177B45E082F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9" name="Text Box 4">
          <a:extLst>
            <a:ext uri="{FF2B5EF4-FFF2-40B4-BE49-F238E27FC236}">
              <a16:creationId xmlns:a16="http://schemas.microsoft.com/office/drawing/2014/main" id="{7E3C617E-B427-4CBE-A5AA-A593EA3A9715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0" name="Text Box 6">
          <a:extLst>
            <a:ext uri="{FF2B5EF4-FFF2-40B4-BE49-F238E27FC236}">
              <a16:creationId xmlns:a16="http://schemas.microsoft.com/office/drawing/2014/main" id="{EEA4E9A5-B513-4FAB-ADC1-8AC41995A0C8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1" name="Text Box 4">
          <a:extLst>
            <a:ext uri="{FF2B5EF4-FFF2-40B4-BE49-F238E27FC236}">
              <a16:creationId xmlns:a16="http://schemas.microsoft.com/office/drawing/2014/main" id="{EE413004-E65F-4390-B491-B671AEF35219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2" name="Text Box 6">
          <a:extLst>
            <a:ext uri="{FF2B5EF4-FFF2-40B4-BE49-F238E27FC236}">
              <a16:creationId xmlns:a16="http://schemas.microsoft.com/office/drawing/2014/main" id="{FA306FD7-71BB-4A74-9BA7-40C64C0B7453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3" name="Text Box 4">
          <a:extLst>
            <a:ext uri="{FF2B5EF4-FFF2-40B4-BE49-F238E27FC236}">
              <a16:creationId xmlns:a16="http://schemas.microsoft.com/office/drawing/2014/main" id="{DD97E30E-1219-4E94-AEF8-C475410B7756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4" name="Text Box 6">
          <a:extLst>
            <a:ext uri="{FF2B5EF4-FFF2-40B4-BE49-F238E27FC236}">
              <a16:creationId xmlns:a16="http://schemas.microsoft.com/office/drawing/2014/main" id="{8C362270-0638-42D1-90DC-DFA64B374519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5" name="Text Box 4">
          <a:extLst>
            <a:ext uri="{FF2B5EF4-FFF2-40B4-BE49-F238E27FC236}">
              <a16:creationId xmlns:a16="http://schemas.microsoft.com/office/drawing/2014/main" id="{83860449-0EFC-487B-97F7-3F08E14A0FBE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6" name="Text Box 6">
          <a:extLst>
            <a:ext uri="{FF2B5EF4-FFF2-40B4-BE49-F238E27FC236}">
              <a16:creationId xmlns:a16="http://schemas.microsoft.com/office/drawing/2014/main" id="{464F9EB4-910C-460E-8775-3D47A4ED1B05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7" name="Text Box 4">
          <a:extLst>
            <a:ext uri="{FF2B5EF4-FFF2-40B4-BE49-F238E27FC236}">
              <a16:creationId xmlns:a16="http://schemas.microsoft.com/office/drawing/2014/main" id="{D687A31F-A833-41E0-BD5B-F83D3064A478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8" name="Text Box 6">
          <a:extLst>
            <a:ext uri="{FF2B5EF4-FFF2-40B4-BE49-F238E27FC236}">
              <a16:creationId xmlns:a16="http://schemas.microsoft.com/office/drawing/2014/main" id="{A4C79A06-8ADA-4CAE-89A5-7F5CC758E28F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2789" name="Text Box 6">
          <a:extLst>
            <a:ext uri="{FF2B5EF4-FFF2-40B4-BE49-F238E27FC236}">
              <a16:creationId xmlns:a16="http://schemas.microsoft.com/office/drawing/2014/main" id="{0CAE1D1B-3B7C-41DE-B69B-B86DFE0E1487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90" name="Text Box 4">
          <a:extLst>
            <a:ext uri="{FF2B5EF4-FFF2-40B4-BE49-F238E27FC236}">
              <a16:creationId xmlns:a16="http://schemas.microsoft.com/office/drawing/2014/main" id="{87D89AA5-79A9-4733-9201-261BF2E632DD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91" name="Text Box 6">
          <a:extLst>
            <a:ext uri="{FF2B5EF4-FFF2-40B4-BE49-F238E27FC236}">
              <a16:creationId xmlns:a16="http://schemas.microsoft.com/office/drawing/2014/main" id="{D74F4AB8-D17C-44EF-B870-A6582C4E331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2" name="Text Box 6">
          <a:extLst>
            <a:ext uri="{FF2B5EF4-FFF2-40B4-BE49-F238E27FC236}">
              <a16:creationId xmlns:a16="http://schemas.microsoft.com/office/drawing/2014/main" id="{A10DAB0D-CDC9-48D5-BC98-E5C854D6526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3" name="Text Box 4">
          <a:extLst>
            <a:ext uri="{FF2B5EF4-FFF2-40B4-BE49-F238E27FC236}">
              <a16:creationId xmlns:a16="http://schemas.microsoft.com/office/drawing/2014/main" id="{B09BDD93-115B-408F-B081-A7CB31AEF00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4" name="Text Box 6">
          <a:extLst>
            <a:ext uri="{FF2B5EF4-FFF2-40B4-BE49-F238E27FC236}">
              <a16:creationId xmlns:a16="http://schemas.microsoft.com/office/drawing/2014/main" id="{697DDBE4-B643-4376-9051-CB5DF356D29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5" name="Text Box 4">
          <a:extLst>
            <a:ext uri="{FF2B5EF4-FFF2-40B4-BE49-F238E27FC236}">
              <a16:creationId xmlns:a16="http://schemas.microsoft.com/office/drawing/2014/main" id="{415A690C-3686-45C5-8F10-A4701E663F9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6" name="Text Box 6">
          <a:extLst>
            <a:ext uri="{FF2B5EF4-FFF2-40B4-BE49-F238E27FC236}">
              <a16:creationId xmlns:a16="http://schemas.microsoft.com/office/drawing/2014/main" id="{C611A220-D5FB-4DC1-9335-8AAFB98CD8D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552450</xdr:colOff>
      <xdr:row>193</xdr:row>
      <xdr:rowOff>190500</xdr:rowOff>
    </xdr:from>
    <xdr:ext cx="85725" cy="675153"/>
    <xdr:sp macro="" textlink="">
      <xdr:nvSpPr>
        <xdr:cNvPr id="2797" name="Text Box 6">
          <a:extLst>
            <a:ext uri="{FF2B5EF4-FFF2-40B4-BE49-F238E27FC236}">
              <a16:creationId xmlns:a16="http://schemas.microsoft.com/office/drawing/2014/main" id="{806D454C-235F-44AB-9864-E7EF71C0D28B}"/>
            </a:ext>
          </a:extLst>
        </xdr:cNvPr>
        <xdr:cNvSpPr txBox="1">
          <a:spLocks noChangeArrowheads="1"/>
        </xdr:cNvSpPr>
      </xdr:nvSpPr>
      <xdr:spPr bwMode="auto">
        <a:xfrm>
          <a:off x="3152775" y="42624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8" name="Text Box 4">
          <a:extLst>
            <a:ext uri="{FF2B5EF4-FFF2-40B4-BE49-F238E27FC236}">
              <a16:creationId xmlns:a16="http://schemas.microsoft.com/office/drawing/2014/main" id="{7B69AFC6-2131-4147-BD8F-B5089C8BA3A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9" name="Text Box 6">
          <a:extLst>
            <a:ext uri="{FF2B5EF4-FFF2-40B4-BE49-F238E27FC236}">
              <a16:creationId xmlns:a16="http://schemas.microsoft.com/office/drawing/2014/main" id="{B4227903-E4D8-4B4F-AE1C-90F54A887A0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800" name="Text Box 4">
          <a:extLst>
            <a:ext uri="{FF2B5EF4-FFF2-40B4-BE49-F238E27FC236}">
              <a16:creationId xmlns:a16="http://schemas.microsoft.com/office/drawing/2014/main" id="{35584123-B7A4-45E1-8461-743C8D3F08D4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801" name="Text Box 6">
          <a:extLst>
            <a:ext uri="{FF2B5EF4-FFF2-40B4-BE49-F238E27FC236}">
              <a16:creationId xmlns:a16="http://schemas.microsoft.com/office/drawing/2014/main" id="{3AEF5345-4841-426F-ABEF-212F7C6A0382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2802" name="Text Box 4">
          <a:extLst>
            <a:ext uri="{FF2B5EF4-FFF2-40B4-BE49-F238E27FC236}">
              <a16:creationId xmlns:a16="http://schemas.microsoft.com/office/drawing/2014/main" id="{8B837E05-0448-48CC-855C-E2204F2E9169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3" name="Text Box 4">
          <a:extLst>
            <a:ext uri="{FF2B5EF4-FFF2-40B4-BE49-F238E27FC236}">
              <a16:creationId xmlns:a16="http://schemas.microsoft.com/office/drawing/2014/main" id="{E3DE5644-E90B-4AF9-82EE-CCB250D198C3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4" name="Text Box 6">
          <a:extLst>
            <a:ext uri="{FF2B5EF4-FFF2-40B4-BE49-F238E27FC236}">
              <a16:creationId xmlns:a16="http://schemas.microsoft.com/office/drawing/2014/main" id="{2C999C43-BD2A-46AF-875C-0C89FE0A9853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5" name="Text Box 6">
          <a:extLst>
            <a:ext uri="{FF2B5EF4-FFF2-40B4-BE49-F238E27FC236}">
              <a16:creationId xmlns:a16="http://schemas.microsoft.com/office/drawing/2014/main" id="{D67B5DB1-3C58-4657-A235-B387DBA59A0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6" name="Text Box 4">
          <a:extLst>
            <a:ext uri="{FF2B5EF4-FFF2-40B4-BE49-F238E27FC236}">
              <a16:creationId xmlns:a16="http://schemas.microsoft.com/office/drawing/2014/main" id="{3773D33E-14F3-4681-B1C3-BD9C1A84A68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7" name="Text Box 6">
          <a:extLst>
            <a:ext uri="{FF2B5EF4-FFF2-40B4-BE49-F238E27FC236}">
              <a16:creationId xmlns:a16="http://schemas.microsoft.com/office/drawing/2014/main" id="{6F53C580-0395-4F2A-9A31-87F74C1E712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8" name="Text Box 4">
          <a:extLst>
            <a:ext uri="{FF2B5EF4-FFF2-40B4-BE49-F238E27FC236}">
              <a16:creationId xmlns:a16="http://schemas.microsoft.com/office/drawing/2014/main" id="{17658510-39B0-4C5D-BB37-1A7AEFB6DB1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9" name="Text Box 6">
          <a:extLst>
            <a:ext uri="{FF2B5EF4-FFF2-40B4-BE49-F238E27FC236}">
              <a16:creationId xmlns:a16="http://schemas.microsoft.com/office/drawing/2014/main" id="{4ADBFBF1-DDE2-4BD9-B9AB-F7563C5E14D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10" name="Text Box 4">
          <a:extLst>
            <a:ext uri="{FF2B5EF4-FFF2-40B4-BE49-F238E27FC236}">
              <a16:creationId xmlns:a16="http://schemas.microsoft.com/office/drawing/2014/main" id="{89AE88BF-8703-4AE5-BE4C-4655FC6BD38F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11" name="Text Box 6">
          <a:extLst>
            <a:ext uri="{FF2B5EF4-FFF2-40B4-BE49-F238E27FC236}">
              <a16:creationId xmlns:a16="http://schemas.microsoft.com/office/drawing/2014/main" id="{431296F2-DDCD-42BA-813F-6F3D9B612753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2" name="Text Box 4">
          <a:extLst>
            <a:ext uri="{FF2B5EF4-FFF2-40B4-BE49-F238E27FC236}">
              <a16:creationId xmlns:a16="http://schemas.microsoft.com/office/drawing/2014/main" id="{FE07FF10-C690-4FC1-93B7-E89D00649C3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3" name="Text Box 6">
          <a:extLst>
            <a:ext uri="{FF2B5EF4-FFF2-40B4-BE49-F238E27FC236}">
              <a16:creationId xmlns:a16="http://schemas.microsoft.com/office/drawing/2014/main" id="{1416DDB3-3454-4B8A-8679-34B8BFCB0B9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4" name="Text Box 4">
          <a:extLst>
            <a:ext uri="{FF2B5EF4-FFF2-40B4-BE49-F238E27FC236}">
              <a16:creationId xmlns:a16="http://schemas.microsoft.com/office/drawing/2014/main" id="{C6720C67-0927-417F-B401-F86F54CA7735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id="{C862ABD7-169A-4221-B1A8-16AEBB21649B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6" name="Text Box 4">
          <a:extLst>
            <a:ext uri="{FF2B5EF4-FFF2-40B4-BE49-F238E27FC236}">
              <a16:creationId xmlns:a16="http://schemas.microsoft.com/office/drawing/2014/main" id="{8ACD0DCB-7140-4FCC-9B0C-40EB5BBE8DD1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7" name="Text Box 6">
          <a:extLst>
            <a:ext uri="{FF2B5EF4-FFF2-40B4-BE49-F238E27FC236}">
              <a16:creationId xmlns:a16="http://schemas.microsoft.com/office/drawing/2014/main" id="{405E471B-C61B-4B2E-B606-E09F131DF7D9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18" name="Text Box 4">
          <a:extLst>
            <a:ext uri="{FF2B5EF4-FFF2-40B4-BE49-F238E27FC236}">
              <a16:creationId xmlns:a16="http://schemas.microsoft.com/office/drawing/2014/main" id="{3721605C-1B74-45D4-B1BC-66718E24AEC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19" name="Text Box 6">
          <a:extLst>
            <a:ext uri="{FF2B5EF4-FFF2-40B4-BE49-F238E27FC236}">
              <a16:creationId xmlns:a16="http://schemas.microsoft.com/office/drawing/2014/main" id="{FA353231-F4CF-4EC1-87DD-2BC0C42453C4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20" name="Text Box 4">
          <a:extLst>
            <a:ext uri="{FF2B5EF4-FFF2-40B4-BE49-F238E27FC236}">
              <a16:creationId xmlns:a16="http://schemas.microsoft.com/office/drawing/2014/main" id="{F938A84F-B122-4E29-9910-8DA574A6396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21" name="Text Box 6">
          <a:extLst>
            <a:ext uri="{FF2B5EF4-FFF2-40B4-BE49-F238E27FC236}">
              <a16:creationId xmlns:a16="http://schemas.microsoft.com/office/drawing/2014/main" id="{0EF96913-83E3-459D-979C-BD602BFE80B4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2" name="Text Box 6">
          <a:extLst>
            <a:ext uri="{FF2B5EF4-FFF2-40B4-BE49-F238E27FC236}">
              <a16:creationId xmlns:a16="http://schemas.microsoft.com/office/drawing/2014/main" id="{FBF1CE4E-8DE7-4CCE-8F9A-FC3021B6A01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3" name="Text Box 4">
          <a:extLst>
            <a:ext uri="{FF2B5EF4-FFF2-40B4-BE49-F238E27FC236}">
              <a16:creationId xmlns:a16="http://schemas.microsoft.com/office/drawing/2014/main" id="{2FFCA47A-684B-418D-9860-851F9B8887C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4" name="Text Box 6">
          <a:extLst>
            <a:ext uri="{FF2B5EF4-FFF2-40B4-BE49-F238E27FC236}">
              <a16:creationId xmlns:a16="http://schemas.microsoft.com/office/drawing/2014/main" id="{D6A418D3-EB8E-45A2-84A2-3404242FEE3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5" name="Text Box 4">
          <a:extLst>
            <a:ext uri="{FF2B5EF4-FFF2-40B4-BE49-F238E27FC236}">
              <a16:creationId xmlns:a16="http://schemas.microsoft.com/office/drawing/2014/main" id="{9ABE11FE-2DAE-4712-A324-1E8C5C95C90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6" name="Text Box 6">
          <a:extLst>
            <a:ext uri="{FF2B5EF4-FFF2-40B4-BE49-F238E27FC236}">
              <a16:creationId xmlns:a16="http://schemas.microsoft.com/office/drawing/2014/main" id="{89C6DDDF-D979-4D78-A061-2B065459CCF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7" name="Text Box 4">
          <a:extLst>
            <a:ext uri="{FF2B5EF4-FFF2-40B4-BE49-F238E27FC236}">
              <a16:creationId xmlns:a16="http://schemas.microsoft.com/office/drawing/2014/main" id="{1F4BB81F-E3BC-4B0E-91B0-8C9161678C17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id="{0396B89C-7CFC-448E-B185-5EE4846E3B35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9" name="Text Box 4">
          <a:extLst>
            <a:ext uri="{FF2B5EF4-FFF2-40B4-BE49-F238E27FC236}">
              <a16:creationId xmlns:a16="http://schemas.microsoft.com/office/drawing/2014/main" id="{35F25D3F-13EC-41F5-8978-DB30057BC41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30" name="Text Box 6">
          <a:extLst>
            <a:ext uri="{FF2B5EF4-FFF2-40B4-BE49-F238E27FC236}">
              <a16:creationId xmlns:a16="http://schemas.microsoft.com/office/drawing/2014/main" id="{EFE91BB0-2E15-4E28-AB27-5B3045B1659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1" name="Text Box 4">
          <a:extLst>
            <a:ext uri="{FF2B5EF4-FFF2-40B4-BE49-F238E27FC236}">
              <a16:creationId xmlns:a16="http://schemas.microsoft.com/office/drawing/2014/main" id="{E7298317-2D17-4F5D-82BB-976A3F8BB567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2" name="Text Box 6">
          <a:extLst>
            <a:ext uri="{FF2B5EF4-FFF2-40B4-BE49-F238E27FC236}">
              <a16:creationId xmlns:a16="http://schemas.microsoft.com/office/drawing/2014/main" id="{683C883A-5571-441B-B9F5-7526254563F4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3" name="Text Box 4">
          <a:extLst>
            <a:ext uri="{FF2B5EF4-FFF2-40B4-BE49-F238E27FC236}">
              <a16:creationId xmlns:a16="http://schemas.microsoft.com/office/drawing/2014/main" id="{769917E1-1AA1-4EDF-B68D-952C35915EBC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F5D2DC5F-32B0-4D1A-95CC-B47B4BD679D5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5" name="Text Box 4">
          <a:extLst>
            <a:ext uri="{FF2B5EF4-FFF2-40B4-BE49-F238E27FC236}">
              <a16:creationId xmlns:a16="http://schemas.microsoft.com/office/drawing/2014/main" id="{123A0A56-05B4-4851-8ACC-6DC26A42F4F8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6" name="Text Box 4">
          <a:extLst>
            <a:ext uri="{FF2B5EF4-FFF2-40B4-BE49-F238E27FC236}">
              <a16:creationId xmlns:a16="http://schemas.microsoft.com/office/drawing/2014/main" id="{DCDE919F-E1AB-4243-AD0C-F99BBE9AC047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206</xdr:row>
      <xdr:rowOff>428625</xdr:rowOff>
    </xdr:from>
    <xdr:ext cx="85725" cy="150329"/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E843E399-04FA-4EB8-B64F-0492577CA2E6}"/>
            </a:ext>
          </a:extLst>
        </xdr:cNvPr>
        <xdr:cNvSpPr txBox="1">
          <a:spLocks noChangeArrowheads="1"/>
        </xdr:cNvSpPr>
      </xdr:nvSpPr>
      <xdr:spPr bwMode="auto">
        <a:xfrm>
          <a:off x="314325" y="461105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id="{D1CB1E55-1DBD-45E9-BC9D-72B0B33D46B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39" name="Text Box 6">
          <a:extLst>
            <a:ext uri="{FF2B5EF4-FFF2-40B4-BE49-F238E27FC236}">
              <a16:creationId xmlns:a16="http://schemas.microsoft.com/office/drawing/2014/main" id="{4ABDE051-9EEA-4D36-83F5-C66BC831A580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0" name="Text Box 4">
          <a:extLst>
            <a:ext uri="{FF2B5EF4-FFF2-40B4-BE49-F238E27FC236}">
              <a16:creationId xmlns:a16="http://schemas.microsoft.com/office/drawing/2014/main" id="{F9266BF5-0F1F-420E-8EE3-5B9BC7E66A6E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1" name="Text Box 6">
          <a:extLst>
            <a:ext uri="{FF2B5EF4-FFF2-40B4-BE49-F238E27FC236}">
              <a16:creationId xmlns:a16="http://schemas.microsoft.com/office/drawing/2014/main" id="{688EA886-FA54-4062-AAF2-DB45D185458D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2" name="Text Box 4">
          <a:extLst>
            <a:ext uri="{FF2B5EF4-FFF2-40B4-BE49-F238E27FC236}">
              <a16:creationId xmlns:a16="http://schemas.microsoft.com/office/drawing/2014/main" id="{4314ADAA-F99E-421D-9F5E-5D6D8D23A8F3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3" name="Text Box 6">
          <a:extLst>
            <a:ext uri="{FF2B5EF4-FFF2-40B4-BE49-F238E27FC236}">
              <a16:creationId xmlns:a16="http://schemas.microsoft.com/office/drawing/2014/main" id="{67464E2E-B7EF-4CBE-8AA2-233D7BA9A2A7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4" name="Text Box 4">
          <a:extLst>
            <a:ext uri="{FF2B5EF4-FFF2-40B4-BE49-F238E27FC236}">
              <a16:creationId xmlns:a16="http://schemas.microsoft.com/office/drawing/2014/main" id="{FD28F627-313C-4F58-A18F-0ED2A88EA6EF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5" name="Text Box 6">
          <a:extLst>
            <a:ext uri="{FF2B5EF4-FFF2-40B4-BE49-F238E27FC236}">
              <a16:creationId xmlns:a16="http://schemas.microsoft.com/office/drawing/2014/main" id="{3D12B57F-48DD-43BD-AD4C-DF6496800039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6" name="Text Box 4">
          <a:extLst>
            <a:ext uri="{FF2B5EF4-FFF2-40B4-BE49-F238E27FC236}">
              <a16:creationId xmlns:a16="http://schemas.microsoft.com/office/drawing/2014/main" id="{7CDB78DA-DD59-415A-9D16-4751A3877BE0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7" name="Text Box 6">
          <a:extLst>
            <a:ext uri="{FF2B5EF4-FFF2-40B4-BE49-F238E27FC236}">
              <a16:creationId xmlns:a16="http://schemas.microsoft.com/office/drawing/2014/main" id="{A646F6E3-40FF-4BE7-93F2-80D3DA0C066C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8" name="Text Box 4">
          <a:extLst>
            <a:ext uri="{FF2B5EF4-FFF2-40B4-BE49-F238E27FC236}">
              <a16:creationId xmlns:a16="http://schemas.microsoft.com/office/drawing/2014/main" id="{7F5748B1-998A-416E-87E4-E8CBCDA9D436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9" name="Text Box 6">
          <a:extLst>
            <a:ext uri="{FF2B5EF4-FFF2-40B4-BE49-F238E27FC236}">
              <a16:creationId xmlns:a16="http://schemas.microsoft.com/office/drawing/2014/main" id="{D47E7054-9D94-45BA-83E4-03FD3F179EEF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50" name="Text Box 4">
          <a:extLst>
            <a:ext uri="{FF2B5EF4-FFF2-40B4-BE49-F238E27FC236}">
              <a16:creationId xmlns:a16="http://schemas.microsoft.com/office/drawing/2014/main" id="{B0FF3143-8CDD-4D3B-AF11-4106840AE109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51" name="Text Box 6">
          <a:extLst>
            <a:ext uri="{FF2B5EF4-FFF2-40B4-BE49-F238E27FC236}">
              <a16:creationId xmlns:a16="http://schemas.microsoft.com/office/drawing/2014/main" id="{EFD45237-F8F2-4E4A-B86B-6848B73C4A4D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2852" name="Text Box 6">
          <a:extLst>
            <a:ext uri="{FF2B5EF4-FFF2-40B4-BE49-F238E27FC236}">
              <a16:creationId xmlns:a16="http://schemas.microsoft.com/office/drawing/2014/main" id="{1498D050-E64B-4A9A-AAF6-38895076F1BA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3" name="Text Box 4">
          <a:extLst>
            <a:ext uri="{FF2B5EF4-FFF2-40B4-BE49-F238E27FC236}">
              <a16:creationId xmlns:a16="http://schemas.microsoft.com/office/drawing/2014/main" id="{21EBD416-64EE-4ECD-9879-451303FB32E1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4" name="Text Box 6">
          <a:extLst>
            <a:ext uri="{FF2B5EF4-FFF2-40B4-BE49-F238E27FC236}">
              <a16:creationId xmlns:a16="http://schemas.microsoft.com/office/drawing/2014/main" id="{4CF07B56-5006-4C25-BB41-0251A19C1F99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5" name="Text Box 6">
          <a:extLst>
            <a:ext uri="{FF2B5EF4-FFF2-40B4-BE49-F238E27FC236}">
              <a16:creationId xmlns:a16="http://schemas.microsoft.com/office/drawing/2014/main" id="{D2837BD2-AAE2-4F73-8187-6CA01E2E854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6" name="Text Box 4">
          <a:extLst>
            <a:ext uri="{FF2B5EF4-FFF2-40B4-BE49-F238E27FC236}">
              <a16:creationId xmlns:a16="http://schemas.microsoft.com/office/drawing/2014/main" id="{F6FB275A-B651-4D14-82D1-2127A9DC089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7" name="Text Box 6">
          <a:extLst>
            <a:ext uri="{FF2B5EF4-FFF2-40B4-BE49-F238E27FC236}">
              <a16:creationId xmlns:a16="http://schemas.microsoft.com/office/drawing/2014/main" id="{352205BF-A253-4EA8-8557-8211FD97364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8" name="Text Box 4">
          <a:extLst>
            <a:ext uri="{FF2B5EF4-FFF2-40B4-BE49-F238E27FC236}">
              <a16:creationId xmlns:a16="http://schemas.microsoft.com/office/drawing/2014/main" id="{7A782960-9C29-445D-97E8-0C6765F94CC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9" name="Text Box 6">
          <a:extLst>
            <a:ext uri="{FF2B5EF4-FFF2-40B4-BE49-F238E27FC236}">
              <a16:creationId xmlns:a16="http://schemas.microsoft.com/office/drawing/2014/main" id="{FDFF01DB-6D56-45EF-BF73-2F46AECB755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60" name="Text Box 4">
          <a:extLst>
            <a:ext uri="{FF2B5EF4-FFF2-40B4-BE49-F238E27FC236}">
              <a16:creationId xmlns:a16="http://schemas.microsoft.com/office/drawing/2014/main" id="{2614D6EF-AF52-4463-B45F-0FF4F38BD8DB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61" name="Text Box 6">
          <a:extLst>
            <a:ext uri="{FF2B5EF4-FFF2-40B4-BE49-F238E27FC236}">
              <a16:creationId xmlns:a16="http://schemas.microsoft.com/office/drawing/2014/main" id="{0C733DE2-15ED-44F4-B53A-678795832853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2" name="Text Box 4">
          <a:extLst>
            <a:ext uri="{FF2B5EF4-FFF2-40B4-BE49-F238E27FC236}">
              <a16:creationId xmlns:a16="http://schemas.microsoft.com/office/drawing/2014/main" id="{248A7D71-FC43-47A3-8C95-93EF58FE60C5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3" name="Text Box 6">
          <a:extLst>
            <a:ext uri="{FF2B5EF4-FFF2-40B4-BE49-F238E27FC236}">
              <a16:creationId xmlns:a16="http://schemas.microsoft.com/office/drawing/2014/main" id="{1A2B1D12-2A4F-49C6-8262-2FC06B0219C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id="{0942A55A-970A-4072-A49E-4B227618D031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5" name="Text Box 6">
          <a:extLst>
            <a:ext uri="{FF2B5EF4-FFF2-40B4-BE49-F238E27FC236}">
              <a16:creationId xmlns:a16="http://schemas.microsoft.com/office/drawing/2014/main" id="{34AEA9A0-9393-4FDA-B052-6C351D732D02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2866" name="Text Box 4">
          <a:extLst>
            <a:ext uri="{FF2B5EF4-FFF2-40B4-BE49-F238E27FC236}">
              <a16:creationId xmlns:a16="http://schemas.microsoft.com/office/drawing/2014/main" id="{3B609A51-C823-4F91-A040-2DF826E41E44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7" name="Text Box 4">
          <a:extLst>
            <a:ext uri="{FF2B5EF4-FFF2-40B4-BE49-F238E27FC236}">
              <a16:creationId xmlns:a16="http://schemas.microsoft.com/office/drawing/2014/main" id="{DA359240-EEE9-474E-9542-2E502497241B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8" name="Text Box 6">
          <a:extLst>
            <a:ext uri="{FF2B5EF4-FFF2-40B4-BE49-F238E27FC236}">
              <a16:creationId xmlns:a16="http://schemas.microsoft.com/office/drawing/2014/main" id="{9E2B55C8-C92A-4AAB-BCC3-B7ED8B674516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69" name="Text Box 6">
          <a:extLst>
            <a:ext uri="{FF2B5EF4-FFF2-40B4-BE49-F238E27FC236}">
              <a16:creationId xmlns:a16="http://schemas.microsoft.com/office/drawing/2014/main" id="{9133CD7A-911C-41C3-B6E2-F28DA91DCC2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70" name="Text Box 4">
          <a:extLst>
            <a:ext uri="{FF2B5EF4-FFF2-40B4-BE49-F238E27FC236}">
              <a16:creationId xmlns:a16="http://schemas.microsoft.com/office/drawing/2014/main" id="{803B580A-B2D8-4670-A3EF-21053984E47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71" name="Text Box 6">
          <a:extLst>
            <a:ext uri="{FF2B5EF4-FFF2-40B4-BE49-F238E27FC236}">
              <a16:creationId xmlns:a16="http://schemas.microsoft.com/office/drawing/2014/main" id="{78335DF0-E980-4DC7-9454-AAD28023D9B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2" name="Text Box 4">
          <a:extLst>
            <a:ext uri="{FF2B5EF4-FFF2-40B4-BE49-F238E27FC236}">
              <a16:creationId xmlns:a16="http://schemas.microsoft.com/office/drawing/2014/main" id="{BB55A9BE-E360-4AB7-8D7C-FD7BDF88F37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3" name="Text Box 6">
          <a:extLst>
            <a:ext uri="{FF2B5EF4-FFF2-40B4-BE49-F238E27FC236}">
              <a16:creationId xmlns:a16="http://schemas.microsoft.com/office/drawing/2014/main" id="{36C0CB00-1DC4-407E-BF5F-073C96A6461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4" name="Text Box 4">
          <a:extLst>
            <a:ext uri="{FF2B5EF4-FFF2-40B4-BE49-F238E27FC236}">
              <a16:creationId xmlns:a16="http://schemas.microsoft.com/office/drawing/2014/main" id="{F0755EEF-33FA-4ED7-947E-7888AB108313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5" name="Text Box 6">
          <a:extLst>
            <a:ext uri="{FF2B5EF4-FFF2-40B4-BE49-F238E27FC236}">
              <a16:creationId xmlns:a16="http://schemas.microsoft.com/office/drawing/2014/main" id="{9DC47299-4DCE-444A-98EC-F9E3063C4AEC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4CB7A4B8-5412-41EF-97BA-8861F2072DD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7" name="Text Box 6">
          <a:extLst>
            <a:ext uri="{FF2B5EF4-FFF2-40B4-BE49-F238E27FC236}">
              <a16:creationId xmlns:a16="http://schemas.microsoft.com/office/drawing/2014/main" id="{88AF4520-046C-4ED4-BDD3-66901B32C33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78" name="Text Box 4">
          <a:extLst>
            <a:ext uri="{FF2B5EF4-FFF2-40B4-BE49-F238E27FC236}">
              <a16:creationId xmlns:a16="http://schemas.microsoft.com/office/drawing/2014/main" id="{93756495-5E41-46FC-86A0-04185088AF24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79" name="Text Box 6">
          <a:extLst>
            <a:ext uri="{FF2B5EF4-FFF2-40B4-BE49-F238E27FC236}">
              <a16:creationId xmlns:a16="http://schemas.microsoft.com/office/drawing/2014/main" id="{1C11351D-C533-4112-AC70-E759DD46E2F2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80" name="Text Box 4">
          <a:extLst>
            <a:ext uri="{FF2B5EF4-FFF2-40B4-BE49-F238E27FC236}">
              <a16:creationId xmlns:a16="http://schemas.microsoft.com/office/drawing/2014/main" id="{8C0E32F6-75FE-4FAE-9FDF-27585CF5F94D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81" name="Text Box 6">
          <a:extLst>
            <a:ext uri="{FF2B5EF4-FFF2-40B4-BE49-F238E27FC236}">
              <a16:creationId xmlns:a16="http://schemas.microsoft.com/office/drawing/2014/main" id="{FDF223F7-622F-4557-A582-FFA5037B1220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2" name="Text Box 4">
          <a:extLst>
            <a:ext uri="{FF2B5EF4-FFF2-40B4-BE49-F238E27FC236}">
              <a16:creationId xmlns:a16="http://schemas.microsoft.com/office/drawing/2014/main" id="{24DAADBF-AFA4-4906-AB76-07849F86E37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3" name="Text Box 6">
          <a:extLst>
            <a:ext uri="{FF2B5EF4-FFF2-40B4-BE49-F238E27FC236}">
              <a16:creationId xmlns:a16="http://schemas.microsoft.com/office/drawing/2014/main" id="{D5504AD4-4A91-4BB1-ACEF-89ABAFD402D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4" name="Text Box 4">
          <a:extLst>
            <a:ext uri="{FF2B5EF4-FFF2-40B4-BE49-F238E27FC236}">
              <a16:creationId xmlns:a16="http://schemas.microsoft.com/office/drawing/2014/main" id="{01864E01-2049-4120-848B-87AC1DB3D34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5" name="Text Box 6">
          <a:extLst>
            <a:ext uri="{FF2B5EF4-FFF2-40B4-BE49-F238E27FC236}">
              <a16:creationId xmlns:a16="http://schemas.microsoft.com/office/drawing/2014/main" id="{00EE68C1-2FAA-4AE2-B248-15B6992A802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B934C14E-FE84-42AE-9CEB-A0A6099B07E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7" name="Text Box 4">
          <a:extLst>
            <a:ext uri="{FF2B5EF4-FFF2-40B4-BE49-F238E27FC236}">
              <a16:creationId xmlns:a16="http://schemas.microsoft.com/office/drawing/2014/main" id="{990B26B9-D1C8-4422-9884-E72CB867582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8" name="Text Box 6">
          <a:extLst>
            <a:ext uri="{FF2B5EF4-FFF2-40B4-BE49-F238E27FC236}">
              <a16:creationId xmlns:a16="http://schemas.microsoft.com/office/drawing/2014/main" id="{B3C2E8C2-F1ED-4AA3-BFD4-D9907B043F4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9" name="Text Box 4">
          <a:extLst>
            <a:ext uri="{FF2B5EF4-FFF2-40B4-BE49-F238E27FC236}">
              <a16:creationId xmlns:a16="http://schemas.microsoft.com/office/drawing/2014/main" id="{4AC5E26A-CF3D-42F0-92E1-7E747F01F47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0" name="Text Box 6">
          <a:extLst>
            <a:ext uri="{FF2B5EF4-FFF2-40B4-BE49-F238E27FC236}">
              <a16:creationId xmlns:a16="http://schemas.microsoft.com/office/drawing/2014/main" id="{0115E828-C94F-4167-A608-0220E21E8BD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1" name="Text Box 4">
          <a:extLst>
            <a:ext uri="{FF2B5EF4-FFF2-40B4-BE49-F238E27FC236}">
              <a16:creationId xmlns:a16="http://schemas.microsoft.com/office/drawing/2014/main" id="{B25A1818-F84A-4BF4-B48B-BC18998ECD96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2" name="Text Box 6">
          <a:extLst>
            <a:ext uri="{FF2B5EF4-FFF2-40B4-BE49-F238E27FC236}">
              <a16:creationId xmlns:a16="http://schemas.microsoft.com/office/drawing/2014/main" id="{BB04D7F5-13CB-407A-8A85-766C126DEF10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3" name="Text Box 4">
          <a:extLst>
            <a:ext uri="{FF2B5EF4-FFF2-40B4-BE49-F238E27FC236}">
              <a16:creationId xmlns:a16="http://schemas.microsoft.com/office/drawing/2014/main" id="{F4B0AF64-4630-428D-99D7-3CEFEC97847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4" name="Text Box 6">
          <a:extLst>
            <a:ext uri="{FF2B5EF4-FFF2-40B4-BE49-F238E27FC236}">
              <a16:creationId xmlns:a16="http://schemas.microsoft.com/office/drawing/2014/main" id="{2B27FF3F-86D4-4820-8039-C8A953B83BC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5" name="Text Box 4">
          <a:extLst>
            <a:ext uri="{FF2B5EF4-FFF2-40B4-BE49-F238E27FC236}">
              <a16:creationId xmlns:a16="http://schemas.microsoft.com/office/drawing/2014/main" id="{A46826BF-CC49-484F-8E1A-F8A190F5AFD7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6" name="Text Box 6">
          <a:extLst>
            <a:ext uri="{FF2B5EF4-FFF2-40B4-BE49-F238E27FC236}">
              <a16:creationId xmlns:a16="http://schemas.microsoft.com/office/drawing/2014/main" id="{944A1FEA-8B85-4C21-B771-575AB12EE1E6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7" name="Text Box 4">
          <a:extLst>
            <a:ext uri="{FF2B5EF4-FFF2-40B4-BE49-F238E27FC236}">
              <a16:creationId xmlns:a16="http://schemas.microsoft.com/office/drawing/2014/main" id="{F546EAA0-EC6A-4AF9-813D-105EAD8610EE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8" name="Text Box 6">
          <a:extLst>
            <a:ext uri="{FF2B5EF4-FFF2-40B4-BE49-F238E27FC236}">
              <a16:creationId xmlns:a16="http://schemas.microsoft.com/office/drawing/2014/main" id="{6A283046-09D7-47E8-BF75-6931806BDDCB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899" name="Text Box 4">
          <a:extLst>
            <a:ext uri="{FF2B5EF4-FFF2-40B4-BE49-F238E27FC236}">
              <a16:creationId xmlns:a16="http://schemas.microsoft.com/office/drawing/2014/main" id="{8F40F12F-E8EA-4B4A-BF32-593196FF6895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0" name="Text Box 6">
          <a:extLst>
            <a:ext uri="{FF2B5EF4-FFF2-40B4-BE49-F238E27FC236}">
              <a16:creationId xmlns:a16="http://schemas.microsoft.com/office/drawing/2014/main" id="{786FCA6B-0BA4-422A-AAC7-BFD1757CA5D5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1" name="Text Box 8">
          <a:extLst>
            <a:ext uri="{FF2B5EF4-FFF2-40B4-BE49-F238E27FC236}">
              <a16:creationId xmlns:a16="http://schemas.microsoft.com/office/drawing/2014/main" id="{2D89EEB8-4BBC-49A6-8C2C-B27EA9316923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902" name="Text Box 4">
          <a:extLst>
            <a:ext uri="{FF2B5EF4-FFF2-40B4-BE49-F238E27FC236}">
              <a16:creationId xmlns:a16="http://schemas.microsoft.com/office/drawing/2014/main" id="{7967B148-99D7-422D-BF00-8A21FD23B5A0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84309A7D-5333-41DD-9CB9-A46F74BA9B54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4" name="Text Box 6">
          <a:extLst>
            <a:ext uri="{FF2B5EF4-FFF2-40B4-BE49-F238E27FC236}">
              <a16:creationId xmlns:a16="http://schemas.microsoft.com/office/drawing/2014/main" id="{550F8E5C-E3F7-4713-9C5C-1CA45D6D4C9B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43</xdr:row>
      <xdr:rowOff>47625</xdr:rowOff>
    </xdr:from>
    <xdr:to>
      <xdr:col>2</xdr:col>
      <xdr:colOff>676275</xdr:colOff>
      <xdr:row>46</xdr:row>
      <xdr:rowOff>57150</xdr:rowOff>
    </xdr:to>
    <xdr:sp macro="" textlink="">
      <xdr:nvSpPr>
        <xdr:cNvPr id="2905" name="Text Box 4">
          <a:extLst>
            <a:ext uri="{FF2B5EF4-FFF2-40B4-BE49-F238E27FC236}">
              <a16:creationId xmlns:a16="http://schemas.microsoft.com/office/drawing/2014/main" id="{D35430F5-31CD-441F-92FD-7CCEDC43B295}"/>
            </a:ext>
          </a:extLst>
        </xdr:cNvPr>
        <xdr:cNvSpPr txBox="1">
          <a:spLocks noChangeArrowheads="1"/>
        </xdr:cNvSpPr>
      </xdr:nvSpPr>
      <xdr:spPr bwMode="auto">
        <a:xfrm>
          <a:off x="1800225" y="88773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906" name="Text Box 6">
          <a:extLst>
            <a:ext uri="{FF2B5EF4-FFF2-40B4-BE49-F238E27FC236}">
              <a16:creationId xmlns:a16="http://schemas.microsoft.com/office/drawing/2014/main" id="{270FD13C-B769-418A-84E1-F3378BCC27F8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07" name="Text Box 6">
          <a:extLst>
            <a:ext uri="{FF2B5EF4-FFF2-40B4-BE49-F238E27FC236}">
              <a16:creationId xmlns:a16="http://schemas.microsoft.com/office/drawing/2014/main" id="{3B70BF0E-4973-4038-98E5-72830BA654B4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08" name="Text Box 4">
          <a:extLst>
            <a:ext uri="{FF2B5EF4-FFF2-40B4-BE49-F238E27FC236}">
              <a16:creationId xmlns:a16="http://schemas.microsoft.com/office/drawing/2014/main" id="{66D8F78E-C996-4DA3-BDE5-FD0CEFC536D1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09" name="Text Box 6">
          <a:extLst>
            <a:ext uri="{FF2B5EF4-FFF2-40B4-BE49-F238E27FC236}">
              <a16:creationId xmlns:a16="http://schemas.microsoft.com/office/drawing/2014/main" id="{23E1CBE3-CDDF-4B11-B6A4-54960248BB5C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0" name="Text Box 4">
          <a:extLst>
            <a:ext uri="{FF2B5EF4-FFF2-40B4-BE49-F238E27FC236}">
              <a16:creationId xmlns:a16="http://schemas.microsoft.com/office/drawing/2014/main" id="{F1BECE43-90D4-4D59-9658-EE1950634828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1" name="Text Box 6">
          <a:extLst>
            <a:ext uri="{FF2B5EF4-FFF2-40B4-BE49-F238E27FC236}">
              <a16:creationId xmlns:a16="http://schemas.microsoft.com/office/drawing/2014/main" id="{4900B18C-2436-4FD8-B997-839977B3B23E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912" name="Text Box 4">
          <a:extLst>
            <a:ext uri="{FF2B5EF4-FFF2-40B4-BE49-F238E27FC236}">
              <a16:creationId xmlns:a16="http://schemas.microsoft.com/office/drawing/2014/main" id="{C930AEF3-4EB3-41C3-BA77-1B985C9773F8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3" name="Text Box 4">
          <a:extLst>
            <a:ext uri="{FF2B5EF4-FFF2-40B4-BE49-F238E27FC236}">
              <a16:creationId xmlns:a16="http://schemas.microsoft.com/office/drawing/2014/main" id="{EBE476DD-C781-441F-8AD7-B85CB3ECE832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43</xdr:row>
      <xdr:rowOff>0</xdr:rowOff>
    </xdr:from>
    <xdr:to>
      <xdr:col>2</xdr:col>
      <xdr:colOff>1000125</xdr:colOff>
      <xdr:row>45</xdr:row>
      <xdr:rowOff>238124</xdr:rowOff>
    </xdr:to>
    <xdr:sp macro="" textlink="">
      <xdr:nvSpPr>
        <xdr:cNvPr id="2914" name="Text Box 6">
          <a:extLst>
            <a:ext uri="{FF2B5EF4-FFF2-40B4-BE49-F238E27FC236}">
              <a16:creationId xmlns:a16="http://schemas.microsoft.com/office/drawing/2014/main" id="{D1938E24-AD22-4CFA-B446-F0B5286E3612}"/>
            </a:ext>
          </a:extLst>
        </xdr:cNvPr>
        <xdr:cNvSpPr txBox="1">
          <a:spLocks noChangeArrowheads="1"/>
        </xdr:cNvSpPr>
      </xdr:nvSpPr>
      <xdr:spPr bwMode="auto">
        <a:xfrm>
          <a:off x="21240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5" name="Text Box 4">
          <a:extLst>
            <a:ext uri="{FF2B5EF4-FFF2-40B4-BE49-F238E27FC236}">
              <a16:creationId xmlns:a16="http://schemas.microsoft.com/office/drawing/2014/main" id="{3713F778-01CB-4C27-BE38-245A3088682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6" name="Text Box 6">
          <a:extLst>
            <a:ext uri="{FF2B5EF4-FFF2-40B4-BE49-F238E27FC236}">
              <a16:creationId xmlns:a16="http://schemas.microsoft.com/office/drawing/2014/main" id="{459BC78E-98A8-4296-BF56-45D73C16E3C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9525</xdr:rowOff>
    </xdr:to>
    <xdr:sp macro="" textlink="">
      <xdr:nvSpPr>
        <xdr:cNvPr id="2917" name="Text Box 6">
          <a:extLst>
            <a:ext uri="{FF2B5EF4-FFF2-40B4-BE49-F238E27FC236}">
              <a16:creationId xmlns:a16="http://schemas.microsoft.com/office/drawing/2014/main" id="{EB029EAB-D1E3-49FB-89E8-24201425896C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id="{731ED160-D76E-4ECD-A6FD-4C613C58A5A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19" name="Text Box 4">
          <a:extLst>
            <a:ext uri="{FF2B5EF4-FFF2-40B4-BE49-F238E27FC236}">
              <a16:creationId xmlns:a16="http://schemas.microsoft.com/office/drawing/2014/main" id="{6689BDF3-2D8C-4F2F-A872-9FF3A6781E26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20" name="Text Box 6">
          <a:extLst>
            <a:ext uri="{FF2B5EF4-FFF2-40B4-BE49-F238E27FC236}">
              <a16:creationId xmlns:a16="http://schemas.microsoft.com/office/drawing/2014/main" id="{CCEF3B61-DA20-416E-9E4E-BFABFD3D34F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1" name="Text Box 4">
          <a:extLst>
            <a:ext uri="{FF2B5EF4-FFF2-40B4-BE49-F238E27FC236}">
              <a16:creationId xmlns:a16="http://schemas.microsoft.com/office/drawing/2014/main" id="{58806895-4624-40CF-AE49-3CA380D3859F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2" name="Text Box 6">
          <a:extLst>
            <a:ext uri="{FF2B5EF4-FFF2-40B4-BE49-F238E27FC236}">
              <a16:creationId xmlns:a16="http://schemas.microsoft.com/office/drawing/2014/main" id="{656FCC01-A63F-4D70-8132-B1CD83C2577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3" name="Text Box 4">
          <a:extLst>
            <a:ext uri="{FF2B5EF4-FFF2-40B4-BE49-F238E27FC236}">
              <a16:creationId xmlns:a16="http://schemas.microsoft.com/office/drawing/2014/main" id="{B365AD3A-1EB1-4ABF-939F-7E843F86138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48</xdr:row>
      <xdr:rowOff>0</xdr:rowOff>
    </xdr:from>
    <xdr:to>
      <xdr:col>2</xdr:col>
      <xdr:colOff>1000125</xdr:colOff>
      <xdr:row>50</xdr:row>
      <xdr:rowOff>238124</xdr:rowOff>
    </xdr:to>
    <xdr:sp macro="" textlink="">
      <xdr:nvSpPr>
        <xdr:cNvPr id="2924" name="Text Box 6">
          <a:extLst>
            <a:ext uri="{FF2B5EF4-FFF2-40B4-BE49-F238E27FC236}">
              <a16:creationId xmlns:a16="http://schemas.microsoft.com/office/drawing/2014/main" id="{BD317B29-DB61-4489-B05C-8F2165E66111}"/>
            </a:ext>
          </a:extLst>
        </xdr:cNvPr>
        <xdr:cNvSpPr txBox="1">
          <a:spLocks noChangeArrowheads="1"/>
        </xdr:cNvSpPr>
      </xdr:nvSpPr>
      <xdr:spPr bwMode="auto">
        <a:xfrm>
          <a:off x="21240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5" name="Text Box 4">
          <a:extLst>
            <a:ext uri="{FF2B5EF4-FFF2-40B4-BE49-F238E27FC236}">
              <a16:creationId xmlns:a16="http://schemas.microsoft.com/office/drawing/2014/main" id="{BCCBD143-DDEF-4E9D-83FA-60BF6ABF758B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6" name="Text Box 6">
          <a:extLst>
            <a:ext uri="{FF2B5EF4-FFF2-40B4-BE49-F238E27FC236}">
              <a16:creationId xmlns:a16="http://schemas.microsoft.com/office/drawing/2014/main" id="{0604A10F-1BB6-4845-B6F1-977D703A7D4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7" name="Text Box 4">
          <a:extLst>
            <a:ext uri="{FF2B5EF4-FFF2-40B4-BE49-F238E27FC236}">
              <a16:creationId xmlns:a16="http://schemas.microsoft.com/office/drawing/2014/main" id="{DAE13E01-7D5F-4567-A03D-A9686E1D7BCD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8" name="Text Box 6">
          <a:extLst>
            <a:ext uri="{FF2B5EF4-FFF2-40B4-BE49-F238E27FC236}">
              <a16:creationId xmlns:a16="http://schemas.microsoft.com/office/drawing/2014/main" id="{5D836C22-3723-4C55-B3B4-40861573C2CF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9" name="Text Box 4">
          <a:extLst>
            <a:ext uri="{FF2B5EF4-FFF2-40B4-BE49-F238E27FC236}">
              <a16:creationId xmlns:a16="http://schemas.microsoft.com/office/drawing/2014/main" id="{A94D9316-358C-4C46-97D8-6CB05C4F517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0" name="Text Box 6">
          <a:extLst>
            <a:ext uri="{FF2B5EF4-FFF2-40B4-BE49-F238E27FC236}">
              <a16:creationId xmlns:a16="http://schemas.microsoft.com/office/drawing/2014/main" id="{0A96192A-5E5B-43ED-AC80-3E8F3C83BAEE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1" name="Text Box 4">
          <a:extLst>
            <a:ext uri="{FF2B5EF4-FFF2-40B4-BE49-F238E27FC236}">
              <a16:creationId xmlns:a16="http://schemas.microsoft.com/office/drawing/2014/main" id="{14654E71-0FE3-4504-9B57-D36FC8589C81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2" name="Text Box 6">
          <a:extLst>
            <a:ext uri="{FF2B5EF4-FFF2-40B4-BE49-F238E27FC236}">
              <a16:creationId xmlns:a16="http://schemas.microsoft.com/office/drawing/2014/main" id="{DC337125-4EEF-48C6-AE6F-6700660C796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3" name="Text Box 4">
          <a:extLst>
            <a:ext uri="{FF2B5EF4-FFF2-40B4-BE49-F238E27FC236}">
              <a16:creationId xmlns:a16="http://schemas.microsoft.com/office/drawing/2014/main" id="{64FB1C29-DDE0-409B-88B9-443428E720C8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4" name="Text Box 6">
          <a:extLst>
            <a:ext uri="{FF2B5EF4-FFF2-40B4-BE49-F238E27FC236}">
              <a16:creationId xmlns:a16="http://schemas.microsoft.com/office/drawing/2014/main" id="{90FC9382-EB1B-46E2-95BC-B7214665EF24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5" name="Text Box 4">
          <a:extLst>
            <a:ext uri="{FF2B5EF4-FFF2-40B4-BE49-F238E27FC236}">
              <a16:creationId xmlns:a16="http://schemas.microsoft.com/office/drawing/2014/main" id="{2B5A2AB4-7413-4593-B7AF-1235A954ECD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6" name="Text Box 6">
          <a:extLst>
            <a:ext uri="{FF2B5EF4-FFF2-40B4-BE49-F238E27FC236}">
              <a16:creationId xmlns:a16="http://schemas.microsoft.com/office/drawing/2014/main" id="{98773BFF-2251-459F-B2F9-9D57D47BE5D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7" name="Text Box 4">
          <a:extLst>
            <a:ext uri="{FF2B5EF4-FFF2-40B4-BE49-F238E27FC236}">
              <a16:creationId xmlns:a16="http://schemas.microsoft.com/office/drawing/2014/main" id="{3AF225C7-EC7E-44DD-BFEC-2E8D41A05C52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8" name="Text Box 6">
          <a:extLst>
            <a:ext uri="{FF2B5EF4-FFF2-40B4-BE49-F238E27FC236}">
              <a16:creationId xmlns:a16="http://schemas.microsoft.com/office/drawing/2014/main" id="{485A2723-6DA3-46DA-A457-EB59FCE0AFCD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939" name="Text Box 6">
          <a:extLst>
            <a:ext uri="{FF2B5EF4-FFF2-40B4-BE49-F238E27FC236}">
              <a16:creationId xmlns:a16="http://schemas.microsoft.com/office/drawing/2014/main" id="{CE862412-86ED-4819-84A8-1E5A03E0CFB7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40" name="Text Box 4">
          <a:extLst>
            <a:ext uri="{FF2B5EF4-FFF2-40B4-BE49-F238E27FC236}">
              <a16:creationId xmlns:a16="http://schemas.microsoft.com/office/drawing/2014/main" id="{9D0B00DF-ADC4-4265-A8AE-2EBC3C56E62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41" name="Text Box 6">
          <a:extLst>
            <a:ext uri="{FF2B5EF4-FFF2-40B4-BE49-F238E27FC236}">
              <a16:creationId xmlns:a16="http://schemas.microsoft.com/office/drawing/2014/main" id="{63B00A03-E16B-45B5-B9C4-B91533AE1A46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2" name="Text Box 6">
          <a:extLst>
            <a:ext uri="{FF2B5EF4-FFF2-40B4-BE49-F238E27FC236}">
              <a16:creationId xmlns:a16="http://schemas.microsoft.com/office/drawing/2014/main" id="{09614EE6-62E4-46E5-AB9F-BAAC1851382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3" name="Text Box 4">
          <a:extLst>
            <a:ext uri="{FF2B5EF4-FFF2-40B4-BE49-F238E27FC236}">
              <a16:creationId xmlns:a16="http://schemas.microsoft.com/office/drawing/2014/main" id="{7F8B857F-62FD-4283-8323-74B53763DDA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4" name="Text Box 6">
          <a:extLst>
            <a:ext uri="{FF2B5EF4-FFF2-40B4-BE49-F238E27FC236}">
              <a16:creationId xmlns:a16="http://schemas.microsoft.com/office/drawing/2014/main" id="{F8F1EB7C-F93B-40EE-A2B9-49665CD60477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id="{536A6859-05F0-4E50-93F7-DDC20323364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6" name="Text Box 6">
          <a:extLst>
            <a:ext uri="{FF2B5EF4-FFF2-40B4-BE49-F238E27FC236}">
              <a16:creationId xmlns:a16="http://schemas.microsoft.com/office/drawing/2014/main" id="{70C3CA9B-30D2-473C-81EF-BD2A4617F13B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7" name="Text Box 4">
          <a:extLst>
            <a:ext uri="{FF2B5EF4-FFF2-40B4-BE49-F238E27FC236}">
              <a16:creationId xmlns:a16="http://schemas.microsoft.com/office/drawing/2014/main" id="{1537E2CD-48C3-45F4-869D-DA67C4F83B8C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8" name="Text Box 6">
          <a:extLst>
            <a:ext uri="{FF2B5EF4-FFF2-40B4-BE49-F238E27FC236}">
              <a16:creationId xmlns:a16="http://schemas.microsoft.com/office/drawing/2014/main" id="{47231C12-C2B4-4E1F-BA9E-1DE7EC86EF2B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9" name="Text Box 4">
          <a:extLst>
            <a:ext uri="{FF2B5EF4-FFF2-40B4-BE49-F238E27FC236}">
              <a16:creationId xmlns:a16="http://schemas.microsoft.com/office/drawing/2014/main" id="{D7152683-7E77-41CE-9FDF-FFA2BFBC30F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50" name="Text Box 6">
          <a:extLst>
            <a:ext uri="{FF2B5EF4-FFF2-40B4-BE49-F238E27FC236}">
              <a16:creationId xmlns:a16="http://schemas.microsoft.com/office/drawing/2014/main" id="{F50EBAA7-E57B-44F3-915A-2F9CBBD1116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1" name="Text Box 4">
          <a:extLst>
            <a:ext uri="{FF2B5EF4-FFF2-40B4-BE49-F238E27FC236}">
              <a16:creationId xmlns:a16="http://schemas.microsoft.com/office/drawing/2014/main" id="{C1E88453-2F7B-4530-A61E-F80681F76262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2" name="Text Box 6">
          <a:extLst>
            <a:ext uri="{FF2B5EF4-FFF2-40B4-BE49-F238E27FC236}">
              <a16:creationId xmlns:a16="http://schemas.microsoft.com/office/drawing/2014/main" id="{3EBA7529-5DB8-49FD-B7A5-EB364E3E76F7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53" name="Text Box 4">
          <a:extLst>
            <a:ext uri="{FF2B5EF4-FFF2-40B4-BE49-F238E27FC236}">
              <a16:creationId xmlns:a16="http://schemas.microsoft.com/office/drawing/2014/main" id="{6B4E08C1-845C-45CA-B8FE-ED61E466ADF2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4" name="Text Box 4">
          <a:extLst>
            <a:ext uri="{FF2B5EF4-FFF2-40B4-BE49-F238E27FC236}">
              <a16:creationId xmlns:a16="http://schemas.microsoft.com/office/drawing/2014/main" id="{8AC5030C-BA0D-45BD-BD47-DF431CDD8E31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5" name="Text Box 6">
          <a:extLst>
            <a:ext uri="{FF2B5EF4-FFF2-40B4-BE49-F238E27FC236}">
              <a16:creationId xmlns:a16="http://schemas.microsoft.com/office/drawing/2014/main" id="{D2B46375-2BD9-4D6C-A247-7DB60E2880BA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6" name="Text Box 6">
          <a:extLst>
            <a:ext uri="{FF2B5EF4-FFF2-40B4-BE49-F238E27FC236}">
              <a16:creationId xmlns:a16="http://schemas.microsoft.com/office/drawing/2014/main" id="{033DC22B-669F-4069-89CA-9786FE601DA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7" name="Text Box 4">
          <a:extLst>
            <a:ext uri="{FF2B5EF4-FFF2-40B4-BE49-F238E27FC236}">
              <a16:creationId xmlns:a16="http://schemas.microsoft.com/office/drawing/2014/main" id="{B66C44F6-133C-4B87-A38C-E55435A187D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8" name="Text Box 6">
          <a:extLst>
            <a:ext uri="{FF2B5EF4-FFF2-40B4-BE49-F238E27FC236}">
              <a16:creationId xmlns:a16="http://schemas.microsoft.com/office/drawing/2014/main" id="{AF28E0D5-6CB1-4E1C-8D82-273148B3392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9" name="Text Box 4">
          <a:extLst>
            <a:ext uri="{FF2B5EF4-FFF2-40B4-BE49-F238E27FC236}">
              <a16:creationId xmlns:a16="http://schemas.microsoft.com/office/drawing/2014/main" id="{DF870099-979C-4817-AA7D-24B907B47FD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0" name="Text Box 6">
          <a:extLst>
            <a:ext uri="{FF2B5EF4-FFF2-40B4-BE49-F238E27FC236}">
              <a16:creationId xmlns:a16="http://schemas.microsoft.com/office/drawing/2014/main" id="{7E890839-EF2E-42CE-8D60-3E5433FF335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BE406318-3951-4ED7-87FB-6B6350D54B07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2" name="Text Box 6">
          <a:extLst>
            <a:ext uri="{FF2B5EF4-FFF2-40B4-BE49-F238E27FC236}">
              <a16:creationId xmlns:a16="http://schemas.microsoft.com/office/drawing/2014/main" id="{F70C8D77-621A-4ECE-BB3B-19C9446479DD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3" name="Text Box 4">
          <a:extLst>
            <a:ext uri="{FF2B5EF4-FFF2-40B4-BE49-F238E27FC236}">
              <a16:creationId xmlns:a16="http://schemas.microsoft.com/office/drawing/2014/main" id="{D0304D72-E1D1-4C3A-AD9D-A2463B208A2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4" name="Text Box 6">
          <a:extLst>
            <a:ext uri="{FF2B5EF4-FFF2-40B4-BE49-F238E27FC236}">
              <a16:creationId xmlns:a16="http://schemas.microsoft.com/office/drawing/2014/main" id="{D8A71A5D-A500-4B34-AB0C-26D67796075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5" name="Text Box 4">
          <a:extLst>
            <a:ext uri="{FF2B5EF4-FFF2-40B4-BE49-F238E27FC236}">
              <a16:creationId xmlns:a16="http://schemas.microsoft.com/office/drawing/2014/main" id="{2A09C2D5-584D-44DE-A0F8-0A109DB537A0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6" name="Text Box 6">
          <a:extLst>
            <a:ext uri="{FF2B5EF4-FFF2-40B4-BE49-F238E27FC236}">
              <a16:creationId xmlns:a16="http://schemas.microsoft.com/office/drawing/2014/main" id="{FEFC2C7F-7F8E-44A1-90D8-D0C9183EF6A1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7" name="Text Box 4">
          <a:extLst>
            <a:ext uri="{FF2B5EF4-FFF2-40B4-BE49-F238E27FC236}">
              <a16:creationId xmlns:a16="http://schemas.microsoft.com/office/drawing/2014/main" id="{C2330A26-6E29-424D-83ED-C17B1A7DC128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8" name="Text Box 6">
          <a:extLst>
            <a:ext uri="{FF2B5EF4-FFF2-40B4-BE49-F238E27FC236}">
              <a16:creationId xmlns:a16="http://schemas.microsoft.com/office/drawing/2014/main" id="{65908CF7-3BCE-4823-8B4A-FA8A46E4E049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69" name="Text Box 4">
          <a:extLst>
            <a:ext uri="{FF2B5EF4-FFF2-40B4-BE49-F238E27FC236}">
              <a16:creationId xmlns:a16="http://schemas.microsoft.com/office/drawing/2014/main" id="{F06E521E-2538-46FC-9D3E-75B18379459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70" name="Text Box 6">
          <a:extLst>
            <a:ext uri="{FF2B5EF4-FFF2-40B4-BE49-F238E27FC236}">
              <a16:creationId xmlns:a16="http://schemas.microsoft.com/office/drawing/2014/main" id="{B4A0EA93-BA3E-4810-B279-5BC17CF123A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1" name="Text Box 4">
          <a:extLst>
            <a:ext uri="{FF2B5EF4-FFF2-40B4-BE49-F238E27FC236}">
              <a16:creationId xmlns:a16="http://schemas.microsoft.com/office/drawing/2014/main" id="{60EF144B-D218-4FC9-97A3-A51247887C4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2" name="Text Box 6">
          <a:extLst>
            <a:ext uri="{FF2B5EF4-FFF2-40B4-BE49-F238E27FC236}">
              <a16:creationId xmlns:a16="http://schemas.microsoft.com/office/drawing/2014/main" id="{3CAA3662-376B-4995-A5DA-8924883742C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3" name="Text Box 6">
          <a:extLst>
            <a:ext uri="{FF2B5EF4-FFF2-40B4-BE49-F238E27FC236}">
              <a16:creationId xmlns:a16="http://schemas.microsoft.com/office/drawing/2014/main" id="{E8D7F4E3-A898-4C8A-BD48-5378B1B0449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57DD084D-CC27-462B-A791-0CD271FAEE0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5" name="Text Box 6">
          <a:extLst>
            <a:ext uri="{FF2B5EF4-FFF2-40B4-BE49-F238E27FC236}">
              <a16:creationId xmlns:a16="http://schemas.microsoft.com/office/drawing/2014/main" id="{A295A321-0407-446E-B3F4-BC8FF1361227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6" name="Text Box 4">
          <a:extLst>
            <a:ext uri="{FF2B5EF4-FFF2-40B4-BE49-F238E27FC236}">
              <a16:creationId xmlns:a16="http://schemas.microsoft.com/office/drawing/2014/main" id="{A725E74F-B018-452C-8467-C72AB145EA6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7" name="Text Box 6">
          <a:extLst>
            <a:ext uri="{FF2B5EF4-FFF2-40B4-BE49-F238E27FC236}">
              <a16:creationId xmlns:a16="http://schemas.microsoft.com/office/drawing/2014/main" id="{C23ACB5A-BC18-4AA0-A1FB-26F3F175D21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978" name="Text Box 4">
          <a:extLst>
            <a:ext uri="{FF2B5EF4-FFF2-40B4-BE49-F238E27FC236}">
              <a16:creationId xmlns:a16="http://schemas.microsoft.com/office/drawing/2014/main" id="{45239A1F-6334-4E72-9133-A3F72F21EFE3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333375</xdr:colOff>
      <xdr:row>79</xdr:row>
      <xdr:rowOff>76200</xdr:rowOff>
    </xdr:from>
    <xdr:ext cx="85725" cy="675153"/>
    <xdr:sp macro="" textlink="">
      <xdr:nvSpPr>
        <xdr:cNvPr id="2979" name="Text Box 6">
          <a:extLst>
            <a:ext uri="{FF2B5EF4-FFF2-40B4-BE49-F238E27FC236}">
              <a16:creationId xmlns:a16="http://schemas.microsoft.com/office/drawing/2014/main" id="{F72C6C4E-725A-4A00-9820-79A6D04D5CCE}"/>
            </a:ext>
          </a:extLst>
        </xdr:cNvPr>
        <xdr:cNvSpPr txBox="1">
          <a:spLocks noChangeArrowheads="1"/>
        </xdr:cNvSpPr>
      </xdr:nvSpPr>
      <xdr:spPr bwMode="auto">
        <a:xfrm>
          <a:off x="3495675" y="171354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AAD93F8B-C560-4245-8D64-771E14879E7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81" name="Text Box 6">
          <a:extLst>
            <a:ext uri="{FF2B5EF4-FFF2-40B4-BE49-F238E27FC236}">
              <a16:creationId xmlns:a16="http://schemas.microsoft.com/office/drawing/2014/main" id="{81841BD8-4AD4-4F95-8FC6-1BBDC06D3DF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2" name="Text Box 4">
          <a:extLst>
            <a:ext uri="{FF2B5EF4-FFF2-40B4-BE49-F238E27FC236}">
              <a16:creationId xmlns:a16="http://schemas.microsoft.com/office/drawing/2014/main" id="{A9D6FE65-D84C-4D08-89EE-13C3738B5EC8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3" name="Text Box 6">
          <a:extLst>
            <a:ext uri="{FF2B5EF4-FFF2-40B4-BE49-F238E27FC236}">
              <a16:creationId xmlns:a16="http://schemas.microsoft.com/office/drawing/2014/main" id="{EE12E0B2-62DB-422C-955A-AEEC1C365451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4" name="Text Box 4">
          <a:extLst>
            <a:ext uri="{FF2B5EF4-FFF2-40B4-BE49-F238E27FC236}">
              <a16:creationId xmlns:a16="http://schemas.microsoft.com/office/drawing/2014/main" id="{3689601A-247C-4374-901A-917E2050A0D4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5" name="Text Box 6">
          <a:extLst>
            <a:ext uri="{FF2B5EF4-FFF2-40B4-BE49-F238E27FC236}">
              <a16:creationId xmlns:a16="http://schemas.microsoft.com/office/drawing/2014/main" id="{5229485F-5968-4FB0-81F5-6964DF6B3BC3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232328FF-BC2F-4C7B-A1CD-F1401C837EBA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id="{491FA995-98A7-47D8-8718-4FD0D28C2A9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8" name="Text Box 6">
          <a:extLst>
            <a:ext uri="{FF2B5EF4-FFF2-40B4-BE49-F238E27FC236}">
              <a16:creationId xmlns:a16="http://schemas.microsoft.com/office/drawing/2014/main" id="{87E5F7A2-084D-446D-AEC4-58EE9F10C280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74</xdr:row>
      <xdr:rowOff>47625</xdr:rowOff>
    </xdr:from>
    <xdr:ext cx="85725" cy="819150"/>
    <xdr:sp macro="" textlink="">
      <xdr:nvSpPr>
        <xdr:cNvPr id="2989" name="Text Box 4">
          <a:extLst>
            <a:ext uri="{FF2B5EF4-FFF2-40B4-BE49-F238E27FC236}">
              <a16:creationId xmlns:a16="http://schemas.microsoft.com/office/drawing/2014/main" id="{37CFEAEE-43EE-47D5-96F2-C3F1CFA726BA}"/>
            </a:ext>
          </a:extLst>
        </xdr:cNvPr>
        <xdr:cNvSpPr txBox="1">
          <a:spLocks noChangeArrowheads="1"/>
        </xdr:cNvSpPr>
      </xdr:nvSpPr>
      <xdr:spPr bwMode="auto">
        <a:xfrm>
          <a:off x="1800225" y="15697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90" name="Text Box 6">
          <a:extLst>
            <a:ext uri="{FF2B5EF4-FFF2-40B4-BE49-F238E27FC236}">
              <a16:creationId xmlns:a16="http://schemas.microsoft.com/office/drawing/2014/main" id="{0FBFA98B-66BE-4BD9-820F-DA9958A0D20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1" name="Text Box 6">
          <a:extLst>
            <a:ext uri="{FF2B5EF4-FFF2-40B4-BE49-F238E27FC236}">
              <a16:creationId xmlns:a16="http://schemas.microsoft.com/office/drawing/2014/main" id="{9F1C22DE-46AB-443F-BEB7-DD8305B358D3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2" name="Text Box 4">
          <a:extLst>
            <a:ext uri="{FF2B5EF4-FFF2-40B4-BE49-F238E27FC236}">
              <a16:creationId xmlns:a16="http://schemas.microsoft.com/office/drawing/2014/main" id="{7426AC65-6C4C-4B31-A518-424336EBA80B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3" name="Text Box 6">
          <a:extLst>
            <a:ext uri="{FF2B5EF4-FFF2-40B4-BE49-F238E27FC236}">
              <a16:creationId xmlns:a16="http://schemas.microsoft.com/office/drawing/2014/main" id="{A14A8159-BF39-499E-8085-103F4AB94D2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4" name="Text Box 4">
          <a:extLst>
            <a:ext uri="{FF2B5EF4-FFF2-40B4-BE49-F238E27FC236}">
              <a16:creationId xmlns:a16="http://schemas.microsoft.com/office/drawing/2014/main" id="{C0B70D57-1DEA-4E26-BE5A-456274B98D3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id="{17EE80D6-B5AB-489A-8FD2-17F44CDC34EE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96" name="Text Box 4">
          <a:extLst>
            <a:ext uri="{FF2B5EF4-FFF2-40B4-BE49-F238E27FC236}">
              <a16:creationId xmlns:a16="http://schemas.microsoft.com/office/drawing/2014/main" id="{65D667B5-7C05-4F4C-AD96-CD1CEA88ED02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97" name="Text Box 6">
          <a:extLst>
            <a:ext uri="{FF2B5EF4-FFF2-40B4-BE49-F238E27FC236}">
              <a16:creationId xmlns:a16="http://schemas.microsoft.com/office/drawing/2014/main" id="{17714783-1463-4AC5-B1C1-A0031ACCA055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8" name="Text Box 4">
          <a:extLst>
            <a:ext uri="{FF2B5EF4-FFF2-40B4-BE49-F238E27FC236}">
              <a16:creationId xmlns:a16="http://schemas.microsoft.com/office/drawing/2014/main" id="{69A8A1CE-483A-4B42-9D7E-E2571B7C8ED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75</xdr:row>
      <xdr:rowOff>85725</xdr:rowOff>
    </xdr:from>
    <xdr:ext cx="85725" cy="676274"/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4FC52B03-1E11-4E6B-A529-49A372ACC47D}"/>
            </a:ext>
          </a:extLst>
        </xdr:cNvPr>
        <xdr:cNvSpPr txBox="1">
          <a:spLocks noChangeArrowheads="1"/>
        </xdr:cNvSpPr>
      </xdr:nvSpPr>
      <xdr:spPr bwMode="auto">
        <a:xfrm>
          <a:off x="2190750" y="159353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000" name="Text Box 4">
          <a:extLst>
            <a:ext uri="{FF2B5EF4-FFF2-40B4-BE49-F238E27FC236}">
              <a16:creationId xmlns:a16="http://schemas.microsoft.com/office/drawing/2014/main" id="{72DEBCAC-32C7-44B6-AD18-A2E61702B16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001" name="Text Box 6">
          <a:extLst>
            <a:ext uri="{FF2B5EF4-FFF2-40B4-BE49-F238E27FC236}">
              <a16:creationId xmlns:a16="http://schemas.microsoft.com/office/drawing/2014/main" id="{F389D608-BCEC-46F4-97C9-BC565B72616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9150"/>
    <xdr:sp macro="" textlink="">
      <xdr:nvSpPr>
        <xdr:cNvPr id="3002" name="Text Box 6">
          <a:extLst>
            <a:ext uri="{FF2B5EF4-FFF2-40B4-BE49-F238E27FC236}">
              <a16:creationId xmlns:a16="http://schemas.microsoft.com/office/drawing/2014/main" id="{27F1BBED-8623-45A4-B1B4-93115C98C3D7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3" name="Text Box 6">
          <a:extLst>
            <a:ext uri="{FF2B5EF4-FFF2-40B4-BE49-F238E27FC236}">
              <a16:creationId xmlns:a16="http://schemas.microsoft.com/office/drawing/2014/main" id="{9F4D8C28-040D-4876-90C1-97C0008F698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4" name="Text Box 4">
          <a:extLst>
            <a:ext uri="{FF2B5EF4-FFF2-40B4-BE49-F238E27FC236}">
              <a16:creationId xmlns:a16="http://schemas.microsoft.com/office/drawing/2014/main" id="{1771F748-2A48-4D8A-AC8F-A811DB38230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5" name="Text Box 6">
          <a:extLst>
            <a:ext uri="{FF2B5EF4-FFF2-40B4-BE49-F238E27FC236}">
              <a16:creationId xmlns:a16="http://schemas.microsoft.com/office/drawing/2014/main" id="{0F5D0678-EA37-433C-A743-34D8B9A48AC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6" name="Text Box 4">
          <a:extLst>
            <a:ext uri="{FF2B5EF4-FFF2-40B4-BE49-F238E27FC236}">
              <a16:creationId xmlns:a16="http://schemas.microsoft.com/office/drawing/2014/main" id="{698426EF-80FD-4128-B477-A04929EFD36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7" name="Text Box 6">
          <a:extLst>
            <a:ext uri="{FF2B5EF4-FFF2-40B4-BE49-F238E27FC236}">
              <a16:creationId xmlns:a16="http://schemas.microsoft.com/office/drawing/2014/main" id="{AF1B61C4-17D1-4B4C-B27F-F5BF0FCB2BB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8" name="Text Box 4">
          <a:extLst>
            <a:ext uri="{FF2B5EF4-FFF2-40B4-BE49-F238E27FC236}">
              <a16:creationId xmlns:a16="http://schemas.microsoft.com/office/drawing/2014/main" id="{4533CFAD-1A58-4CB2-8A1F-F48FF2FE5C9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79</xdr:row>
      <xdr:rowOff>0</xdr:rowOff>
    </xdr:from>
    <xdr:ext cx="85725" cy="676274"/>
    <xdr:sp macro="" textlink="">
      <xdr:nvSpPr>
        <xdr:cNvPr id="3009" name="Text Box 6">
          <a:extLst>
            <a:ext uri="{FF2B5EF4-FFF2-40B4-BE49-F238E27FC236}">
              <a16:creationId xmlns:a16="http://schemas.microsoft.com/office/drawing/2014/main" id="{747BDC32-3074-49F7-BBCF-C6EA05EFB80F}"/>
            </a:ext>
          </a:extLst>
        </xdr:cNvPr>
        <xdr:cNvSpPr txBox="1">
          <a:spLocks noChangeArrowheads="1"/>
        </xdr:cNvSpPr>
      </xdr:nvSpPr>
      <xdr:spPr bwMode="auto">
        <a:xfrm>
          <a:off x="21240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10" name="Text Box 4">
          <a:extLst>
            <a:ext uri="{FF2B5EF4-FFF2-40B4-BE49-F238E27FC236}">
              <a16:creationId xmlns:a16="http://schemas.microsoft.com/office/drawing/2014/main" id="{B78C098C-1A8E-43AD-ABEC-87CFB017F65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11" name="Text Box 6">
          <a:extLst>
            <a:ext uri="{FF2B5EF4-FFF2-40B4-BE49-F238E27FC236}">
              <a16:creationId xmlns:a16="http://schemas.microsoft.com/office/drawing/2014/main" id="{074C112B-4D97-44B9-90D0-7B258F940EF5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id="{6B532C18-9147-4761-A45C-F5AF736C7431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3" name="Text Box 6">
          <a:extLst>
            <a:ext uri="{FF2B5EF4-FFF2-40B4-BE49-F238E27FC236}">
              <a16:creationId xmlns:a16="http://schemas.microsoft.com/office/drawing/2014/main" id="{05CC8926-F2E5-4C1C-8F46-F7E854C6A436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4" name="Text Box 4">
          <a:extLst>
            <a:ext uri="{FF2B5EF4-FFF2-40B4-BE49-F238E27FC236}">
              <a16:creationId xmlns:a16="http://schemas.microsoft.com/office/drawing/2014/main" id="{B94199E6-CA57-482A-8DFD-B334229170FE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5" name="Text Box 6">
          <a:extLst>
            <a:ext uri="{FF2B5EF4-FFF2-40B4-BE49-F238E27FC236}">
              <a16:creationId xmlns:a16="http://schemas.microsoft.com/office/drawing/2014/main" id="{D2A69CE2-F616-481F-B502-6725E5D13302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6" name="Text Box 4">
          <a:extLst>
            <a:ext uri="{FF2B5EF4-FFF2-40B4-BE49-F238E27FC236}">
              <a16:creationId xmlns:a16="http://schemas.microsoft.com/office/drawing/2014/main" id="{420B1561-8A7D-4306-9551-27534D59CDDB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7" name="Text Box 6">
          <a:extLst>
            <a:ext uri="{FF2B5EF4-FFF2-40B4-BE49-F238E27FC236}">
              <a16:creationId xmlns:a16="http://schemas.microsoft.com/office/drawing/2014/main" id="{2989B945-5D61-4050-AFF2-E744B6BA692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006D494D-4AA6-48C1-8F38-603DFFB144FB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19" name="Text Box 6">
          <a:extLst>
            <a:ext uri="{FF2B5EF4-FFF2-40B4-BE49-F238E27FC236}">
              <a16:creationId xmlns:a16="http://schemas.microsoft.com/office/drawing/2014/main" id="{B41A90B8-A98A-4451-9501-1938195DAC8D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20" name="Text Box 4">
          <a:extLst>
            <a:ext uri="{FF2B5EF4-FFF2-40B4-BE49-F238E27FC236}">
              <a16:creationId xmlns:a16="http://schemas.microsoft.com/office/drawing/2014/main" id="{1ADB52E1-2910-4766-B56A-D8451FC09BAD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21" name="Text Box 6">
          <a:extLst>
            <a:ext uri="{FF2B5EF4-FFF2-40B4-BE49-F238E27FC236}">
              <a16:creationId xmlns:a16="http://schemas.microsoft.com/office/drawing/2014/main" id="{B18990E1-A0D1-4FB7-841F-D7AE90CCBF69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2" name="Text Box 4">
          <a:extLst>
            <a:ext uri="{FF2B5EF4-FFF2-40B4-BE49-F238E27FC236}">
              <a16:creationId xmlns:a16="http://schemas.microsoft.com/office/drawing/2014/main" id="{A102F20A-3612-4E0B-A2F2-AA539F360DB9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3" name="Text Box 6">
          <a:extLst>
            <a:ext uri="{FF2B5EF4-FFF2-40B4-BE49-F238E27FC236}">
              <a16:creationId xmlns:a16="http://schemas.microsoft.com/office/drawing/2014/main" id="{BD8FB8D2-7148-4B5E-8751-079EF5E7566F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3024" name="Text Box 6">
          <a:extLst>
            <a:ext uri="{FF2B5EF4-FFF2-40B4-BE49-F238E27FC236}">
              <a16:creationId xmlns:a16="http://schemas.microsoft.com/office/drawing/2014/main" id="{01B1D823-7A2C-4D3A-AE28-AF2F4E44109B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5" name="Text Box 4">
          <a:extLst>
            <a:ext uri="{FF2B5EF4-FFF2-40B4-BE49-F238E27FC236}">
              <a16:creationId xmlns:a16="http://schemas.microsoft.com/office/drawing/2014/main" id="{71CCF603-F0D8-4CFA-B812-76CA6383967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6" name="Text Box 6">
          <a:extLst>
            <a:ext uri="{FF2B5EF4-FFF2-40B4-BE49-F238E27FC236}">
              <a16:creationId xmlns:a16="http://schemas.microsoft.com/office/drawing/2014/main" id="{9AEA796C-AFE1-4CA3-BBBF-E17158C74E9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27" name="Text Box 6">
          <a:extLst>
            <a:ext uri="{FF2B5EF4-FFF2-40B4-BE49-F238E27FC236}">
              <a16:creationId xmlns:a16="http://schemas.microsoft.com/office/drawing/2014/main" id="{E30CD664-574A-4F03-B8D5-EF4C3F862365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28" name="Text Box 4">
          <a:extLst>
            <a:ext uri="{FF2B5EF4-FFF2-40B4-BE49-F238E27FC236}">
              <a16:creationId xmlns:a16="http://schemas.microsoft.com/office/drawing/2014/main" id="{49DC8532-9D66-4DC9-84C7-4D6BBC3A9ED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29" name="Text Box 6">
          <a:extLst>
            <a:ext uri="{FF2B5EF4-FFF2-40B4-BE49-F238E27FC236}">
              <a16:creationId xmlns:a16="http://schemas.microsoft.com/office/drawing/2014/main" id="{7D1082A3-2D85-441D-A1B1-59BFF1E5968F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4FA3AC39-BB23-44EC-98C7-931269AF7DF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1" name="Text Box 6">
          <a:extLst>
            <a:ext uri="{FF2B5EF4-FFF2-40B4-BE49-F238E27FC236}">
              <a16:creationId xmlns:a16="http://schemas.microsoft.com/office/drawing/2014/main" id="{A5859B75-E3FE-45FF-91EA-81DAB577366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2" name="Text Box 4">
          <a:extLst>
            <a:ext uri="{FF2B5EF4-FFF2-40B4-BE49-F238E27FC236}">
              <a16:creationId xmlns:a16="http://schemas.microsoft.com/office/drawing/2014/main" id="{B439EF4C-1016-49C3-84C0-2C725A6B93D8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id="{3C250FD2-D394-4E2D-87D7-71A58CBE9079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4" name="Text Box 4">
          <a:extLst>
            <a:ext uri="{FF2B5EF4-FFF2-40B4-BE49-F238E27FC236}">
              <a16:creationId xmlns:a16="http://schemas.microsoft.com/office/drawing/2014/main" id="{ABD34F24-CA0C-443E-909E-5CE80B6A3BC2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5" name="Text Box 6">
          <a:extLst>
            <a:ext uri="{FF2B5EF4-FFF2-40B4-BE49-F238E27FC236}">
              <a16:creationId xmlns:a16="http://schemas.microsoft.com/office/drawing/2014/main" id="{4FD8E4B3-955D-41E9-9AD2-EF46EEC2BD4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6" name="Text Box 4">
          <a:extLst>
            <a:ext uri="{FF2B5EF4-FFF2-40B4-BE49-F238E27FC236}">
              <a16:creationId xmlns:a16="http://schemas.microsoft.com/office/drawing/2014/main" id="{04CA9CDD-8FC8-4B22-8073-C80853201C83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7" name="Text Box 6">
          <a:extLst>
            <a:ext uri="{FF2B5EF4-FFF2-40B4-BE49-F238E27FC236}">
              <a16:creationId xmlns:a16="http://schemas.microsoft.com/office/drawing/2014/main" id="{2405AC8A-3270-4CBC-B67C-B3C2A39DABB0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38" name="Text Box 4">
          <a:extLst>
            <a:ext uri="{FF2B5EF4-FFF2-40B4-BE49-F238E27FC236}">
              <a16:creationId xmlns:a16="http://schemas.microsoft.com/office/drawing/2014/main" id="{F208F51E-6032-4CF1-8E69-E8C6AF934679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39" name="Text Box 4">
          <a:extLst>
            <a:ext uri="{FF2B5EF4-FFF2-40B4-BE49-F238E27FC236}">
              <a16:creationId xmlns:a16="http://schemas.microsoft.com/office/drawing/2014/main" id="{B69A0B20-25C6-4283-A093-F24C973A7521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40" name="Text Box 6">
          <a:extLst>
            <a:ext uri="{FF2B5EF4-FFF2-40B4-BE49-F238E27FC236}">
              <a16:creationId xmlns:a16="http://schemas.microsoft.com/office/drawing/2014/main" id="{5450A97C-DEBA-4078-80CD-895BA5560DA6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1" name="Text Box 6">
          <a:extLst>
            <a:ext uri="{FF2B5EF4-FFF2-40B4-BE49-F238E27FC236}">
              <a16:creationId xmlns:a16="http://schemas.microsoft.com/office/drawing/2014/main" id="{A3B6D204-26BD-4DB3-BD85-8487A37D52F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2" name="Text Box 4">
          <a:extLst>
            <a:ext uri="{FF2B5EF4-FFF2-40B4-BE49-F238E27FC236}">
              <a16:creationId xmlns:a16="http://schemas.microsoft.com/office/drawing/2014/main" id="{7F765F32-AF60-4D9B-BCD0-D44C691E6E22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3" name="Text Box 6">
          <a:extLst>
            <a:ext uri="{FF2B5EF4-FFF2-40B4-BE49-F238E27FC236}">
              <a16:creationId xmlns:a16="http://schemas.microsoft.com/office/drawing/2014/main" id="{663A5440-BCD3-4E97-A253-E355A17C097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4" name="Text Box 4">
          <a:extLst>
            <a:ext uri="{FF2B5EF4-FFF2-40B4-BE49-F238E27FC236}">
              <a16:creationId xmlns:a16="http://schemas.microsoft.com/office/drawing/2014/main" id="{F0928FB8-5E39-4215-8FAE-8AC539C21CE1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5" name="Text Box 6">
          <a:extLst>
            <a:ext uri="{FF2B5EF4-FFF2-40B4-BE49-F238E27FC236}">
              <a16:creationId xmlns:a16="http://schemas.microsoft.com/office/drawing/2014/main" id="{8CDDCA83-1421-4DCE-A816-3C8F4650C4C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6" name="Text Box 4">
          <a:extLst>
            <a:ext uri="{FF2B5EF4-FFF2-40B4-BE49-F238E27FC236}">
              <a16:creationId xmlns:a16="http://schemas.microsoft.com/office/drawing/2014/main" id="{3563C51A-7834-4E34-81B8-741D09FD3535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7" name="Text Box 6">
          <a:extLst>
            <a:ext uri="{FF2B5EF4-FFF2-40B4-BE49-F238E27FC236}">
              <a16:creationId xmlns:a16="http://schemas.microsoft.com/office/drawing/2014/main" id="{D2625F57-5638-47A4-AE66-4CE07BD00EC6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8" name="Text Box 4">
          <a:extLst>
            <a:ext uri="{FF2B5EF4-FFF2-40B4-BE49-F238E27FC236}">
              <a16:creationId xmlns:a16="http://schemas.microsoft.com/office/drawing/2014/main" id="{E7B6102E-190F-4A36-8A5E-DFC7D5830A6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9" name="Text Box 6">
          <a:extLst>
            <a:ext uri="{FF2B5EF4-FFF2-40B4-BE49-F238E27FC236}">
              <a16:creationId xmlns:a16="http://schemas.microsoft.com/office/drawing/2014/main" id="{F7C56A29-643C-4EBA-B036-1A242513561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50" name="Text Box 4">
          <a:extLst>
            <a:ext uri="{FF2B5EF4-FFF2-40B4-BE49-F238E27FC236}">
              <a16:creationId xmlns:a16="http://schemas.microsoft.com/office/drawing/2014/main" id="{DEE3ABAF-64D1-4E53-8675-15F06B82974D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51" name="Text Box 6">
          <a:extLst>
            <a:ext uri="{FF2B5EF4-FFF2-40B4-BE49-F238E27FC236}">
              <a16:creationId xmlns:a16="http://schemas.microsoft.com/office/drawing/2014/main" id="{6B6AAD51-E97C-43C0-8054-AD3913AD40B2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2" name="Text Box 4">
          <a:extLst>
            <a:ext uri="{FF2B5EF4-FFF2-40B4-BE49-F238E27FC236}">
              <a16:creationId xmlns:a16="http://schemas.microsoft.com/office/drawing/2014/main" id="{3C7BA5D5-D2C0-4F14-83DE-D423899B5840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3" name="Text Box 6">
          <a:extLst>
            <a:ext uri="{FF2B5EF4-FFF2-40B4-BE49-F238E27FC236}">
              <a16:creationId xmlns:a16="http://schemas.microsoft.com/office/drawing/2014/main" id="{2B1593EF-2F0A-4274-BED7-01EE0437DA82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4" name="Text Box 4">
          <a:extLst>
            <a:ext uri="{FF2B5EF4-FFF2-40B4-BE49-F238E27FC236}">
              <a16:creationId xmlns:a16="http://schemas.microsoft.com/office/drawing/2014/main" id="{F34F9AF2-2B06-487B-B96B-2467DF98741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5" name="Text Box 6">
          <a:extLst>
            <a:ext uri="{FF2B5EF4-FFF2-40B4-BE49-F238E27FC236}">
              <a16:creationId xmlns:a16="http://schemas.microsoft.com/office/drawing/2014/main" id="{E08BFF22-4607-484B-AD78-CFC743E4F4A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DE81DEFF-10E9-460E-9BBE-57F40E4E565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7" name="Text Box 6">
          <a:extLst>
            <a:ext uri="{FF2B5EF4-FFF2-40B4-BE49-F238E27FC236}">
              <a16:creationId xmlns:a16="http://schemas.microsoft.com/office/drawing/2014/main" id="{22E36B3F-D961-4AE2-874B-A77A578B6A5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id="{239E752C-FFB1-49BB-8A0B-ADC0C27A9BD2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59" name="Text Box 4">
          <a:extLst>
            <a:ext uri="{FF2B5EF4-FFF2-40B4-BE49-F238E27FC236}">
              <a16:creationId xmlns:a16="http://schemas.microsoft.com/office/drawing/2014/main" id="{B914774E-CB55-49B7-A094-9558413DCC2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60" name="Text Box 6">
          <a:extLst>
            <a:ext uri="{FF2B5EF4-FFF2-40B4-BE49-F238E27FC236}">
              <a16:creationId xmlns:a16="http://schemas.microsoft.com/office/drawing/2014/main" id="{9A49521D-BDD0-470B-A4AD-53554D559C35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1" name="Text Box 4">
          <a:extLst>
            <a:ext uri="{FF2B5EF4-FFF2-40B4-BE49-F238E27FC236}">
              <a16:creationId xmlns:a16="http://schemas.microsoft.com/office/drawing/2014/main" id="{05E96BD6-D348-4684-8D67-89C615DE4BF1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2" name="Text Box 6">
          <a:extLst>
            <a:ext uri="{FF2B5EF4-FFF2-40B4-BE49-F238E27FC236}">
              <a16:creationId xmlns:a16="http://schemas.microsoft.com/office/drawing/2014/main" id="{0972204F-4019-4E77-B5B3-50450CC503A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3" name="Text Box 4">
          <a:extLst>
            <a:ext uri="{FF2B5EF4-FFF2-40B4-BE49-F238E27FC236}">
              <a16:creationId xmlns:a16="http://schemas.microsoft.com/office/drawing/2014/main" id="{F74E811E-7FF2-41E4-9634-6A775381648D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4" name="Text Box 6">
          <a:extLst>
            <a:ext uri="{FF2B5EF4-FFF2-40B4-BE49-F238E27FC236}">
              <a16:creationId xmlns:a16="http://schemas.microsoft.com/office/drawing/2014/main" id="{E245CAC1-4255-4B62-9B1C-5CB7FDC21B27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5" name="Text Box 4">
          <a:extLst>
            <a:ext uri="{FF2B5EF4-FFF2-40B4-BE49-F238E27FC236}">
              <a16:creationId xmlns:a16="http://schemas.microsoft.com/office/drawing/2014/main" id="{31EB0759-5F0F-4427-AB4E-952BBF5203E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6" name="Text Box 6">
          <a:extLst>
            <a:ext uri="{FF2B5EF4-FFF2-40B4-BE49-F238E27FC236}">
              <a16:creationId xmlns:a16="http://schemas.microsoft.com/office/drawing/2014/main" id="{98132338-6DC3-401B-8347-410A142042E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7" name="Text Box 4">
          <a:extLst>
            <a:ext uri="{FF2B5EF4-FFF2-40B4-BE49-F238E27FC236}">
              <a16:creationId xmlns:a16="http://schemas.microsoft.com/office/drawing/2014/main" id="{A2800656-1066-4AE2-9F73-6C40CE53AD05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8" name="Text Box 6">
          <a:extLst>
            <a:ext uri="{FF2B5EF4-FFF2-40B4-BE49-F238E27FC236}">
              <a16:creationId xmlns:a16="http://schemas.microsoft.com/office/drawing/2014/main" id="{4A320BA3-6D37-409A-8708-337E0574DA27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69" name="Text Box 4">
          <a:extLst>
            <a:ext uri="{FF2B5EF4-FFF2-40B4-BE49-F238E27FC236}">
              <a16:creationId xmlns:a16="http://schemas.microsoft.com/office/drawing/2014/main" id="{C56F1310-401C-47CE-9B3C-04AC86D8D7A1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70" name="Text Box 6">
          <a:extLst>
            <a:ext uri="{FF2B5EF4-FFF2-40B4-BE49-F238E27FC236}">
              <a16:creationId xmlns:a16="http://schemas.microsoft.com/office/drawing/2014/main" id="{E2FC7882-8526-489A-A2D1-D9EF76D8CED2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71" name="Text Box 4">
          <a:extLst>
            <a:ext uri="{FF2B5EF4-FFF2-40B4-BE49-F238E27FC236}">
              <a16:creationId xmlns:a16="http://schemas.microsoft.com/office/drawing/2014/main" id="{D568FFE5-9D5F-4943-A145-AB35687AA5A9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2" name="Text Box 4">
          <a:extLst>
            <a:ext uri="{FF2B5EF4-FFF2-40B4-BE49-F238E27FC236}">
              <a16:creationId xmlns:a16="http://schemas.microsoft.com/office/drawing/2014/main" id="{4C2A4956-D73A-46B3-83F5-9E9172DC6424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3" name="Text Box 6">
          <a:extLst>
            <a:ext uri="{FF2B5EF4-FFF2-40B4-BE49-F238E27FC236}">
              <a16:creationId xmlns:a16="http://schemas.microsoft.com/office/drawing/2014/main" id="{5B4197EE-B771-4AA7-964A-4A494424195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105</xdr:row>
      <xdr:rowOff>47625</xdr:rowOff>
    </xdr:from>
    <xdr:ext cx="85725" cy="819150"/>
    <xdr:sp macro="" textlink="">
      <xdr:nvSpPr>
        <xdr:cNvPr id="3074" name="Text Box 4">
          <a:extLst>
            <a:ext uri="{FF2B5EF4-FFF2-40B4-BE49-F238E27FC236}">
              <a16:creationId xmlns:a16="http://schemas.microsoft.com/office/drawing/2014/main" id="{15802ECC-8480-43F1-A41B-611BA594CF6B}"/>
            </a:ext>
          </a:extLst>
        </xdr:cNvPr>
        <xdr:cNvSpPr txBox="1">
          <a:spLocks noChangeArrowheads="1"/>
        </xdr:cNvSpPr>
      </xdr:nvSpPr>
      <xdr:spPr bwMode="auto">
        <a:xfrm>
          <a:off x="1800225" y="22507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75" name="Text Box 6">
          <a:extLst>
            <a:ext uri="{FF2B5EF4-FFF2-40B4-BE49-F238E27FC236}">
              <a16:creationId xmlns:a16="http://schemas.microsoft.com/office/drawing/2014/main" id="{C4A92871-E20A-4FC6-B568-3825EF44770F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6" name="Text Box 6">
          <a:extLst>
            <a:ext uri="{FF2B5EF4-FFF2-40B4-BE49-F238E27FC236}">
              <a16:creationId xmlns:a16="http://schemas.microsoft.com/office/drawing/2014/main" id="{0E55E7EA-63C3-4874-8066-1078078FD415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7" name="Text Box 4">
          <a:extLst>
            <a:ext uri="{FF2B5EF4-FFF2-40B4-BE49-F238E27FC236}">
              <a16:creationId xmlns:a16="http://schemas.microsoft.com/office/drawing/2014/main" id="{14A8675A-CEEB-4914-AB3F-4CC37B532E65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77A75D9A-8A17-4D95-AB35-8B4C933A6D1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9" name="Text Box 4">
          <a:extLst>
            <a:ext uri="{FF2B5EF4-FFF2-40B4-BE49-F238E27FC236}">
              <a16:creationId xmlns:a16="http://schemas.microsoft.com/office/drawing/2014/main" id="{96C87674-287D-40A1-BEB7-0C2094908FC5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0" name="Text Box 6">
          <a:extLst>
            <a:ext uri="{FF2B5EF4-FFF2-40B4-BE49-F238E27FC236}">
              <a16:creationId xmlns:a16="http://schemas.microsoft.com/office/drawing/2014/main" id="{00E514CF-B95D-4C84-AB46-5883A94C870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1" name="Text Box 4">
          <a:extLst>
            <a:ext uri="{FF2B5EF4-FFF2-40B4-BE49-F238E27FC236}">
              <a16:creationId xmlns:a16="http://schemas.microsoft.com/office/drawing/2014/main" id="{0F98DDCD-E093-48F1-93CD-726CCD046BD7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2" name="Text Box 6">
          <a:extLst>
            <a:ext uri="{FF2B5EF4-FFF2-40B4-BE49-F238E27FC236}">
              <a16:creationId xmlns:a16="http://schemas.microsoft.com/office/drawing/2014/main" id="{E044685C-1028-407D-A6EC-657C4FE79EFD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3" name="Text Box 4">
          <a:extLst>
            <a:ext uri="{FF2B5EF4-FFF2-40B4-BE49-F238E27FC236}">
              <a16:creationId xmlns:a16="http://schemas.microsoft.com/office/drawing/2014/main" id="{043E4A5C-C555-4798-872C-829B6B038954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105</xdr:row>
      <xdr:rowOff>0</xdr:rowOff>
    </xdr:from>
    <xdr:ext cx="85725" cy="676274"/>
    <xdr:sp macro="" textlink="">
      <xdr:nvSpPr>
        <xdr:cNvPr id="3084" name="Text Box 6">
          <a:extLst>
            <a:ext uri="{FF2B5EF4-FFF2-40B4-BE49-F238E27FC236}">
              <a16:creationId xmlns:a16="http://schemas.microsoft.com/office/drawing/2014/main" id="{BA539AC5-F907-4256-AFC8-2C194A11C773}"/>
            </a:ext>
          </a:extLst>
        </xdr:cNvPr>
        <xdr:cNvSpPr txBox="1">
          <a:spLocks noChangeArrowheads="1"/>
        </xdr:cNvSpPr>
      </xdr:nvSpPr>
      <xdr:spPr bwMode="auto">
        <a:xfrm>
          <a:off x="21240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5" name="Text Box 4">
          <a:extLst>
            <a:ext uri="{FF2B5EF4-FFF2-40B4-BE49-F238E27FC236}">
              <a16:creationId xmlns:a16="http://schemas.microsoft.com/office/drawing/2014/main" id="{1D2D5DAE-B821-43EC-B144-3CD6C52D1D1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6" name="Text Box 6">
          <a:extLst>
            <a:ext uri="{FF2B5EF4-FFF2-40B4-BE49-F238E27FC236}">
              <a16:creationId xmlns:a16="http://schemas.microsoft.com/office/drawing/2014/main" id="{F2650721-9BF2-441B-B73E-8611653CC7F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110</xdr:row>
      <xdr:rowOff>47625</xdr:rowOff>
    </xdr:from>
    <xdr:ext cx="85725" cy="819150"/>
    <xdr:sp macro="" textlink="">
      <xdr:nvSpPr>
        <xdr:cNvPr id="3087" name="Text Box 4">
          <a:extLst>
            <a:ext uri="{FF2B5EF4-FFF2-40B4-BE49-F238E27FC236}">
              <a16:creationId xmlns:a16="http://schemas.microsoft.com/office/drawing/2014/main" id="{9911661A-F20F-424F-A07C-199B5D95450F}"/>
            </a:ext>
          </a:extLst>
        </xdr:cNvPr>
        <xdr:cNvSpPr txBox="1">
          <a:spLocks noChangeArrowheads="1"/>
        </xdr:cNvSpPr>
      </xdr:nvSpPr>
      <xdr:spPr bwMode="auto">
        <a:xfrm>
          <a:off x="1800225" y="23917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9150"/>
    <xdr:sp macro="" textlink="">
      <xdr:nvSpPr>
        <xdr:cNvPr id="3088" name="Text Box 6">
          <a:extLst>
            <a:ext uri="{FF2B5EF4-FFF2-40B4-BE49-F238E27FC236}">
              <a16:creationId xmlns:a16="http://schemas.microsoft.com/office/drawing/2014/main" id="{06405A2B-751E-4D3A-946E-5C2CBC2D2ED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89" name="Text Box 6">
          <a:extLst>
            <a:ext uri="{FF2B5EF4-FFF2-40B4-BE49-F238E27FC236}">
              <a16:creationId xmlns:a16="http://schemas.microsoft.com/office/drawing/2014/main" id="{C10DD156-53C3-4CDF-A9DD-122BD0EC28B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90" name="Text Box 4">
          <a:extLst>
            <a:ext uri="{FF2B5EF4-FFF2-40B4-BE49-F238E27FC236}">
              <a16:creationId xmlns:a16="http://schemas.microsoft.com/office/drawing/2014/main" id="{AA08FBE3-1E48-4941-B716-F93A42A200E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91" name="Text Box 6">
          <a:extLst>
            <a:ext uri="{FF2B5EF4-FFF2-40B4-BE49-F238E27FC236}">
              <a16:creationId xmlns:a16="http://schemas.microsoft.com/office/drawing/2014/main" id="{EBEBDFD9-FD77-4736-9BF6-E48B99F6684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2" name="Text Box 4">
          <a:extLst>
            <a:ext uri="{FF2B5EF4-FFF2-40B4-BE49-F238E27FC236}">
              <a16:creationId xmlns:a16="http://schemas.microsoft.com/office/drawing/2014/main" id="{4B53637E-F80D-4FA2-A4AE-0FA3F26133C1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3" name="Text Box 6">
          <a:extLst>
            <a:ext uri="{FF2B5EF4-FFF2-40B4-BE49-F238E27FC236}">
              <a16:creationId xmlns:a16="http://schemas.microsoft.com/office/drawing/2014/main" id="{D5A358CC-F667-484F-A2C8-3B70DB9F21F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4" name="Text Box 4">
          <a:extLst>
            <a:ext uri="{FF2B5EF4-FFF2-40B4-BE49-F238E27FC236}">
              <a16:creationId xmlns:a16="http://schemas.microsoft.com/office/drawing/2014/main" id="{F3D3A0E8-A61A-4A86-B762-54ACBB3C714A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5" name="Text Box 6">
          <a:extLst>
            <a:ext uri="{FF2B5EF4-FFF2-40B4-BE49-F238E27FC236}">
              <a16:creationId xmlns:a16="http://schemas.microsoft.com/office/drawing/2014/main" id="{4FD55AEC-B1B8-4D00-B6A5-92B467FA65D9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6" name="Text Box 4">
          <a:extLst>
            <a:ext uri="{FF2B5EF4-FFF2-40B4-BE49-F238E27FC236}">
              <a16:creationId xmlns:a16="http://schemas.microsoft.com/office/drawing/2014/main" id="{0B4C8890-FAE9-4EE2-BB73-AB8C2A022AA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110</xdr:row>
      <xdr:rowOff>0</xdr:rowOff>
    </xdr:from>
    <xdr:ext cx="85725" cy="676274"/>
    <xdr:sp macro="" textlink="">
      <xdr:nvSpPr>
        <xdr:cNvPr id="3097" name="Text Box 6">
          <a:extLst>
            <a:ext uri="{FF2B5EF4-FFF2-40B4-BE49-F238E27FC236}">
              <a16:creationId xmlns:a16="http://schemas.microsoft.com/office/drawing/2014/main" id="{E9BF85FE-F7E2-44B9-A0A2-97966620AFBE}"/>
            </a:ext>
          </a:extLst>
        </xdr:cNvPr>
        <xdr:cNvSpPr txBox="1">
          <a:spLocks noChangeArrowheads="1"/>
        </xdr:cNvSpPr>
      </xdr:nvSpPr>
      <xdr:spPr bwMode="auto">
        <a:xfrm>
          <a:off x="21240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098" name="Text Box 4">
          <a:extLst>
            <a:ext uri="{FF2B5EF4-FFF2-40B4-BE49-F238E27FC236}">
              <a16:creationId xmlns:a16="http://schemas.microsoft.com/office/drawing/2014/main" id="{FCC6CCD5-E8C2-4254-A7F1-A92D965647E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099" name="Text Box 6">
          <a:extLst>
            <a:ext uri="{FF2B5EF4-FFF2-40B4-BE49-F238E27FC236}">
              <a16:creationId xmlns:a16="http://schemas.microsoft.com/office/drawing/2014/main" id="{EC7F8179-1ADD-4B74-A33F-A4EF4D72762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0" name="Text Box 4">
          <a:extLst>
            <a:ext uri="{FF2B5EF4-FFF2-40B4-BE49-F238E27FC236}">
              <a16:creationId xmlns:a16="http://schemas.microsoft.com/office/drawing/2014/main" id="{87937790-4FAF-4606-8244-BBCA3E3CBE06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1" name="Text Box 6">
          <a:extLst>
            <a:ext uri="{FF2B5EF4-FFF2-40B4-BE49-F238E27FC236}">
              <a16:creationId xmlns:a16="http://schemas.microsoft.com/office/drawing/2014/main" id="{8375026A-6103-4176-ACE9-6020CA8EA5CC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2" name="Text Box 4">
          <a:extLst>
            <a:ext uri="{FF2B5EF4-FFF2-40B4-BE49-F238E27FC236}">
              <a16:creationId xmlns:a16="http://schemas.microsoft.com/office/drawing/2014/main" id="{4DD45C31-9707-47C8-8F08-2C0CE3A71A14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3" name="Text Box 6">
          <a:extLst>
            <a:ext uri="{FF2B5EF4-FFF2-40B4-BE49-F238E27FC236}">
              <a16:creationId xmlns:a16="http://schemas.microsoft.com/office/drawing/2014/main" id="{59CE946D-58F4-41C8-83D3-87720E36B45D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4" name="Text Box 4">
          <a:extLst>
            <a:ext uri="{FF2B5EF4-FFF2-40B4-BE49-F238E27FC236}">
              <a16:creationId xmlns:a16="http://schemas.microsoft.com/office/drawing/2014/main" id="{0FDF6954-045F-4C17-83E9-C736485D169B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5" name="Text Box 6">
          <a:extLst>
            <a:ext uri="{FF2B5EF4-FFF2-40B4-BE49-F238E27FC236}">
              <a16:creationId xmlns:a16="http://schemas.microsoft.com/office/drawing/2014/main" id="{1662C7EC-58F5-4C98-BA47-F1777C83AA22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6" name="Text Box 4">
          <a:extLst>
            <a:ext uri="{FF2B5EF4-FFF2-40B4-BE49-F238E27FC236}">
              <a16:creationId xmlns:a16="http://schemas.microsoft.com/office/drawing/2014/main" id="{53799145-7074-47B2-9573-AB55E55ABB12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7" name="Text Box 6">
          <a:extLst>
            <a:ext uri="{FF2B5EF4-FFF2-40B4-BE49-F238E27FC236}">
              <a16:creationId xmlns:a16="http://schemas.microsoft.com/office/drawing/2014/main" id="{84D62F2A-FD73-42A7-942B-001FFC38EE54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AF712249-AF61-4A7B-A4FA-7F167D0D6965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9" name="Text Box 6">
          <a:extLst>
            <a:ext uri="{FF2B5EF4-FFF2-40B4-BE49-F238E27FC236}">
              <a16:creationId xmlns:a16="http://schemas.microsoft.com/office/drawing/2014/main" id="{4DFE9F1E-7876-4790-8B7B-657244B5B59E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10" name="Text Box 4">
          <a:extLst>
            <a:ext uri="{FF2B5EF4-FFF2-40B4-BE49-F238E27FC236}">
              <a16:creationId xmlns:a16="http://schemas.microsoft.com/office/drawing/2014/main" id="{549A6423-672F-4336-8684-374BACA78403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11" name="Text Box 6">
          <a:extLst>
            <a:ext uri="{FF2B5EF4-FFF2-40B4-BE49-F238E27FC236}">
              <a16:creationId xmlns:a16="http://schemas.microsoft.com/office/drawing/2014/main" id="{EABAC26B-855A-4567-8465-81C4DE5247F4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3112" name="Text Box 6">
          <a:extLst>
            <a:ext uri="{FF2B5EF4-FFF2-40B4-BE49-F238E27FC236}">
              <a16:creationId xmlns:a16="http://schemas.microsoft.com/office/drawing/2014/main" id="{6C87FAF7-82E6-46AD-A801-30B9C9715145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3" name="Text Box 4">
          <a:extLst>
            <a:ext uri="{FF2B5EF4-FFF2-40B4-BE49-F238E27FC236}">
              <a16:creationId xmlns:a16="http://schemas.microsoft.com/office/drawing/2014/main" id="{D90BDC1D-616C-4C5C-80D3-0928619670E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4" name="Text Box 6">
          <a:extLst>
            <a:ext uri="{FF2B5EF4-FFF2-40B4-BE49-F238E27FC236}">
              <a16:creationId xmlns:a16="http://schemas.microsoft.com/office/drawing/2014/main" id="{9FEF56BF-9CFD-4984-8CBE-B9C3403C23CA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5" name="Text Box 6">
          <a:extLst>
            <a:ext uri="{FF2B5EF4-FFF2-40B4-BE49-F238E27FC236}">
              <a16:creationId xmlns:a16="http://schemas.microsoft.com/office/drawing/2014/main" id="{8A06A657-AFB4-4C7B-B307-61A6F1B1E46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6" name="Text Box 4">
          <a:extLst>
            <a:ext uri="{FF2B5EF4-FFF2-40B4-BE49-F238E27FC236}">
              <a16:creationId xmlns:a16="http://schemas.microsoft.com/office/drawing/2014/main" id="{244760F0-800D-4653-ACD1-6BCDFC43DFD8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7" name="Text Box 6">
          <a:extLst>
            <a:ext uri="{FF2B5EF4-FFF2-40B4-BE49-F238E27FC236}">
              <a16:creationId xmlns:a16="http://schemas.microsoft.com/office/drawing/2014/main" id="{708D9660-5796-4711-8230-747ABB3D85B1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8" name="Text Box 4">
          <a:extLst>
            <a:ext uri="{FF2B5EF4-FFF2-40B4-BE49-F238E27FC236}">
              <a16:creationId xmlns:a16="http://schemas.microsoft.com/office/drawing/2014/main" id="{0F53B7DE-2D2A-4B0C-ABC8-57D3E6A609EB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9" name="Text Box 6">
          <a:extLst>
            <a:ext uri="{FF2B5EF4-FFF2-40B4-BE49-F238E27FC236}">
              <a16:creationId xmlns:a16="http://schemas.microsoft.com/office/drawing/2014/main" id="{CA6A88CB-A2CF-4A98-8731-1C041A290AF4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20" name="Text Box 4">
          <a:extLst>
            <a:ext uri="{FF2B5EF4-FFF2-40B4-BE49-F238E27FC236}">
              <a16:creationId xmlns:a16="http://schemas.microsoft.com/office/drawing/2014/main" id="{BB1C9E3B-AF26-4627-8463-707169DE88E5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21" name="Text Box 6">
          <a:extLst>
            <a:ext uri="{FF2B5EF4-FFF2-40B4-BE49-F238E27FC236}">
              <a16:creationId xmlns:a16="http://schemas.microsoft.com/office/drawing/2014/main" id="{50FEA50A-09E2-4589-927A-81AD4D40FF24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2" name="Text Box 4">
          <a:extLst>
            <a:ext uri="{FF2B5EF4-FFF2-40B4-BE49-F238E27FC236}">
              <a16:creationId xmlns:a16="http://schemas.microsoft.com/office/drawing/2014/main" id="{827B66BA-ACDE-4001-9C73-D0ED8184D265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3" name="Text Box 6">
          <a:extLst>
            <a:ext uri="{FF2B5EF4-FFF2-40B4-BE49-F238E27FC236}">
              <a16:creationId xmlns:a16="http://schemas.microsoft.com/office/drawing/2014/main" id="{F3B72FD0-D74B-4506-B8E0-3052A065F8F5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4" name="Text Box 4">
          <a:extLst>
            <a:ext uri="{FF2B5EF4-FFF2-40B4-BE49-F238E27FC236}">
              <a16:creationId xmlns:a16="http://schemas.microsoft.com/office/drawing/2014/main" id="{CA4CBB0E-80AE-4C76-B700-1ABA6F8BF11E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5" name="Text Box 6">
          <a:extLst>
            <a:ext uri="{FF2B5EF4-FFF2-40B4-BE49-F238E27FC236}">
              <a16:creationId xmlns:a16="http://schemas.microsoft.com/office/drawing/2014/main" id="{239DC817-E958-4256-B64D-D2D6C7427E40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26" name="Text Box 4">
          <a:extLst>
            <a:ext uri="{FF2B5EF4-FFF2-40B4-BE49-F238E27FC236}">
              <a16:creationId xmlns:a16="http://schemas.microsoft.com/office/drawing/2014/main" id="{9177E176-D2BD-445A-AEA0-5E88724E217D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7" name="Text Box 4">
          <a:extLst>
            <a:ext uri="{FF2B5EF4-FFF2-40B4-BE49-F238E27FC236}">
              <a16:creationId xmlns:a16="http://schemas.microsoft.com/office/drawing/2014/main" id="{861C25BC-BD7F-4DA0-B3DC-E7A18D823B3A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8" name="Text Box 6">
          <a:extLst>
            <a:ext uri="{FF2B5EF4-FFF2-40B4-BE49-F238E27FC236}">
              <a16:creationId xmlns:a16="http://schemas.microsoft.com/office/drawing/2014/main" id="{F9417DBC-A761-47F6-9EB4-9A35A8A1456F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29" name="Text Box 6">
          <a:extLst>
            <a:ext uri="{FF2B5EF4-FFF2-40B4-BE49-F238E27FC236}">
              <a16:creationId xmlns:a16="http://schemas.microsoft.com/office/drawing/2014/main" id="{FDC6C602-3FCC-4C26-986E-65D8C08D9BC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30" name="Text Box 4">
          <a:extLst>
            <a:ext uri="{FF2B5EF4-FFF2-40B4-BE49-F238E27FC236}">
              <a16:creationId xmlns:a16="http://schemas.microsoft.com/office/drawing/2014/main" id="{078FCD3A-5F34-484C-9AA3-8882CD1E404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31" name="Text Box 6">
          <a:extLst>
            <a:ext uri="{FF2B5EF4-FFF2-40B4-BE49-F238E27FC236}">
              <a16:creationId xmlns:a16="http://schemas.microsoft.com/office/drawing/2014/main" id="{2889088C-9559-4C28-9C85-92550C7029C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2" name="Text Box 4">
          <a:extLst>
            <a:ext uri="{FF2B5EF4-FFF2-40B4-BE49-F238E27FC236}">
              <a16:creationId xmlns:a16="http://schemas.microsoft.com/office/drawing/2014/main" id="{E0777CF6-7841-4C21-B95D-727AE793CCA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3" name="Text Box 6">
          <a:extLst>
            <a:ext uri="{FF2B5EF4-FFF2-40B4-BE49-F238E27FC236}">
              <a16:creationId xmlns:a16="http://schemas.microsoft.com/office/drawing/2014/main" id="{B52B7BCC-6D05-47B1-BBED-582FCC5A34C6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4" name="Text Box 4">
          <a:extLst>
            <a:ext uri="{FF2B5EF4-FFF2-40B4-BE49-F238E27FC236}">
              <a16:creationId xmlns:a16="http://schemas.microsoft.com/office/drawing/2014/main" id="{4E972ABD-0DA6-4E6B-B26B-DF064CB6A101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5" name="Text Box 6">
          <a:extLst>
            <a:ext uri="{FF2B5EF4-FFF2-40B4-BE49-F238E27FC236}">
              <a16:creationId xmlns:a16="http://schemas.microsoft.com/office/drawing/2014/main" id="{C0E71C10-BE7A-4C44-8111-23CACC111990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6" name="Text Box 4">
          <a:extLst>
            <a:ext uri="{FF2B5EF4-FFF2-40B4-BE49-F238E27FC236}">
              <a16:creationId xmlns:a16="http://schemas.microsoft.com/office/drawing/2014/main" id="{A74819AD-81D4-461B-AB63-47774A17C76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7" name="Text Box 6">
          <a:extLst>
            <a:ext uri="{FF2B5EF4-FFF2-40B4-BE49-F238E27FC236}">
              <a16:creationId xmlns:a16="http://schemas.microsoft.com/office/drawing/2014/main" id="{6965F0BB-1998-47ED-9855-A14542CBC28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38" name="Text Box 4">
          <a:extLst>
            <a:ext uri="{FF2B5EF4-FFF2-40B4-BE49-F238E27FC236}">
              <a16:creationId xmlns:a16="http://schemas.microsoft.com/office/drawing/2014/main" id="{25BC494F-E4FE-4027-A33F-983A349C8365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39" name="Text Box 6">
          <a:extLst>
            <a:ext uri="{FF2B5EF4-FFF2-40B4-BE49-F238E27FC236}">
              <a16:creationId xmlns:a16="http://schemas.microsoft.com/office/drawing/2014/main" id="{7129B183-BCE3-4151-996A-6EEDEE292518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40" name="Text Box 4">
          <a:extLst>
            <a:ext uri="{FF2B5EF4-FFF2-40B4-BE49-F238E27FC236}">
              <a16:creationId xmlns:a16="http://schemas.microsoft.com/office/drawing/2014/main" id="{C379552B-25F4-46C6-8887-2820CBCA7AEE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41" name="Text Box 6">
          <a:extLst>
            <a:ext uri="{FF2B5EF4-FFF2-40B4-BE49-F238E27FC236}">
              <a16:creationId xmlns:a16="http://schemas.microsoft.com/office/drawing/2014/main" id="{784E0DA8-9427-4A5A-8095-D25343D3F4A9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2" name="Text Box 4">
          <a:extLst>
            <a:ext uri="{FF2B5EF4-FFF2-40B4-BE49-F238E27FC236}">
              <a16:creationId xmlns:a16="http://schemas.microsoft.com/office/drawing/2014/main" id="{9BA60EC8-288D-4643-B80C-F5ADD03E30E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3" name="Text Box 6">
          <a:extLst>
            <a:ext uri="{FF2B5EF4-FFF2-40B4-BE49-F238E27FC236}">
              <a16:creationId xmlns:a16="http://schemas.microsoft.com/office/drawing/2014/main" id="{60C9D62F-812F-451E-87E7-6D58DB80C5B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4" name="Text Box 4">
          <a:extLst>
            <a:ext uri="{FF2B5EF4-FFF2-40B4-BE49-F238E27FC236}">
              <a16:creationId xmlns:a16="http://schemas.microsoft.com/office/drawing/2014/main" id="{FE767E24-A9F5-483B-92DB-F8DA1271D80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5" name="Text Box 6">
          <a:extLst>
            <a:ext uri="{FF2B5EF4-FFF2-40B4-BE49-F238E27FC236}">
              <a16:creationId xmlns:a16="http://schemas.microsoft.com/office/drawing/2014/main" id="{1064292E-A082-4402-A66E-34D77F059DF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6" name="Text Box 6">
          <a:extLst>
            <a:ext uri="{FF2B5EF4-FFF2-40B4-BE49-F238E27FC236}">
              <a16:creationId xmlns:a16="http://schemas.microsoft.com/office/drawing/2014/main" id="{DF3C6AC8-492B-4CCE-AFE5-3E2C1EE949B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7" name="Text Box 4">
          <a:extLst>
            <a:ext uri="{FF2B5EF4-FFF2-40B4-BE49-F238E27FC236}">
              <a16:creationId xmlns:a16="http://schemas.microsoft.com/office/drawing/2014/main" id="{FFA88841-E0D6-41A7-B577-8B1701EB2AF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8" name="Text Box 6">
          <a:extLst>
            <a:ext uri="{FF2B5EF4-FFF2-40B4-BE49-F238E27FC236}">
              <a16:creationId xmlns:a16="http://schemas.microsoft.com/office/drawing/2014/main" id="{4DEEC0BE-B34E-4E85-B2E0-CFF2B313B17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9" name="Text Box 4">
          <a:extLst>
            <a:ext uri="{FF2B5EF4-FFF2-40B4-BE49-F238E27FC236}">
              <a16:creationId xmlns:a16="http://schemas.microsoft.com/office/drawing/2014/main" id="{B9283D8D-E52A-47A6-B450-053BB836618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0" name="Text Box 6">
          <a:extLst>
            <a:ext uri="{FF2B5EF4-FFF2-40B4-BE49-F238E27FC236}">
              <a16:creationId xmlns:a16="http://schemas.microsoft.com/office/drawing/2014/main" id="{EF77DBA8-79B0-4D35-8D55-5E9F80C4BB7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1" name="Text Box 4">
          <a:extLst>
            <a:ext uri="{FF2B5EF4-FFF2-40B4-BE49-F238E27FC236}">
              <a16:creationId xmlns:a16="http://schemas.microsoft.com/office/drawing/2014/main" id="{B09480ED-9A29-4F54-A92E-1E52F6908B06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2" name="Text Box 6">
          <a:extLst>
            <a:ext uri="{FF2B5EF4-FFF2-40B4-BE49-F238E27FC236}">
              <a16:creationId xmlns:a16="http://schemas.microsoft.com/office/drawing/2014/main" id="{101C7C73-2625-42D6-A1B8-CB7C551A75C3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71B0417E-E752-4519-B4E5-36B31766012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4" name="Text Box 6">
          <a:extLst>
            <a:ext uri="{FF2B5EF4-FFF2-40B4-BE49-F238E27FC236}">
              <a16:creationId xmlns:a16="http://schemas.microsoft.com/office/drawing/2014/main" id="{EC01CA60-30E6-4CD0-8C94-5A5DFE64DC0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5" name="Text Box 4">
          <a:extLst>
            <a:ext uri="{FF2B5EF4-FFF2-40B4-BE49-F238E27FC236}">
              <a16:creationId xmlns:a16="http://schemas.microsoft.com/office/drawing/2014/main" id="{4781E49B-2648-4AC7-80FD-B934FC138446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6" name="Text Box 6">
          <a:extLst>
            <a:ext uri="{FF2B5EF4-FFF2-40B4-BE49-F238E27FC236}">
              <a16:creationId xmlns:a16="http://schemas.microsoft.com/office/drawing/2014/main" id="{2516AEE4-80F3-4FF2-9466-EDE97B1F93AC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7" name="Text Box 4">
          <a:extLst>
            <a:ext uri="{FF2B5EF4-FFF2-40B4-BE49-F238E27FC236}">
              <a16:creationId xmlns:a16="http://schemas.microsoft.com/office/drawing/2014/main" id="{12105831-E2C4-4C8B-A451-F61494058C26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8" name="Text Box 6">
          <a:extLst>
            <a:ext uri="{FF2B5EF4-FFF2-40B4-BE49-F238E27FC236}">
              <a16:creationId xmlns:a16="http://schemas.microsoft.com/office/drawing/2014/main" id="{27E38E35-B595-4FA9-ACB1-6BCAFA67AB0C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59" name="Text Box 4">
          <a:extLst>
            <a:ext uri="{FF2B5EF4-FFF2-40B4-BE49-F238E27FC236}">
              <a16:creationId xmlns:a16="http://schemas.microsoft.com/office/drawing/2014/main" id="{ECE22C72-50D6-4EE1-ACE3-B01B8190861B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60" name="Text Box 4">
          <a:extLst>
            <a:ext uri="{FF2B5EF4-FFF2-40B4-BE49-F238E27FC236}">
              <a16:creationId xmlns:a16="http://schemas.microsoft.com/office/drawing/2014/main" id="{0E10A0E6-6FB8-4596-9890-2F5F8291140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61" name="Text Box 6">
          <a:extLst>
            <a:ext uri="{FF2B5EF4-FFF2-40B4-BE49-F238E27FC236}">
              <a16:creationId xmlns:a16="http://schemas.microsoft.com/office/drawing/2014/main" id="{C91E2C89-5C0F-478C-A09F-1CB6C957EC1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134</xdr:row>
      <xdr:rowOff>47625</xdr:rowOff>
    </xdr:from>
    <xdr:ext cx="85725" cy="819150"/>
    <xdr:sp macro="" textlink="">
      <xdr:nvSpPr>
        <xdr:cNvPr id="3162" name="Text Box 4">
          <a:extLst>
            <a:ext uri="{FF2B5EF4-FFF2-40B4-BE49-F238E27FC236}">
              <a16:creationId xmlns:a16="http://schemas.microsoft.com/office/drawing/2014/main" id="{3502E4B1-6DB0-400D-AB2B-619E937B4CBF}"/>
            </a:ext>
          </a:extLst>
        </xdr:cNvPr>
        <xdr:cNvSpPr txBox="1">
          <a:spLocks noChangeArrowheads="1"/>
        </xdr:cNvSpPr>
      </xdr:nvSpPr>
      <xdr:spPr bwMode="auto">
        <a:xfrm>
          <a:off x="1800225" y="290798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63" name="Text Box 6">
          <a:extLst>
            <a:ext uri="{FF2B5EF4-FFF2-40B4-BE49-F238E27FC236}">
              <a16:creationId xmlns:a16="http://schemas.microsoft.com/office/drawing/2014/main" id="{E1FBA870-0E5C-4A8A-B858-4E003485F62B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4" name="Text Box 6">
          <a:extLst>
            <a:ext uri="{FF2B5EF4-FFF2-40B4-BE49-F238E27FC236}">
              <a16:creationId xmlns:a16="http://schemas.microsoft.com/office/drawing/2014/main" id="{59223F39-5C75-4CFC-893E-CC96C842632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5" name="Text Box 4">
          <a:extLst>
            <a:ext uri="{FF2B5EF4-FFF2-40B4-BE49-F238E27FC236}">
              <a16:creationId xmlns:a16="http://schemas.microsoft.com/office/drawing/2014/main" id="{D74E0C49-47C3-4CC9-8104-665FBEC05295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6" name="Text Box 6">
          <a:extLst>
            <a:ext uri="{FF2B5EF4-FFF2-40B4-BE49-F238E27FC236}">
              <a16:creationId xmlns:a16="http://schemas.microsoft.com/office/drawing/2014/main" id="{463B9E1F-D258-4C55-8F53-4F5AEEF2E8A8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7" name="Text Box 4">
          <a:extLst>
            <a:ext uri="{FF2B5EF4-FFF2-40B4-BE49-F238E27FC236}">
              <a16:creationId xmlns:a16="http://schemas.microsoft.com/office/drawing/2014/main" id="{D9F9C634-90BA-48EF-8670-0E7E81BAC02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8" name="Text Box 6">
          <a:extLst>
            <a:ext uri="{FF2B5EF4-FFF2-40B4-BE49-F238E27FC236}">
              <a16:creationId xmlns:a16="http://schemas.microsoft.com/office/drawing/2014/main" id="{C6095A76-A6BD-46A4-805D-819E9DAE99F4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69" name="Text Box 4">
          <a:extLst>
            <a:ext uri="{FF2B5EF4-FFF2-40B4-BE49-F238E27FC236}">
              <a16:creationId xmlns:a16="http://schemas.microsoft.com/office/drawing/2014/main" id="{A1D06C21-D9BB-40FC-9CA3-C540B8884128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135</xdr:row>
      <xdr:rowOff>85725</xdr:rowOff>
    </xdr:from>
    <xdr:ext cx="85725" cy="676274"/>
    <xdr:sp macro="" textlink="">
      <xdr:nvSpPr>
        <xdr:cNvPr id="3170" name="Text Box 6">
          <a:extLst>
            <a:ext uri="{FF2B5EF4-FFF2-40B4-BE49-F238E27FC236}">
              <a16:creationId xmlns:a16="http://schemas.microsoft.com/office/drawing/2014/main" id="{1B53AAF4-F75F-446A-8A6A-CBB019AB2B44}"/>
            </a:ext>
          </a:extLst>
        </xdr:cNvPr>
        <xdr:cNvSpPr txBox="1">
          <a:spLocks noChangeArrowheads="1"/>
        </xdr:cNvSpPr>
      </xdr:nvSpPr>
      <xdr:spPr bwMode="auto">
        <a:xfrm>
          <a:off x="2609850" y="29317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71" name="Text Box 4">
          <a:extLst>
            <a:ext uri="{FF2B5EF4-FFF2-40B4-BE49-F238E27FC236}">
              <a16:creationId xmlns:a16="http://schemas.microsoft.com/office/drawing/2014/main" id="{E039B76F-9789-4F24-B69E-5D0AE0FB0C5C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5F9622A8-1767-4CFE-A9BA-24A34CCF570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3" name="Text Box 6">
          <a:extLst>
            <a:ext uri="{FF2B5EF4-FFF2-40B4-BE49-F238E27FC236}">
              <a16:creationId xmlns:a16="http://schemas.microsoft.com/office/drawing/2014/main" id="{A3A08B5D-7B75-4502-A07D-438D0269345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139</xdr:row>
      <xdr:rowOff>47625</xdr:rowOff>
    </xdr:from>
    <xdr:ext cx="85725" cy="819150"/>
    <xdr:sp macro="" textlink="">
      <xdr:nvSpPr>
        <xdr:cNvPr id="3174" name="Text Box 4">
          <a:extLst>
            <a:ext uri="{FF2B5EF4-FFF2-40B4-BE49-F238E27FC236}">
              <a16:creationId xmlns:a16="http://schemas.microsoft.com/office/drawing/2014/main" id="{B84EF723-86EB-43AF-9456-5FA770E2267C}"/>
            </a:ext>
          </a:extLst>
        </xdr:cNvPr>
        <xdr:cNvSpPr txBox="1">
          <a:spLocks noChangeArrowheads="1"/>
        </xdr:cNvSpPr>
      </xdr:nvSpPr>
      <xdr:spPr bwMode="auto">
        <a:xfrm>
          <a:off x="1800225" y="304895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9150"/>
    <xdr:sp macro="" textlink="">
      <xdr:nvSpPr>
        <xdr:cNvPr id="3175" name="Text Box 6">
          <a:extLst>
            <a:ext uri="{FF2B5EF4-FFF2-40B4-BE49-F238E27FC236}">
              <a16:creationId xmlns:a16="http://schemas.microsoft.com/office/drawing/2014/main" id="{C5C3099B-FBDD-43E6-8916-9C57CAD709A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6" name="Text Box 6">
          <a:extLst>
            <a:ext uri="{FF2B5EF4-FFF2-40B4-BE49-F238E27FC236}">
              <a16:creationId xmlns:a16="http://schemas.microsoft.com/office/drawing/2014/main" id="{A7C1FC66-A383-42BB-8E3C-D4BF3CB3C32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7" name="Text Box 4">
          <a:extLst>
            <a:ext uri="{FF2B5EF4-FFF2-40B4-BE49-F238E27FC236}">
              <a16:creationId xmlns:a16="http://schemas.microsoft.com/office/drawing/2014/main" id="{BFD5256A-39F6-4B36-BB11-02E4DF072EB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8" name="Text Box 6">
          <a:extLst>
            <a:ext uri="{FF2B5EF4-FFF2-40B4-BE49-F238E27FC236}">
              <a16:creationId xmlns:a16="http://schemas.microsoft.com/office/drawing/2014/main" id="{3F7867D1-9317-4BDB-854A-92DE85856156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9" name="Text Box 4">
          <a:extLst>
            <a:ext uri="{FF2B5EF4-FFF2-40B4-BE49-F238E27FC236}">
              <a16:creationId xmlns:a16="http://schemas.microsoft.com/office/drawing/2014/main" id="{9AD61B39-52B4-490F-A06C-0E73F038841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0" name="Text Box 6">
          <a:extLst>
            <a:ext uri="{FF2B5EF4-FFF2-40B4-BE49-F238E27FC236}">
              <a16:creationId xmlns:a16="http://schemas.microsoft.com/office/drawing/2014/main" id="{C838D1C5-6B87-4BF4-A91F-B28B0A1434E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1" name="Text Box 4">
          <a:extLst>
            <a:ext uri="{FF2B5EF4-FFF2-40B4-BE49-F238E27FC236}">
              <a16:creationId xmlns:a16="http://schemas.microsoft.com/office/drawing/2014/main" id="{F8F45566-DE74-4D8F-874B-23D9F16E10C9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2" name="Text Box 6">
          <a:extLst>
            <a:ext uri="{FF2B5EF4-FFF2-40B4-BE49-F238E27FC236}">
              <a16:creationId xmlns:a16="http://schemas.microsoft.com/office/drawing/2014/main" id="{1EBCD568-52DA-46F4-8AD3-BD04E327D17B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3" name="Text Box 4">
          <a:extLst>
            <a:ext uri="{FF2B5EF4-FFF2-40B4-BE49-F238E27FC236}">
              <a16:creationId xmlns:a16="http://schemas.microsoft.com/office/drawing/2014/main" id="{1DBF6DE9-0847-4F17-BD7A-BE7A188D9C2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933450</xdr:colOff>
      <xdr:row>139</xdr:row>
      <xdr:rowOff>180975</xdr:rowOff>
    </xdr:from>
    <xdr:ext cx="85725" cy="676274"/>
    <xdr:sp macro="" textlink="">
      <xdr:nvSpPr>
        <xdr:cNvPr id="3184" name="Text Box 6">
          <a:extLst>
            <a:ext uri="{FF2B5EF4-FFF2-40B4-BE49-F238E27FC236}">
              <a16:creationId xmlns:a16="http://schemas.microsoft.com/office/drawing/2014/main" id="{783A6F79-17D8-4D54-8F2E-A32CD310596F}"/>
            </a:ext>
          </a:extLst>
        </xdr:cNvPr>
        <xdr:cNvSpPr txBox="1">
          <a:spLocks noChangeArrowheads="1"/>
        </xdr:cNvSpPr>
      </xdr:nvSpPr>
      <xdr:spPr bwMode="auto">
        <a:xfrm>
          <a:off x="2143125" y="30622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id="{BE89889A-F5DF-4CE1-B162-9F678B23D55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BAB4809A-E246-4B49-99D0-D833A283A7D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7" name="Text Box 4">
          <a:extLst>
            <a:ext uri="{FF2B5EF4-FFF2-40B4-BE49-F238E27FC236}">
              <a16:creationId xmlns:a16="http://schemas.microsoft.com/office/drawing/2014/main" id="{43E15B5F-F475-42EA-B5A5-3352D41B3FB9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8" name="Text Box 6">
          <a:extLst>
            <a:ext uri="{FF2B5EF4-FFF2-40B4-BE49-F238E27FC236}">
              <a16:creationId xmlns:a16="http://schemas.microsoft.com/office/drawing/2014/main" id="{892CBA0D-C8B4-47DA-A66E-D52ED7485CB5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27B5D110-3F62-4476-9305-445C7FFF5776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0" name="Text Box 6">
          <a:extLst>
            <a:ext uri="{FF2B5EF4-FFF2-40B4-BE49-F238E27FC236}">
              <a16:creationId xmlns:a16="http://schemas.microsoft.com/office/drawing/2014/main" id="{C3CA35BA-0685-4194-9AA7-819C92D9E56B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7FD9593C-6441-447F-9AF0-0D8F7A506B69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2" name="Text Box 6">
          <a:extLst>
            <a:ext uri="{FF2B5EF4-FFF2-40B4-BE49-F238E27FC236}">
              <a16:creationId xmlns:a16="http://schemas.microsoft.com/office/drawing/2014/main" id="{03B680AF-EC43-4F0A-9EFC-EDDB9A45E3A2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3" name="Text Box 4">
          <a:extLst>
            <a:ext uri="{FF2B5EF4-FFF2-40B4-BE49-F238E27FC236}">
              <a16:creationId xmlns:a16="http://schemas.microsoft.com/office/drawing/2014/main" id="{91DA1CC8-51BE-4EC1-A379-B4ECB363F1C0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4" name="Text Box 6">
          <a:extLst>
            <a:ext uri="{FF2B5EF4-FFF2-40B4-BE49-F238E27FC236}">
              <a16:creationId xmlns:a16="http://schemas.microsoft.com/office/drawing/2014/main" id="{39499FEF-A700-4CE3-B8D6-44567D24A041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5" name="Text Box 4">
          <a:extLst>
            <a:ext uri="{FF2B5EF4-FFF2-40B4-BE49-F238E27FC236}">
              <a16:creationId xmlns:a16="http://schemas.microsoft.com/office/drawing/2014/main" id="{026B46AB-5ED1-48D5-99F5-216E9264B0EA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6" name="Text Box 6">
          <a:extLst>
            <a:ext uri="{FF2B5EF4-FFF2-40B4-BE49-F238E27FC236}">
              <a16:creationId xmlns:a16="http://schemas.microsoft.com/office/drawing/2014/main" id="{ABA5150B-04ED-44DC-AC0A-3B169D00C4D4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id="{65038346-AE49-4DAA-9077-5AE9BDD09DE1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8" name="Text Box 6">
          <a:extLst>
            <a:ext uri="{FF2B5EF4-FFF2-40B4-BE49-F238E27FC236}">
              <a16:creationId xmlns:a16="http://schemas.microsoft.com/office/drawing/2014/main" id="{6091BA2D-5E76-419A-A2C2-ECA7F96E224A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id="{F1A3908F-7E6F-42E4-905D-37BD0FAF93F1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00" name="Text Box 4">
          <a:extLst>
            <a:ext uri="{FF2B5EF4-FFF2-40B4-BE49-F238E27FC236}">
              <a16:creationId xmlns:a16="http://schemas.microsoft.com/office/drawing/2014/main" id="{0BFB7EF1-B3BB-4BA7-95EF-1F06BC9559D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01" name="Text Box 6">
          <a:extLst>
            <a:ext uri="{FF2B5EF4-FFF2-40B4-BE49-F238E27FC236}">
              <a16:creationId xmlns:a16="http://schemas.microsoft.com/office/drawing/2014/main" id="{D6CCE2C6-1337-495B-8669-9260083DE29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2" name="Text Box 6">
          <a:extLst>
            <a:ext uri="{FF2B5EF4-FFF2-40B4-BE49-F238E27FC236}">
              <a16:creationId xmlns:a16="http://schemas.microsoft.com/office/drawing/2014/main" id="{1B9BAC18-84AA-4DDE-AC92-1D71F51C679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3" name="Text Box 4">
          <a:extLst>
            <a:ext uri="{FF2B5EF4-FFF2-40B4-BE49-F238E27FC236}">
              <a16:creationId xmlns:a16="http://schemas.microsoft.com/office/drawing/2014/main" id="{58091BEE-F4D3-40B2-93E7-00F42D4ABE5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4" name="Text Box 6">
          <a:extLst>
            <a:ext uri="{FF2B5EF4-FFF2-40B4-BE49-F238E27FC236}">
              <a16:creationId xmlns:a16="http://schemas.microsoft.com/office/drawing/2014/main" id="{A884AC1B-530B-4247-B9C9-170927B1E26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5" name="Text Box 4">
          <a:extLst>
            <a:ext uri="{FF2B5EF4-FFF2-40B4-BE49-F238E27FC236}">
              <a16:creationId xmlns:a16="http://schemas.microsoft.com/office/drawing/2014/main" id="{77867E3D-B78E-4AEC-8AB6-3CDEB314C21E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6" name="Text Box 6">
          <a:extLst>
            <a:ext uri="{FF2B5EF4-FFF2-40B4-BE49-F238E27FC236}">
              <a16:creationId xmlns:a16="http://schemas.microsoft.com/office/drawing/2014/main" id="{CB85548A-EE85-429F-8000-CE9E2C0DB54A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7" name="Text Box 4">
          <a:extLst>
            <a:ext uri="{FF2B5EF4-FFF2-40B4-BE49-F238E27FC236}">
              <a16:creationId xmlns:a16="http://schemas.microsoft.com/office/drawing/2014/main" id="{60D57D55-7A22-491F-9B72-83BDDBCF7016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8" name="Text Box 6">
          <a:extLst>
            <a:ext uri="{FF2B5EF4-FFF2-40B4-BE49-F238E27FC236}">
              <a16:creationId xmlns:a16="http://schemas.microsoft.com/office/drawing/2014/main" id="{1529DAAA-CFBE-4A3B-B099-678B78F44058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9" name="Text Box 4">
          <a:extLst>
            <a:ext uri="{FF2B5EF4-FFF2-40B4-BE49-F238E27FC236}">
              <a16:creationId xmlns:a16="http://schemas.microsoft.com/office/drawing/2014/main" id="{6EC097CA-75BD-428B-9CEB-F38DD4D4CF1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10" name="Text Box 6">
          <a:extLst>
            <a:ext uri="{FF2B5EF4-FFF2-40B4-BE49-F238E27FC236}">
              <a16:creationId xmlns:a16="http://schemas.microsoft.com/office/drawing/2014/main" id="{E4950E16-BD1F-4294-8FCB-9B2F2AA3D85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1" name="Text Box 4">
          <a:extLst>
            <a:ext uri="{FF2B5EF4-FFF2-40B4-BE49-F238E27FC236}">
              <a16:creationId xmlns:a16="http://schemas.microsoft.com/office/drawing/2014/main" id="{B12EEF59-38B3-47CC-ACD8-273F4DD0A1EC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2" name="Text Box 6">
          <a:extLst>
            <a:ext uri="{FF2B5EF4-FFF2-40B4-BE49-F238E27FC236}">
              <a16:creationId xmlns:a16="http://schemas.microsoft.com/office/drawing/2014/main" id="{9D548467-1185-4134-8B39-78A54F30512E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13" name="Text Box 4">
          <a:extLst>
            <a:ext uri="{FF2B5EF4-FFF2-40B4-BE49-F238E27FC236}">
              <a16:creationId xmlns:a16="http://schemas.microsoft.com/office/drawing/2014/main" id="{0FEB32FF-76AA-4129-A178-3D222A031854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4" name="Text Box 4">
          <a:extLst>
            <a:ext uri="{FF2B5EF4-FFF2-40B4-BE49-F238E27FC236}">
              <a16:creationId xmlns:a16="http://schemas.microsoft.com/office/drawing/2014/main" id="{CB2BBB50-A7E0-4ADA-BF43-68A2B9D1CF23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5" name="Text Box 6">
          <a:extLst>
            <a:ext uri="{FF2B5EF4-FFF2-40B4-BE49-F238E27FC236}">
              <a16:creationId xmlns:a16="http://schemas.microsoft.com/office/drawing/2014/main" id="{BC776DEE-6538-4540-9F4F-A024858403BB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6" name="Text Box 6">
          <a:extLst>
            <a:ext uri="{FF2B5EF4-FFF2-40B4-BE49-F238E27FC236}">
              <a16:creationId xmlns:a16="http://schemas.microsoft.com/office/drawing/2014/main" id="{2A8EF817-4531-4122-812D-E41E6A4A2EAB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7" name="Text Box 4">
          <a:extLst>
            <a:ext uri="{FF2B5EF4-FFF2-40B4-BE49-F238E27FC236}">
              <a16:creationId xmlns:a16="http://schemas.microsoft.com/office/drawing/2014/main" id="{8CD4DE16-2919-4806-8E39-AB367ECEB2FB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8" name="Text Box 6">
          <a:extLst>
            <a:ext uri="{FF2B5EF4-FFF2-40B4-BE49-F238E27FC236}">
              <a16:creationId xmlns:a16="http://schemas.microsoft.com/office/drawing/2014/main" id="{493B9968-652D-4C0E-865E-82FFC29FDED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9" name="Text Box 4">
          <a:extLst>
            <a:ext uri="{FF2B5EF4-FFF2-40B4-BE49-F238E27FC236}">
              <a16:creationId xmlns:a16="http://schemas.microsoft.com/office/drawing/2014/main" id="{A2EAD107-7A6A-4CB1-814C-395F2B8E6DE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0" name="Text Box 6">
          <a:extLst>
            <a:ext uri="{FF2B5EF4-FFF2-40B4-BE49-F238E27FC236}">
              <a16:creationId xmlns:a16="http://schemas.microsoft.com/office/drawing/2014/main" id="{5B691B1A-B163-421E-806C-8AC3A44E20B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1" name="Text Box 4">
          <a:extLst>
            <a:ext uri="{FF2B5EF4-FFF2-40B4-BE49-F238E27FC236}">
              <a16:creationId xmlns:a16="http://schemas.microsoft.com/office/drawing/2014/main" id="{C11F7F9C-7D9B-4285-8ADB-37D39FF93EF6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2" name="Text Box 6">
          <a:extLst>
            <a:ext uri="{FF2B5EF4-FFF2-40B4-BE49-F238E27FC236}">
              <a16:creationId xmlns:a16="http://schemas.microsoft.com/office/drawing/2014/main" id="{A702EEBC-5769-4515-BDDE-308F551FCA92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3" name="Text Box 4">
          <a:extLst>
            <a:ext uri="{FF2B5EF4-FFF2-40B4-BE49-F238E27FC236}">
              <a16:creationId xmlns:a16="http://schemas.microsoft.com/office/drawing/2014/main" id="{FCE12207-5445-417B-BC8B-B38FF6A8BDF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4" name="Text Box 6">
          <a:extLst>
            <a:ext uri="{FF2B5EF4-FFF2-40B4-BE49-F238E27FC236}">
              <a16:creationId xmlns:a16="http://schemas.microsoft.com/office/drawing/2014/main" id="{E7F146EE-9E6A-4B92-B857-AB77CDE8593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5" name="Text Box 4">
          <a:extLst>
            <a:ext uri="{FF2B5EF4-FFF2-40B4-BE49-F238E27FC236}">
              <a16:creationId xmlns:a16="http://schemas.microsoft.com/office/drawing/2014/main" id="{F3CFD142-2EFB-4FBD-BCF2-4DCA2CD27BF5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6" name="Text Box 6">
          <a:extLst>
            <a:ext uri="{FF2B5EF4-FFF2-40B4-BE49-F238E27FC236}">
              <a16:creationId xmlns:a16="http://schemas.microsoft.com/office/drawing/2014/main" id="{5A4BBD6A-559A-498F-91AD-2980DA0FB017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7" name="Text Box 4">
          <a:extLst>
            <a:ext uri="{FF2B5EF4-FFF2-40B4-BE49-F238E27FC236}">
              <a16:creationId xmlns:a16="http://schemas.microsoft.com/office/drawing/2014/main" id="{A1B55241-2C6F-4560-A476-5C74CAD7EDCE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8" name="Text Box 6">
          <a:extLst>
            <a:ext uri="{FF2B5EF4-FFF2-40B4-BE49-F238E27FC236}">
              <a16:creationId xmlns:a16="http://schemas.microsoft.com/office/drawing/2014/main" id="{53450660-5D5A-41FA-8AD0-9BEC2F1A102F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29" name="Text Box 4">
          <a:extLst>
            <a:ext uri="{FF2B5EF4-FFF2-40B4-BE49-F238E27FC236}">
              <a16:creationId xmlns:a16="http://schemas.microsoft.com/office/drawing/2014/main" id="{AC213FEB-C5F6-4ACA-BCA8-A2236F97390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30" name="Text Box 6">
          <a:extLst>
            <a:ext uri="{FF2B5EF4-FFF2-40B4-BE49-F238E27FC236}">
              <a16:creationId xmlns:a16="http://schemas.microsoft.com/office/drawing/2014/main" id="{008E51DC-9264-4CAF-9FC1-BDF738C98DE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1" name="Text Box 4">
          <a:extLst>
            <a:ext uri="{FF2B5EF4-FFF2-40B4-BE49-F238E27FC236}">
              <a16:creationId xmlns:a16="http://schemas.microsoft.com/office/drawing/2014/main" id="{0D245FCC-3859-44ED-AE4C-4C9E203B387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2" name="Text Box 6">
          <a:extLst>
            <a:ext uri="{FF2B5EF4-FFF2-40B4-BE49-F238E27FC236}">
              <a16:creationId xmlns:a16="http://schemas.microsoft.com/office/drawing/2014/main" id="{B28DC5F4-8A1C-4EA3-8A9B-A1AC73BB43C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3" name="Text Box 6">
          <a:extLst>
            <a:ext uri="{FF2B5EF4-FFF2-40B4-BE49-F238E27FC236}">
              <a16:creationId xmlns:a16="http://schemas.microsoft.com/office/drawing/2014/main" id="{6A25ED71-4352-43BD-8C68-6B6D7172C58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4" name="Text Box 4">
          <a:extLst>
            <a:ext uri="{FF2B5EF4-FFF2-40B4-BE49-F238E27FC236}">
              <a16:creationId xmlns:a16="http://schemas.microsoft.com/office/drawing/2014/main" id="{8D028E73-43FB-4161-8DD9-CD6CD548981B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5" name="Text Box 6">
          <a:extLst>
            <a:ext uri="{FF2B5EF4-FFF2-40B4-BE49-F238E27FC236}">
              <a16:creationId xmlns:a16="http://schemas.microsoft.com/office/drawing/2014/main" id="{EE0E9D59-F2EA-43F0-8268-CDE272D18BE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6" name="Text Box 4">
          <a:extLst>
            <a:ext uri="{FF2B5EF4-FFF2-40B4-BE49-F238E27FC236}">
              <a16:creationId xmlns:a16="http://schemas.microsoft.com/office/drawing/2014/main" id="{C6A684CC-DD4F-43B0-8B60-2BBF53407F6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7" name="Text Box 6">
          <a:extLst>
            <a:ext uri="{FF2B5EF4-FFF2-40B4-BE49-F238E27FC236}">
              <a16:creationId xmlns:a16="http://schemas.microsoft.com/office/drawing/2014/main" id="{7F851FB7-C33B-4E58-AB79-C43169DCBB1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38" name="Text Box 4">
          <a:extLst>
            <a:ext uri="{FF2B5EF4-FFF2-40B4-BE49-F238E27FC236}">
              <a16:creationId xmlns:a16="http://schemas.microsoft.com/office/drawing/2014/main" id="{09A51B85-F137-42B0-B5FF-2F1DEA52D715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39" name="Text Box 6">
          <a:extLst>
            <a:ext uri="{FF2B5EF4-FFF2-40B4-BE49-F238E27FC236}">
              <a16:creationId xmlns:a16="http://schemas.microsoft.com/office/drawing/2014/main" id="{ABA36A70-D3D2-49F4-B795-48BF476442A9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40" name="Text Box 4">
          <a:extLst>
            <a:ext uri="{FF2B5EF4-FFF2-40B4-BE49-F238E27FC236}">
              <a16:creationId xmlns:a16="http://schemas.microsoft.com/office/drawing/2014/main" id="{7A024D33-5B2B-4E5B-8D9B-D8FC4DA1604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41" name="Text Box 6">
          <a:extLst>
            <a:ext uri="{FF2B5EF4-FFF2-40B4-BE49-F238E27FC236}">
              <a16:creationId xmlns:a16="http://schemas.microsoft.com/office/drawing/2014/main" id="{D22B3F11-CAD0-45CC-B4D6-0282D36BAB2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2" name="Text Box 4">
          <a:extLst>
            <a:ext uri="{FF2B5EF4-FFF2-40B4-BE49-F238E27FC236}">
              <a16:creationId xmlns:a16="http://schemas.microsoft.com/office/drawing/2014/main" id="{9CFF4844-FAE1-4BF8-8BD1-50B219A260E6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3" name="Text Box 6">
          <a:extLst>
            <a:ext uri="{FF2B5EF4-FFF2-40B4-BE49-F238E27FC236}">
              <a16:creationId xmlns:a16="http://schemas.microsoft.com/office/drawing/2014/main" id="{41257829-97E2-4271-8EA2-7EC5788B1E45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4" name="Text Box 4">
          <a:extLst>
            <a:ext uri="{FF2B5EF4-FFF2-40B4-BE49-F238E27FC236}">
              <a16:creationId xmlns:a16="http://schemas.microsoft.com/office/drawing/2014/main" id="{047C2AC5-FEF3-4C93-B296-1FFE4C1B2D1C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5" name="Text Box 6">
          <a:extLst>
            <a:ext uri="{FF2B5EF4-FFF2-40B4-BE49-F238E27FC236}">
              <a16:creationId xmlns:a16="http://schemas.microsoft.com/office/drawing/2014/main" id="{738FAA70-393C-4A2F-93EA-51B1A8AE6DF4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46" name="Text Box 4">
          <a:extLst>
            <a:ext uri="{FF2B5EF4-FFF2-40B4-BE49-F238E27FC236}">
              <a16:creationId xmlns:a16="http://schemas.microsoft.com/office/drawing/2014/main" id="{93B7CAF6-AFC7-40C4-800B-427ED6915CA4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7" name="Text Box 4">
          <a:extLst>
            <a:ext uri="{FF2B5EF4-FFF2-40B4-BE49-F238E27FC236}">
              <a16:creationId xmlns:a16="http://schemas.microsoft.com/office/drawing/2014/main" id="{286DAA15-2C72-492D-A197-676D1521FEC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8" name="Text Box 6">
          <a:extLst>
            <a:ext uri="{FF2B5EF4-FFF2-40B4-BE49-F238E27FC236}">
              <a16:creationId xmlns:a16="http://schemas.microsoft.com/office/drawing/2014/main" id="{5D6E1845-6861-4043-AD94-4A65FF0F009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163</xdr:row>
      <xdr:rowOff>47625</xdr:rowOff>
    </xdr:from>
    <xdr:ext cx="85725" cy="819150"/>
    <xdr:sp macro="" textlink="">
      <xdr:nvSpPr>
        <xdr:cNvPr id="3249" name="Text Box 4">
          <a:extLst>
            <a:ext uri="{FF2B5EF4-FFF2-40B4-BE49-F238E27FC236}">
              <a16:creationId xmlns:a16="http://schemas.microsoft.com/office/drawing/2014/main" id="{5F3BEB1C-F18E-4FCF-9927-896FBB3458FC}"/>
            </a:ext>
          </a:extLst>
        </xdr:cNvPr>
        <xdr:cNvSpPr txBox="1">
          <a:spLocks noChangeArrowheads="1"/>
        </xdr:cNvSpPr>
      </xdr:nvSpPr>
      <xdr:spPr bwMode="auto">
        <a:xfrm>
          <a:off x="1800225" y="35680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50" name="Text Box 6">
          <a:extLst>
            <a:ext uri="{FF2B5EF4-FFF2-40B4-BE49-F238E27FC236}">
              <a16:creationId xmlns:a16="http://schemas.microsoft.com/office/drawing/2014/main" id="{E728D05B-772C-4275-A358-B622E008716D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1" name="Text Box 6">
          <a:extLst>
            <a:ext uri="{FF2B5EF4-FFF2-40B4-BE49-F238E27FC236}">
              <a16:creationId xmlns:a16="http://schemas.microsoft.com/office/drawing/2014/main" id="{8DD19225-ACCF-410A-BD8D-6DE2D27C0DC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2" name="Text Box 4">
          <a:extLst>
            <a:ext uri="{FF2B5EF4-FFF2-40B4-BE49-F238E27FC236}">
              <a16:creationId xmlns:a16="http://schemas.microsoft.com/office/drawing/2014/main" id="{F8DFED65-4BFC-4A31-B565-646A381848C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3" name="Text Box 6">
          <a:extLst>
            <a:ext uri="{FF2B5EF4-FFF2-40B4-BE49-F238E27FC236}">
              <a16:creationId xmlns:a16="http://schemas.microsoft.com/office/drawing/2014/main" id="{FCDF66A1-10D6-45BE-887F-7B776FCF94A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4" name="Text Box 4">
          <a:extLst>
            <a:ext uri="{FF2B5EF4-FFF2-40B4-BE49-F238E27FC236}">
              <a16:creationId xmlns:a16="http://schemas.microsoft.com/office/drawing/2014/main" id="{00F8CA7C-0903-46AD-A195-FC014BAFCA1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5" name="Text Box 6">
          <a:extLst>
            <a:ext uri="{FF2B5EF4-FFF2-40B4-BE49-F238E27FC236}">
              <a16:creationId xmlns:a16="http://schemas.microsoft.com/office/drawing/2014/main" id="{37BDD4F3-F878-4F52-9C10-253A74EEB47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56" name="Text Box 4">
          <a:extLst>
            <a:ext uri="{FF2B5EF4-FFF2-40B4-BE49-F238E27FC236}">
              <a16:creationId xmlns:a16="http://schemas.microsoft.com/office/drawing/2014/main" id="{01E1FE6B-BE49-46C5-852F-3D2ED17C6447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7" name="Text Box 4">
          <a:extLst>
            <a:ext uri="{FF2B5EF4-FFF2-40B4-BE49-F238E27FC236}">
              <a16:creationId xmlns:a16="http://schemas.microsoft.com/office/drawing/2014/main" id="{B464D837-8007-4C06-9E27-48C6D9A1740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163</xdr:row>
      <xdr:rowOff>0</xdr:rowOff>
    </xdr:from>
    <xdr:ext cx="85725" cy="676274"/>
    <xdr:sp macro="" textlink="">
      <xdr:nvSpPr>
        <xdr:cNvPr id="3258" name="Text Box 6">
          <a:extLst>
            <a:ext uri="{FF2B5EF4-FFF2-40B4-BE49-F238E27FC236}">
              <a16:creationId xmlns:a16="http://schemas.microsoft.com/office/drawing/2014/main" id="{99C2A786-D60E-4317-9D37-46F65660FFFD}"/>
            </a:ext>
          </a:extLst>
        </xdr:cNvPr>
        <xdr:cNvSpPr txBox="1">
          <a:spLocks noChangeArrowheads="1"/>
        </xdr:cNvSpPr>
      </xdr:nvSpPr>
      <xdr:spPr bwMode="auto">
        <a:xfrm>
          <a:off x="21240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59" name="Text Box 4">
          <a:extLst>
            <a:ext uri="{FF2B5EF4-FFF2-40B4-BE49-F238E27FC236}">
              <a16:creationId xmlns:a16="http://schemas.microsoft.com/office/drawing/2014/main" id="{50F8F312-F8FF-45E7-956B-BA8903E61FF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60" name="Text Box 6">
          <a:extLst>
            <a:ext uri="{FF2B5EF4-FFF2-40B4-BE49-F238E27FC236}">
              <a16:creationId xmlns:a16="http://schemas.microsoft.com/office/drawing/2014/main" id="{B9D59C7D-826D-4619-9C13-225465B30E4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168</xdr:row>
      <xdr:rowOff>47625</xdr:rowOff>
    </xdr:from>
    <xdr:ext cx="85725" cy="819150"/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17A407C9-79C7-4D24-B53E-3C548A14AE45}"/>
            </a:ext>
          </a:extLst>
        </xdr:cNvPr>
        <xdr:cNvSpPr txBox="1">
          <a:spLocks noChangeArrowheads="1"/>
        </xdr:cNvSpPr>
      </xdr:nvSpPr>
      <xdr:spPr bwMode="auto">
        <a:xfrm>
          <a:off x="1800225" y="370903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9150"/>
    <xdr:sp macro="" textlink="">
      <xdr:nvSpPr>
        <xdr:cNvPr id="3262" name="Text Box 6">
          <a:extLst>
            <a:ext uri="{FF2B5EF4-FFF2-40B4-BE49-F238E27FC236}">
              <a16:creationId xmlns:a16="http://schemas.microsoft.com/office/drawing/2014/main" id="{6FDFD3E2-05CD-49DF-B12B-C8C0E0D0183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id="{3062E17F-AEC8-4C10-9269-706F12DEC61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4" name="Text Box 4">
          <a:extLst>
            <a:ext uri="{FF2B5EF4-FFF2-40B4-BE49-F238E27FC236}">
              <a16:creationId xmlns:a16="http://schemas.microsoft.com/office/drawing/2014/main" id="{DB4FF8E0-3037-4451-B3C2-5F155C44BC6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5" name="Text Box 6">
          <a:extLst>
            <a:ext uri="{FF2B5EF4-FFF2-40B4-BE49-F238E27FC236}">
              <a16:creationId xmlns:a16="http://schemas.microsoft.com/office/drawing/2014/main" id="{5439A91A-3C4A-4793-A2B6-9CF12C6D8FD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6" name="Text Box 4">
          <a:extLst>
            <a:ext uri="{FF2B5EF4-FFF2-40B4-BE49-F238E27FC236}">
              <a16:creationId xmlns:a16="http://schemas.microsoft.com/office/drawing/2014/main" id="{1DEF219F-660A-4ECC-BE21-5473C507EA7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7" name="Text Box 6">
          <a:extLst>
            <a:ext uri="{FF2B5EF4-FFF2-40B4-BE49-F238E27FC236}">
              <a16:creationId xmlns:a16="http://schemas.microsoft.com/office/drawing/2014/main" id="{D6FF1A98-762F-4FF3-8800-959D787968B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68" name="Text Box 4">
          <a:extLst>
            <a:ext uri="{FF2B5EF4-FFF2-40B4-BE49-F238E27FC236}">
              <a16:creationId xmlns:a16="http://schemas.microsoft.com/office/drawing/2014/main" id="{19BCBDAD-68EE-47E5-9BB0-C4AC34983A2E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69" name="Text Box 6">
          <a:extLst>
            <a:ext uri="{FF2B5EF4-FFF2-40B4-BE49-F238E27FC236}">
              <a16:creationId xmlns:a16="http://schemas.microsoft.com/office/drawing/2014/main" id="{5DBADCED-EFE7-4FF3-AF10-F10AE6B2EEEB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70" name="Text Box 4">
          <a:extLst>
            <a:ext uri="{FF2B5EF4-FFF2-40B4-BE49-F238E27FC236}">
              <a16:creationId xmlns:a16="http://schemas.microsoft.com/office/drawing/2014/main" id="{36826E87-A940-439F-9F35-A0FCC5B3BA3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168</xdr:row>
      <xdr:rowOff>0</xdr:rowOff>
    </xdr:from>
    <xdr:ext cx="85725" cy="676274"/>
    <xdr:sp macro="" textlink="">
      <xdr:nvSpPr>
        <xdr:cNvPr id="3271" name="Text Box 6">
          <a:extLst>
            <a:ext uri="{FF2B5EF4-FFF2-40B4-BE49-F238E27FC236}">
              <a16:creationId xmlns:a16="http://schemas.microsoft.com/office/drawing/2014/main" id="{58E5579A-F6C1-400D-ABDC-5675290ECD23}"/>
            </a:ext>
          </a:extLst>
        </xdr:cNvPr>
        <xdr:cNvSpPr txBox="1">
          <a:spLocks noChangeArrowheads="1"/>
        </xdr:cNvSpPr>
      </xdr:nvSpPr>
      <xdr:spPr bwMode="auto">
        <a:xfrm>
          <a:off x="21240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2" name="Text Box 4">
          <a:extLst>
            <a:ext uri="{FF2B5EF4-FFF2-40B4-BE49-F238E27FC236}">
              <a16:creationId xmlns:a16="http://schemas.microsoft.com/office/drawing/2014/main" id="{26F2C9D8-2603-4767-B0FA-076FB1287FC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3" name="Text Box 6">
          <a:extLst>
            <a:ext uri="{FF2B5EF4-FFF2-40B4-BE49-F238E27FC236}">
              <a16:creationId xmlns:a16="http://schemas.microsoft.com/office/drawing/2014/main" id="{46544900-9908-4B34-9323-A102C37F2A0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4" name="Text Box 4">
          <a:extLst>
            <a:ext uri="{FF2B5EF4-FFF2-40B4-BE49-F238E27FC236}">
              <a16:creationId xmlns:a16="http://schemas.microsoft.com/office/drawing/2014/main" id="{EA29F5AF-6B6A-437A-B9AC-0A85C7250570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5" name="Text Box 6">
          <a:extLst>
            <a:ext uri="{FF2B5EF4-FFF2-40B4-BE49-F238E27FC236}">
              <a16:creationId xmlns:a16="http://schemas.microsoft.com/office/drawing/2014/main" id="{97FDF9FE-38FE-4856-BE4E-491BFE1A6A6F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6" name="Text Box 4">
          <a:extLst>
            <a:ext uri="{FF2B5EF4-FFF2-40B4-BE49-F238E27FC236}">
              <a16:creationId xmlns:a16="http://schemas.microsoft.com/office/drawing/2014/main" id="{7CC29A96-BD13-4AB7-80E5-802590E1D36A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7" name="Text Box 6">
          <a:extLst>
            <a:ext uri="{FF2B5EF4-FFF2-40B4-BE49-F238E27FC236}">
              <a16:creationId xmlns:a16="http://schemas.microsoft.com/office/drawing/2014/main" id="{7132F047-2FA3-4D63-B696-937BBFCCD3B2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8" name="Text Box 4">
          <a:extLst>
            <a:ext uri="{FF2B5EF4-FFF2-40B4-BE49-F238E27FC236}">
              <a16:creationId xmlns:a16="http://schemas.microsoft.com/office/drawing/2014/main" id="{53EEA631-B8E9-4000-B876-455BF050FD91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9" name="Text Box 6">
          <a:extLst>
            <a:ext uri="{FF2B5EF4-FFF2-40B4-BE49-F238E27FC236}">
              <a16:creationId xmlns:a16="http://schemas.microsoft.com/office/drawing/2014/main" id="{66D89CFE-95DE-4911-917D-D28B157CDB2F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0" name="Text Box 4">
          <a:extLst>
            <a:ext uri="{FF2B5EF4-FFF2-40B4-BE49-F238E27FC236}">
              <a16:creationId xmlns:a16="http://schemas.microsoft.com/office/drawing/2014/main" id="{4D2354FF-1025-4D45-9E6B-AFB702B9E5CC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1" name="Text Box 6">
          <a:extLst>
            <a:ext uri="{FF2B5EF4-FFF2-40B4-BE49-F238E27FC236}">
              <a16:creationId xmlns:a16="http://schemas.microsoft.com/office/drawing/2014/main" id="{D0C1BACF-63EF-4642-8732-38F18E232836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2" name="Text Box 4">
          <a:extLst>
            <a:ext uri="{FF2B5EF4-FFF2-40B4-BE49-F238E27FC236}">
              <a16:creationId xmlns:a16="http://schemas.microsoft.com/office/drawing/2014/main" id="{87F293DE-F220-4E81-B6DE-D32DC45A4DA9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3" name="Text Box 6">
          <a:extLst>
            <a:ext uri="{FF2B5EF4-FFF2-40B4-BE49-F238E27FC236}">
              <a16:creationId xmlns:a16="http://schemas.microsoft.com/office/drawing/2014/main" id="{91E8E194-0D10-4C5F-A5A0-F97F576CDB78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4" name="Text Box 4">
          <a:extLst>
            <a:ext uri="{FF2B5EF4-FFF2-40B4-BE49-F238E27FC236}">
              <a16:creationId xmlns:a16="http://schemas.microsoft.com/office/drawing/2014/main" id="{A353B5DC-8678-46E2-A1DB-00FC4799B500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5" name="Text Box 6">
          <a:extLst>
            <a:ext uri="{FF2B5EF4-FFF2-40B4-BE49-F238E27FC236}">
              <a16:creationId xmlns:a16="http://schemas.microsoft.com/office/drawing/2014/main" id="{6D7832E1-B281-4B09-97B6-FEDCCDED9E93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3286" name="Text Box 6">
          <a:extLst>
            <a:ext uri="{FF2B5EF4-FFF2-40B4-BE49-F238E27FC236}">
              <a16:creationId xmlns:a16="http://schemas.microsoft.com/office/drawing/2014/main" id="{70191FB3-638B-463B-881A-EE7DEC6C1D4A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87" name="Text Box 4">
          <a:extLst>
            <a:ext uri="{FF2B5EF4-FFF2-40B4-BE49-F238E27FC236}">
              <a16:creationId xmlns:a16="http://schemas.microsoft.com/office/drawing/2014/main" id="{1ECBA298-9C3C-43C8-BB02-A4A350F38CF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88" name="Text Box 6">
          <a:extLst>
            <a:ext uri="{FF2B5EF4-FFF2-40B4-BE49-F238E27FC236}">
              <a16:creationId xmlns:a16="http://schemas.microsoft.com/office/drawing/2014/main" id="{2A230E16-C86D-446B-9F35-76B96F31190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89" name="Text Box 6">
          <a:extLst>
            <a:ext uri="{FF2B5EF4-FFF2-40B4-BE49-F238E27FC236}">
              <a16:creationId xmlns:a16="http://schemas.microsoft.com/office/drawing/2014/main" id="{27131818-06FE-4905-99DF-99288405F6C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0" name="Text Box 4">
          <a:extLst>
            <a:ext uri="{FF2B5EF4-FFF2-40B4-BE49-F238E27FC236}">
              <a16:creationId xmlns:a16="http://schemas.microsoft.com/office/drawing/2014/main" id="{235BB1CD-7AFC-43FF-ABE7-A62EFBB7092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1" name="Text Box 6">
          <a:extLst>
            <a:ext uri="{FF2B5EF4-FFF2-40B4-BE49-F238E27FC236}">
              <a16:creationId xmlns:a16="http://schemas.microsoft.com/office/drawing/2014/main" id="{D1E7C3F3-7B5B-4DCE-B85A-C1AA836C745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2D7CDB58-24FF-4FB0-B61E-4DEEF33AB2AD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3" name="Text Box 6">
          <a:extLst>
            <a:ext uri="{FF2B5EF4-FFF2-40B4-BE49-F238E27FC236}">
              <a16:creationId xmlns:a16="http://schemas.microsoft.com/office/drawing/2014/main" id="{863C7846-8F2E-4123-81CC-01FD2BFF57F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838931DD-8C90-4F86-8004-1E8DDC8A8DC4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5" name="Text Box 6">
          <a:extLst>
            <a:ext uri="{FF2B5EF4-FFF2-40B4-BE49-F238E27FC236}">
              <a16:creationId xmlns:a16="http://schemas.microsoft.com/office/drawing/2014/main" id="{EA4C424B-E9A1-4CEB-B1A1-4920A641EB83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6" name="Text Box 4">
          <a:extLst>
            <a:ext uri="{FF2B5EF4-FFF2-40B4-BE49-F238E27FC236}">
              <a16:creationId xmlns:a16="http://schemas.microsoft.com/office/drawing/2014/main" id="{6D66B8D4-FA78-4FFF-9720-BC0E01BF9B4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7" name="Text Box 6">
          <a:extLst>
            <a:ext uri="{FF2B5EF4-FFF2-40B4-BE49-F238E27FC236}">
              <a16:creationId xmlns:a16="http://schemas.microsoft.com/office/drawing/2014/main" id="{685BC85B-8AA8-421E-8B00-CC837F905963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298" name="Text Box 4">
          <a:extLst>
            <a:ext uri="{FF2B5EF4-FFF2-40B4-BE49-F238E27FC236}">
              <a16:creationId xmlns:a16="http://schemas.microsoft.com/office/drawing/2014/main" id="{AC460917-9694-484E-8632-5DEB54C260A9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299" name="Text Box 6">
          <a:extLst>
            <a:ext uri="{FF2B5EF4-FFF2-40B4-BE49-F238E27FC236}">
              <a16:creationId xmlns:a16="http://schemas.microsoft.com/office/drawing/2014/main" id="{C3D4FAD2-C40F-46A5-8C8E-72C47E455909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00" name="Text Box 4">
          <a:extLst>
            <a:ext uri="{FF2B5EF4-FFF2-40B4-BE49-F238E27FC236}">
              <a16:creationId xmlns:a16="http://schemas.microsoft.com/office/drawing/2014/main" id="{43D3E958-7B87-4B31-87A5-5B4816AD81D0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1" name="Text Box 4">
          <a:extLst>
            <a:ext uri="{FF2B5EF4-FFF2-40B4-BE49-F238E27FC236}">
              <a16:creationId xmlns:a16="http://schemas.microsoft.com/office/drawing/2014/main" id="{9063432D-4C04-43D3-B4AC-304A1A6356AE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2" name="Text Box 6">
          <a:extLst>
            <a:ext uri="{FF2B5EF4-FFF2-40B4-BE49-F238E27FC236}">
              <a16:creationId xmlns:a16="http://schemas.microsoft.com/office/drawing/2014/main" id="{F9BAF06A-BF59-4A61-A121-8078F3A8AB8D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3" name="Text Box 6">
          <a:extLst>
            <a:ext uri="{FF2B5EF4-FFF2-40B4-BE49-F238E27FC236}">
              <a16:creationId xmlns:a16="http://schemas.microsoft.com/office/drawing/2014/main" id="{9CE0BE9B-2428-42F3-9C9D-26607FCD9EA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4" name="Text Box 4">
          <a:extLst>
            <a:ext uri="{FF2B5EF4-FFF2-40B4-BE49-F238E27FC236}">
              <a16:creationId xmlns:a16="http://schemas.microsoft.com/office/drawing/2014/main" id="{09ED7146-8CDA-48DF-9BD3-D701BAEB633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5" name="Text Box 6">
          <a:extLst>
            <a:ext uri="{FF2B5EF4-FFF2-40B4-BE49-F238E27FC236}">
              <a16:creationId xmlns:a16="http://schemas.microsoft.com/office/drawing/2014/main" id="{CC81D9A9-C6F7-400E-90DF-FF5E93861E2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6" name="Text Box 4">
          <a:extLst>
            <a:ext uri="{FF2B5EF4-FFF2-40B4-BE49-F238E27FC236}">
              <a16:creationId xmlns:a16="http://schemas.microsoft.com/office/drawing/2014/main" id="{51150295-B0DE-44FB-8E24-E13000A0BF7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7" name="Text Box 6">
          <a:extLst>
            <a:ext uri="{FF2B5EF4-FFF2-40B4-BE49-F238E27FC236}">
              <a16:creationId xmlns:a16="http://schemas.microsoft.com/office/drawing/2014/main" id="{B4541CEB-66E2-4550-ABFF-2BC16442812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08" name="Text Box 4">
          <a:extLst>
            <a:ext uri="{FF2B5EF4-FFF2-40B4-BE49-F238E27FC236}">
              <a16:creationId xmlns:a16="http://schemas.microsoft.com/office/drawing/2014/main" id="{F94C97D6-4005-4C86-ABBE-94438954376A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09" name="Text Box 6">
          <a:extLst>
            <a:ext uri="{FF2B5EF4-FFF2-40B4-BE49-F238E27FC236}">
              <a16:creationId xmlns:a16="http://schemas.microsoft.com/office/drawing/2014/main" id="{93FDADCC-A2BA-4FF7-BE75-93BB86E55B30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0" name="Text Box 4">
          <a:extLst>
            <a:ext uri="{FF2B5EF4-FFF2-40B4-BE49-F238E27FC236}">
              <a16:creationId xmlns:a16="http://schemas.microsoft.com/office/drawing/2014/main" id="{8254239A-468B-4355-A9D5-04755D4A63A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1" name="Text Box 6">
          <a:extLst>
            <a:ext uri="{FF2B5EF4-FFF2-40B4-BE49-F238E27FC236}">
              <a16:creationId xmlns:a16="http://schemas.microsoft.com/office/drawing/2014/main" id="{57FFB10E-E991-49BB-A1B2-8943F8A1C42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2" name="Text Box 4">
          <a:extLst>
            <a:ext uri="{FF2B5EF4-FFF2-40B4-BE49-F238E27FC236}">
              <a16:creationId xmlns:a16="http://schemas.microsoft.com/office/drawing/2014/main" id="{A4F3AAAE-F128-4FAB-80CD-F8A2AA87A594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3" name="Text Box 6">
          <a:extLst>
            <a:ext uri="{FF2B5EF4-FFF2-40B4-BE49-F238E27FC236}">
              <a16:creationId xmlns:a16="http://schemas.microsoft.com/office/drawing/2014/main" id="{A6A2665B-02B6-4BA1-A230-0E73CA883881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4" name="Text Box 4">
          <a:extLst>
            <a:ext uri="{FF2B5EF4-FFF2-40B4-BE49-F238E27FC236}">
              <a16:creationId xmlns:a16="http://schemas.microsoft.com/office/drawing/2014/main" id="{9432F173-CF7C-42D1-9DD6-D42E4DC636BE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5" name="Text Box 6">
          <a:extLst>
            <a:ext uri="{FF2B5EF4-FFF2-40B4-BE49-F238E27FC236}">
              <a16:creationId xmlns:a16="http://schemas.microsoft.com/office/drawing/2014/main" id="{24723435-76C5-4106-9E57-5D3807AED065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26CAB8D9-FC2B-4EA6-96FF-22B28EA424A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7" name="Text Box 6">
          <a:extLst>
            <a:ext uri="{FF2B5EF4-FFF2-40B4-BE49-F238E27FC236}">
              <a16:creationId xmlns:a16="http://schemas.microsoft.com/office/drawing/2014/main" id="{9269709C-B122-461D-857C-96AF5A205CA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18" name="Text Box 4">
          <a:extLst>
            <a:ext uri="{FF2B5EF4-FFF2-40B4-BE49-F238E27FC236}">
              <a16:creationId xmlns:a16="http://schemas.microsoft.com/office/drawing/2014/main" id="{952C1C47-0D87-40CF-BDAA-0B2D04D14B7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19" name="Text Box 6">
          <a:extLst>
            <a:ext uri="{FF2B5EF4-FFF2-40B4-BE49-F238E27FC236}">
              <a16:creationId xmlns:a16="http://schemas.microsoft.com/office/drawing/2014/main" id="{B0D97EAC-378E-4961-87BA-5100B97CB79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0" name="Text Box 6">
          <a:extLst>
            <a:ext uri="{FF2B5EF4-FFF2-40B4-BE49-F238E27FC236}">
              <a16:creationId xmlns:a16="http://schemas.microsoft.com/office/drawing/2014/main" id="{F276F49F-BDED-477A-9F7F-46990F999EC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1" name="Text Box 4">
          <a:extLst>
            <a:ext uri="{FF2B5EF4-FFF2-40B4-BE49-F238E27FC236}">
              <a16:creationId xmlns:a16="http://schemas.microsoft.com/office/drawing/2014/main" id="{0A5B7BFA-065F-451F-8089-9F228160A61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2" name="Text Box 6">
          <a:extLst>
            <a:ext uri="{FF2B5EF4-FFF2-40B4-BE49-F238E27FC236}">
              <a16:creationId xmlns:a16="http://schemas.microsoft.com/office/drawing/2014/main" id="{E9FEFEDA-81A1-473A-B275-893C2A233BE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3" name="Text Box 4">
          <a:extLst>
            <a:ext uri="{FF2B5EF4-FFF2-40B4-BE49-F238E27FC236}">
              <a16:creationId xmlns:a16="http://schemas.microsoft.com/office/drawing/2014/main" id="{4314ADF4-D3C5-4A77-BFB4-E9EE4D09050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4" name="Text Box 6">
          <a:extLst>
            <a:ext uri="{FF2B5EF4-FFF2-40B4-BE49-F238E27FC236}">
              <a16:creationId xmlns:a16="http://schemas.microsoft.com/office/drawing/2014/main" id="{E01B17A1-D404-4A30-BC01-064768A1FCE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5" name="Text Box 4">
          <a:extLst>
            <a:ext uri="{FF2B5EF4-FFF2-40B4-BE49-F238E27FC236}">
              <a16:creationId xmlns:a16="http://schemas.microsoft.com/office/drawing/2014/main" id="{E8809E4F-F304-45E9-BB72-018FE965673F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6" name="Text Box 6">
          <a:extLst>
            <a:ext uri="{FF2B5EF4-FFF2-40B4-BE49-F238E27FC236}">
              <a16:creationId xmlns:a16="http://schemas.microsoft.com/office/drawing/2014/main" id="{45D1CA32-2440-4EE7-AE09-7DF6C5394BE9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7" name="Text Box 4">
          <a:extLst>
            <a:ext uri="{FF2B5EF4-FFF2-40B4-BE49-F238E27FC236}">
              <a16:creationId xmlns:a16="http://schemas.microsoft.com/office/drawing/2014/main" id="{C6A2F746-F35E-4363-8E5E-6EFC84E6B76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8" name="Text Box 6">
          <a:extLst>
            <a:ext uri="{FF2B5EF4-FFF2-40B4-BE49-F238E27FC236}">
              <a16:creationId xmlns:a16="http://schemas.microsoft.com/office/drawing/2014/main" id="{4FA80E9A-32F5-442C-8536-CD645BBB852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29" name="Text Box 4">
          <a:extLst>
            <a:ext uri="{FF2B5EF4-FFF2-40B4-BE49-F238E27FC236}">
              <a16:creationId xmlns:a16="http://schemas.microsoft.com/office/drawing/2014/main" id="{26CF374A-C171-4040-B77E-A2FEEB7F4B9C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30" name="Text Box 6">
          <a:extLst>
            <a:ext uri="{FF2B5EF4-FFF2-40B4-BE49-F238E27FC236}">
              <a16:creationId xmlns:a16="http://schemas.microsoft.com/office/drawing/2014/main" id="{406FD08C-10D0-4B38-924C-6F800EA39AD9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1" name="Text Box 4">
          <a:extLst>
            <a:ext uri="{FF2B5EF4-FFF2-40B4-BE49-F238E27FC236}">
              <a16:creationId xmlns:a16="http://schemas.microsoft.com/office/drawing/2014/main" id="{476AD148-0D54-410C-9653-80A090607E6C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2" name="Text Box 6">
          <a:extLst>
            <a:ext uri="{FF2B5EF4-FFF2-40B4-BE49-F238E27FC236}">
              <a16:creationId xmlns:a16="http://schemas.microsoft.com/office/drawing/2014/main" id="{CA9C954D-FD33-468D-A341-7589EA372BED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33" name="Text Box 4">
          <a:extLst>
            <a:ext uri="{FF2B5EF4-FFF2-40B4-BE49-F238E27FC236}">
              <a16:creationId xmlns:a16="http://schemas.microsoft.com/office/drawing/2014/main" id="{399F26E5-13E7-4190-8CD9-5580BCA6C325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4" name="Text Box 4">
          <a:extLst>
            <a:ext uri="{FF2B5EF4-FFF2-40B4-BE49-F238E27FC236}">
              <a16:creationId xmlns:a16="http://schemas.microsoft.com/office/drawing/2014/main" id="{A97AA0BD-1038-4787-A21F-377A3AF758D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5" name="Text Box 6">
          <a:extLst>
            <a:ext uri="{FF2B5EF4-FFF2-40B4-BE49-F238E27FC236}">
              <a16:creationId xmlns:a16="http://schemas.microsoft.com/office/drawing/2014/main" id="{5441AD7E-EB39-4A47-920E-BA44BBBFDEA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192</xdr:row>
      <xdr:rowOff>47625</xdr:rowOff>
    </xdr:from>
    <xdr:ext cx="85725" cy="819150"/>
    <xdr:sp macro="" textlink="">
      <xdr:nvSpPr>
        <xdr:cNvPr id="3336" name="Text Box 4">
          <a:extLst>
            <a:ext uri="{FF2B5EF4-FFF2-40B4-BE49-F238E27FC236}">
              <a16:creationId xmlns:a16="http://schemas.microsoft.com/office/drawing/2014/main" id="{0E4E12D9-06F3-4EE3-8656-850D9063C391}"/>
            </a:ext>
          </a:extLst>
        </xdr:cNvPr>
        <xdr:cNvSpPr txBox="1">
          <a:spLocks noChangeArrowheads="1"/>
        </xdr:cNvSpPr>
      </xdr:nvSpPr>
      <xdr:spPr bwMode="auto">
        <a:xfrm>
          <a:off x="1800225" y="422814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337" name="Text Box 6">
          <a:extLst>
            <a:ext uri="{FF2B5EF4-FFF2-40B4-BE49-F238E27FC236}">
              <a16:creationId xmlns:a16="http://schemas.microsoft.com/office/drawing/2014/main" id="{9103473B-51C6-4041-A214-05A3C6676B38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38" name="Text Box 6">
          <a:extLst>
            <a:ext uri="{FF2B5EF4-FFF2-40B4-BE49-F238E27FC236}">
              <a16:creationId xmlns:a16="http://schemas.microsoft.com/office/drawing/2014/main" id="{7710C71B-993B-431F-8A96-3159D44CFAC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39" name="Text Box 4">
          <a:extLst>
            <a:ext uri="{FF2B5EF4-FFF2-40B4-BE49-F238E27FC236}">
              <a16:creationId xmlns:a16="http://schemas.microsoft.com/office/drawing/2014/main" id="{B42A9594-35D3-4B2A-B871-0C708254648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40" name="Text Box 6">
          <a:extLst>
            <a:ext uri="{FF2B5EF4-FFF2-40B4-BE49-F238E27FC236}">
              <a16:creationId xmlns:a16="http://schemas.microsoft.com/office/drawing/2014/main" id="{3A4D43A9-9D9B-46D3-AF59-54EAFC25B3D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1" name="Text Box 4">
          <a:extLst>
            <a:ext uri="{FF2B5EF4-FFF2-40B4-BE49-F238E27FC236}">
              <a16:creationId xmlns:a16="http://schemas.microsoft.com/office/drawing/2014/main" id="{69BA9A5C-999F-4F1E-9556-CB345E7BCF7F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2" name="Text Box 6">
          <a:extLst>
            <a:ext uri="{FF2B5EF4-FFF2-40B4-BE49-F238E27FC236}">
              <a16:creationId xmlns:a16="http://schemas.microsoft.com/office/drawing/2014/main" id="{BFC0A472-2311-41CE-881C-B3EEFE3934BC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343" name="Text Box 4">
          <a:extLst>
            <a:ext uri="{FF2B5EF4-FFF2-40B4-BE49-F238E27FC236}">
              <a16:creationId xmlns:a16="http://schemas.microsoft.com/office/drawing/2014/main" id="{A35828EE-8E77-4AA9-8B71-E6467D322F0A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84444C4A-D909-43AA-BA3C-CBB9B5A7E511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192</xdr:row>
      <xdr:rowOff>0</xdr:rowOff>
    </xdr:from>
    <xdr:ext cx="85725" cy="676274"/>
    <xdr:sp macro="" textlink="">
      <xdr:nvSpPr>
        <xdr:cNvPr id="3345" name="Text Box 6">
          <a:extLst>
            <a:ext uri="{FF2B5EF4-FFF2-40B4-BE49-F238E27FC236}">
              <a16:creationId xmlns:a16="http://schemas.microsoft.com/office/drawing/2014/main" id="{EEC24D45-DBC0-49A4-9072-0EB68E0D68D7}"/>
            </a:ext>
          </a:extLst>
        </xdr:cNvPr>
        <xdr:cNvSpPr txBox="1">
          <a:spLocks noChangeArrowheads="1"/>
        </xdr:cNvSpPr>
      </xdr:nvSpPr>
      <xdr:spPr bwMode="auto">
        <a:xfrm>
          <a:off x="21240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6" name="Text Box 4">
          <a:extLst>
            <a:ext uri="{FF2B5EF4-FFF2-40B4-BE49-F238E27FC236}">
              <a16:creationId xmlns:a16="http://schemas.microsoft.com/office/drawing/2014/main" id="{8A5640FB-57B8-414C-A63A-BB6C8444CB8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7" name="Text Box 6">
          <a:extLst>
            <a:ext uri="{FF2B5EF4-FFF2-40B4-BE49-F238E27FC236}">
              <a16:creationId xmlns:a16="http://schemas.microsoft.com/office/drawing/2014/main" id="{E215BC0F-238D-4FFF-8AFB-864AF9B5E3D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197</xdr:row>
      <xdr:rowOff>47625</xdr:rowOff>
    </xdr:from>
    <xdr:ext cx="85725" cy="819150"/>
    <xdr:sp macro="" textlink="">
      <xdr:nvSpPr>
        <xdr:cNvPr id="3348" name="Text Box 4">
          <a:extLst>
            <a:ext uri="{FF2B5EF4-FFF2-40B4-BE49-F238E27FC236}">
              <a16:creationId xmlns:a16="http://schemas.microsoft.com/office/drawing/2014/main" id="{114C7CE0-49BD-4EAA-9D5A-E97E9CB25235}"/>
            </a:ext>
          </a:extLst>
        </xdr:cNvPr>
        <xdr:cNvSpPr txBox="1">
          <a:spLocks noChangeArrowheads="1"/>
        </xdr:cNvSpPr>
      </xdr:nvSpPr>
      <xdr:spPr bwMode="auto">
        <a:xfrm>
          <a:off x="1800225" y="436911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9150"/>
    <xdr:sp macro="" textlink="">
      <xdr:nvSpPr>
        <xdr:cNvPr id="3349" name="Text Box 6">
          <a:extLst>
            <a:ext uri="{FF2B5EF4-FFF2-40B4-BE49-F238E27FC236}">
              <a16:creationId xmlns:a16="http://schemas.microsoft.com/office/drawing/2014/main" id="{29CAF85D-2726-4A1D-BBEA-30BE37F850A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0" name="Text Box 6">
          <a:extLst>
            <a:ext uri="{FF2B5EF4-FFF2-40B4-BE49-F238E27FC236}">
              <a16:creationId xmlns:a16="http://schemas.microsoft.com/office/drawing/2014/main" id="{EDB4FAF8-F930-4000-998F-1FA57BFE30C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1" name="Text Box 4">
          <a:extLst>
            <a:ext uri="{FF2B5EF4-FFF2-40B4-BE49-F238E27FC236}">
              <a16:creationId xmlns:a16="http://schemas.microsoft.com/office/drawing/2014/main" id="{EEA37CC3-4A79-4C90-9DDF-06B4CA404FD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2" name="Text Box 6">
          <a:extLst>
            <a:ext uri="{FF2B5EF4-FFF2-40B4-BE49-F238E27FC236}">
              <a16:creationId xmlns:a16="http://schemas.microsoft.com/office/drawing/2014/main" id="{9D3BF6DF-21B4-41CC-9277-5AFC3E8F3D5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3" name="Text Box 4">
          <a:extLst>
            <a:ext uri="{FF2B5EF4-FFF2-40B4-BE49-F238E27FC236}">
              <a16:creationId xmlns:a16="http://schemas.microsoft.com/office/drawing/2014/main" id="{65F7B368-363A-48B7-B8B4-85C1BE5930F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4" name="Text Box 6">
          <a:extLst>
            <a:ext uri="{FF2B5EF4-FFF2-40B4-BE49-F238E27FC236}">
              <a16:creationId xmlns:a16="http://schemas.microsoft.com/office/drawing/2014/main" id="{85EE23C4-42EF-4DE7-884F-CEE32B3A1CD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5" name="Text Box 4">
          <a:extLst>
            <a:ext uri="{FF2B5EF4-FFF2-40B4-BE49-F238E27FC236}">
              <a16:creationId xmlns:a16="http://schemas.microsoft.com/office/drawing/2014/main" id="{7E72F2C0-710C-43D6-955A-F41D5BF56E35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6" name="Text Box 6">
          <a:extLst>
            <a:ext uri="{FF2B5EF4-FFF2-40B4-BE49-F238E27FC236}">
              <a16:creationId xmlns:a16="http://schemas.microsoft.com/office/drawing/2014/main" id="{B0446725-4AEC-46BD-8561-034F065DF1B6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7" name="Text Box 4">
          <a:extLst>
            <a:ext uri="{FF2B5EF4-FFF2-40B4-BE49-F238E27FC236}">
              <a16:creationId xmlns:a16="http://schemas.microsoft.com/office/drawing/2014/main" id="{9FFF6440-1606-44A5-841A-5671CF75F07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58" name="Text Box 4">
          <a:extLst>
            <a:ext uri="{FF2B5EF4-FFF2-40B4-BE49-F238E27FC236}">
              <a16:creationId xmlns:a16="http://schemas.microsoft.com/office/drawing/2014/main" id="{97FDFF37-46B4-4468-B113-4C29F17509D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59" name="Text Box 6">
          <a:extLst>
            <a:ext uri="{FF2B5EF4-FFF2-40B4-BE49-F238E27FC236}">
              <a16:creationId xmlns:a16="http://schemas.microsoft.com/office/drawing/2014/main" id="{C15B8DB0-C22F-4C1C-A3B9-6A2A88FCE3A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654FA61E-47BF-48F3-A209-BA707CD74615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1" name="Text Box 6">
          <a:extLst>
            <a:ext uri="{FF2B5EF4-FFF2-40B4-BE49-F238E27FC236}">
              <a16:creationId xmlns:a16="http://schemas.microsoft.com/office/drawing/2014/main" id="{C4956EE2-400E-4507-9088-CD3C1A45452E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2" name="Text Box 4">
          <a:extLst>
            <a:ext uri="{FF2B5EF4-FFF2-40B4-BE49-F238E27FC236}">
              <a16:creationId xmlns:a16="http://schemas.microsoft.com/office/drawing/2014/main" id="{232C589B-BD48-41FA-B9DD-96F0C8914085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3" name="Text Box 6">
          <a:extLst>
            <a:ext uri="{FF2B5EF4-FFF2-40B4-BE49-F238E27FC236}">
              <a16:creationId xmlns:a16="http://schemas.microsoft.com/office/drawing/2014/main" id="{4456148D-BE02-4AF1-A824-8DA25E03965D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9E28B554-4D39-48A8-A42E-F7886CE30632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5" name="Text Box 6">
          <a:extLst>
            <a:ext uri="{FF2B5EF4-FFF2-40B4-BE49-F238E27FC236}">
              <a16:creationId xmlns:a16="http://schemas.microsoft.com/office/drawing/2014/main" id="{461DEF69-CE06-4152-AA67-E228B764113B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6" name="Text Box 4">
          <a:extLst>
            <a:ext uri="{FF2B5EF4-FFF2-40B4-BE49-F238E27FC236}">
              <a16:creationId xmlns:a16="http://schemas.microsoft.com/office/drawing/2014/main" id="{B5620A8D-7EF8-4E83-A185-157D83960465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7" name="Text Box 6">
          <a:extLst>
            <a:ext uri="{FF2B5EF4-FFF2-40B4-BE49-F238E27FC236}">
              <a16:creationId xmlns:a16="http://schemas.microsoft.com/office/drawing/2014/main" id="{FD216837-2B50-446C-807D-DA775959DA31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8" name="Text Box 4">
          <a:extLst>
            <a:ext uri="{FF2B5EF4-FFF2-40B4-BE49-F238E27FC236}">
              <a16:creationId xmlns:a16="http://schemas.microsoft.com/office/drawing/2014/main" id="{3DB1778C-641C-452E-827D-A62C4BEAC83A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9" name="Text Box 6">
          <a:extLst>
            <a:ext uri="{FF2B5EF4-FFF2-40B4-BE49-F238E27FC236}">
              <a16:creationId xmlns:a16="http://schemas.microsoft.com/office/drawing/2014/main" id="{AD73ABA9-01E2-437B-BB64-C1D29AF22BE1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0" name="Text Box 4">
          <a:extLst>
            <a:ext uri="{FF2B5EF4-FFF2-40B4-BE49-F238E27FC236}">
              <a16:creationId xmlns:a16="http://schemas.microsoft.com/office/drawing/2014/main" id="{3F60D710-5A44-4A0B-AA1B-74F8EC1F38B4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1" name="Text Box 6">
          <a:extLst>
            <a:ext uri="{FF2B5EF4-FFF2-40B4-BE49-F238E27FC236}">
              <a16:creationId xmlns:a16="http://schemas.microsoft.com/office/drawing/2014/main" id="{09337B38-2432-480D-BC56-C53630AA43FA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3372" name="Text Box 6">
          <a:extLst>
            <a:ext uri="{FF2B5EF4-FFF2-40B4-BE49-F238E27FC236}">
              <a16:creationId xmlns:a16="http://schemas.microsoft.com/office/drawing/2014/main" id="{DFF51B6B-44E1-4E6D-81AD-50370094A314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3" name="Text Box 4">
          <a:extLst>
            <a:ext uri="{FF2B5EF4-FFF2-40B4-BE49-F238E27FC236}">
              <a16:creationId xmlns:a16="http://schemas.microsoft.com/office/drawing/2014/main" id="{93E91D9F-9200-4993-8FAD-6EA83ED21EE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4" name="Text Box 6">
          <a:extLst>
            <a:ext uri="{FF2B5EF4-FFF2-40B4-BE49-F238E27FC236}">
              <a16:creationId xmlns:a16="http://schemas.microsoft.com/office/drawing/2014/main" id="{27659107-6ACC-45F3-84CF-A83DBFDCB18C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5" name="Text Box 6">
          <a:extLst>
            <a:ext uri="{FF2B5EF4-FFF2-40B4-BE49-F238E27FC236}">
              <a16:creationId xmlns:a16="http://schemas.microsoft.com/office/drawing/2014/main" id="{64107E9F-0650-4482-8F72-41507EB1BC0C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6" name="Text Box 4">
          <a:extLst>
            <a:ext uri="{FF2B5EF4-FFF2-40B4-BE49-F238E27FC236}">
              <a16:creationId xmlns:a16="http://schemas.microsoft.com/office/drawing/2014/main" id="{E730E9DB-5CC0-48EE-B960-14CFF14DE25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7" name="Text Box 6">
          <a:extLst>
            <a:ext uri="{FF2B5EF4-FFF2-40B4-BE49-F238E27FC236}">
              <a16:creationId xmlns:a16="http://schemas.microsoft.com/office/drawing/2014/main" id="{D56D4590-655D-485E-8DEA-79874B3FBE00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8" name="Text Box 4">
          <a:extLst>
            <a:ext uri="{FF2B5EF4-FFF2-40B4-BE49-F238E27FC236}">
              <a16:creationId xmlns:a16="http://schemas.microsoft.com/office/drawing/2014/main" id="{2248B213-4807-4E27-AD4F-F11A9C24B83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9" name="Text Box 6">
          <a:extLst>
            <a:ext uri="{FF2B5EF4-FFF2-40B4-BE49-F238E27FC236}">
              <a16:creationId xmlns:a16="http://schemas.microsoft.com/office/drawing/2014/main" id="{2678A53B-FF15-44FC-BE80-1F7EAB3E529D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0" name="Text Box 4">
          <a:extLst>
            <a:ext uri="{FF2B5EF4-FFF2-40B4-BE49-F238E27FC236}">
              <a16:creationId xmlns:a16="http://schemas.microsoft.com/office/drawing/2014/main" id="{76F5AB38-3095-4298-86CF-08D6ED1DA000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1" name="Text Box 6">
          <a:extLst>
            <a:ext uri="{FF2B5EF4-FFF2-40B4-BE49-F238E27FC236}">
              <a16:creationId xmlns:a16="http://schemas.microsoft.com/office/drawing/2014/main" id="{D5DDE95F-1889-4D6B-A774-E86E3BCC278B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2" name="Text Box 4">
          <a:extLst>
            <a:ext uri="{FF2B5EF4-FFF2-40B4-BE49-F238E27FC236}">
              <a16:creationId xmlns:a16="http://schemas.microsoft.com/office/drawing/2014/main" id="{44633D55-8B00-4E5F-863C-FF43565558D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3" name="Text Box 6">
          <a:extLst>
            <a:ext uri="{FF2B5EF4-FFF2-40B4-BE49-F238E27FC236}">
              <a16:creationId xmlns:a16="http://schemas.microsoft.com/office/drawing/2014/main" id="{9044F67B-DE35-4ACE-8335-90E182390CB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4" name="Text Box 4">
          <a:extLst>
            <a:ext uri="{FF2B5EF4-FFF2-40B4-BE49-F238E27FC236}">
              <a16:creationId xmlns:a16="http://schemas.microsoft.com/office/drawing/2014/main" id="{D06A6324-B7F5-4EA9-AFA3-3540D63FB2F6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5" name="Text Box 6">
          <a:extLst>
            <a:ext uri="{FF2B5EF4-FFF2-40B4-BE49-F238E27FC236}">
              <a16:creationId xmlns:a16="http://schemas.microsoft.com/office/drawing/2014/main" id="{1B8DA019-F3B6-496E-BD0C-AC69956409DA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386" name="Text Box 4">
          <a:extLst>
            <a:ext uri="{FF2B5EF4-FFF2-40B4-BE49-F238E27FC236}">
              <a16:creationId xmlns:a16="http://schemas.microsoft.com/office/drawing/2014/main" id="{86BD7380-9193-4410-86A6-416DCAE61CD3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A41C6881-28BC-479B-9072-80B59D474549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88" name="Text Box 6">
          <a:extLst>
            <a:ext uri="{FF2B5EF4-FFF2-40B4-BE49-F238E27FC236}">
              <a16:creationId xmlns:a16="http://schemas.microsoft.com/office/drawing/2014/main" id="{8E1117F1-520E-4E95-B147-DE88ED4F129E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89" name="Text Box 6">
          <a:extLst>
            <a:ext uri="{FF2B5EF4-FFF2-40B4-BE49-F238E27FC236}">
              <a16:creationId xmlns:a16="http://schemas.microsoft.com/office/drawing/2014/main" id="{E374A880-E29E-4B37-B2D7-97B3FED8057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0" name="Text Box 4">
          <a:extLst>
            <a:ext uri="{FF2B5EF4-FFF2-40B4-BE49-F238E27FC236}">
              <a16:creationId xmlns:a16="http://schemas.microsoft.com/office/drawing/2014/main" id="{FAC9F7F1-D72C-463F-A557-AAFB278A5A7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1" name="Text Box 6">
          <a:extLst>
            <a:ext uri="{FF2B5EF4-FFF2-40B4-BE49-F238E27FC236}">
              <a16:creationId xmlns:a16="http://schemas.microsoft.com/office/drawing/2014/main" id="{F8023E57-A1BD-4F0D-B42B-E8E5B78FE12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2" name="Text Box 4">
          <a:extLst>
            <a:ext uri="{FF2B5EF4-FFF2-40B4-BE49-F238E27FC236}">
              <a16:creationId xmlns:a16="http://schemas.microsoft.com/office/drawing/2014/main" id="{FB28A113-A6FE-4655-9EEB-5229333F9BA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3" name="Text Box 6">
          <a:extLst>
            <a:ext uri="{FF2B5EF4-FFF2-40B4-BE49-F238E27FC236}">
              <a16:creationId xmlns:a16="http://schemas.microsoft.com/office/drawing/2014/main" id="{A7B0034D-A4D4-4772-B724-EB64C234B0E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4" name="Text Box 4">
          <a:extLst>
            <a:ext uri="{FF2B5EF4-FFF2-40B4-BE49-F238E27FC236}">
              <a16:creationId xmlns:a16="http://schemas.microsoft.com/office/drawing/2014/main" id="{9D91B448-927D-4305-813B-6C3C78E6304C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5" name="Text Box 6">
          <a:extLst>
            <a:ext uri="{FF2B5EF4-FFF2-40B4-BE49-F238E27FC236}">
              <a16:creationId xmlns:a16="http://schemas.microsoft.com/office/drawing/2014/main" id="{1BEE9D30-AF0C-49CC-B46F-E3E0582CF12B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6" name="Text Box 4">
          <a:extLst>
            <a:ext uri="{FF2B5EF4-FFF2-40B4-BE49-F238E27FC236}">
              <a16:creationId xmlns:a16="http://schemas.microsoft.com/office/drawing/2014/main" id="{580E001C-9B51-4C62-870B-1ADDF6D66F7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7" name="Text Box 6">
          <a:extLst>
            <a:ext uri="{FF2B5EF4-FFF2-40B4-BE49-F238E27FC236}">
              <a16:creationId xmlns:a16="http://schemas.microsoft.com/office/drawing/2014/main" id="{602FC733-3494-4F6D-9058-B963F0E5442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398" name="Text Box 4">
          <a:extLst>
            <a:ext uri="{FF2B5EF4-FFF2-40B4-BE49-F238E27FC236}">
              <a16:creationId xmlns:a16="http://schemas.microsoft.com/office/drawing/2014/main" id="{CDB688F8-F2DF-48FD-8269-01AB069347BC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399" name="Text Box 6">
          <a:extLst>
            <a:ext uri="{FF2B5EF4-FFF2-40B4-BE49-F238E27FC236}">
              <a16:creationId xmlns:a16="http://schemas.microsoft.com/office/drawing/2014/main" id="{8DD235B6-87CA-4EAE-9A75-B033EA8D1759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0" name="Text Box 4">
          <a:extLst>
            <a:ext uri="{FF2B5EF4-FFF2-40B4-BE49-F238E27FC236}">
              <a16:creationId xmlns:a16="http://schemas.microsoft.com/office/drawing/2014/main" id="{A99179C7-6255-4059-9F8A-2AB94315A585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1" name="Text Box 6">
          <a:extLst>
            <a:ext uri="{FF2B5EF4-FFF2-40B4-BE49-F238E27FC236}">
              <a16:creationId xmlns:a16="http://schemas.microsoft.com/office/drawing/2014/main" id="{CC287565-8B83-4901-8BA0-EE64CCC62603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2" name="Text Box 4">
          <a:extLst>
            <a:ext uri="{FF2B5EF4-FFF2-40B4-BE49-F238E27FC236}">
              <a16:creationId xmlns:a16="http://schemas.microsoft.com/office/drawing/2014/main" id="{9A329372-433D-40F3-A6BC-344B66114EE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3" name="Text Box 6">
          <a:extLst>
            <a:ext uri="{FF2B5EF4-FFF2-40B4-BE49-F238E27FC236}">
              <a16:creationId xmlns:a16="http://schemas.microsoft.com/office/drawing/2014/main" id="{DEE87801-2CB4-439C-8CAE-940EDE4CD25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4" name="Text Box 4">
          <a:extLst>
            <a:ext uri="{FF2B5EF4-FFF2-40B4-BE49-F238E27FC236}">
              <a16:creationId xmlns:a16="http://schemas.microsoft.com/office/drawing/2014/main" id="{E24D71CB-EDB9-4C5A-AB0F-2C3A45C26EE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5" name="Text Box 6">
          <a:extLst>
            <a:ext uri="{FF2B5EF4-FFF2-40B4-BE49-F238E27FC236}">
              <a16:creationId xmlns:a16="http://schemas.microsoft.com/office/drawing/2014/main" id="{B947F8D3-E03C-4F33-B3A0-525D96E3F61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06" name="Text Box 6">
          <a:extLst>
            <a:ext uri="{FF2B5EF4-FFF2-40B4-BE49-F238E27FC236}">
              <a16:creationId xmlns:a16="http://schemas.microsoft.com/office/drawing/2014/main" id="{CB65E77A-5A14-4299-8B9A-17EA77B3B3B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07" name="Text Box 4">
          <a:extLst>
            <a:ext uri="{FF2B5EF4-FFF2-40B4-BE49-F238E27FC236}">
              <a16:creationId xmlns:a16="http://schemas.microsoft.com/office/drawing/2014/main" id="{FE43BE40-6822-4138-9176-8627F98DEC1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08" name="Text Box 6">
          <a:extLst>
            <a:ext uri="{FF2B5EF4-FFF2-40B4-BE49-F238E27FC236}">
              <a16:creationId xmlns:a16="http://schemas.microsoft.com/office/drawing/2014/main" id="{66CAC518-34FE-4790-AE9C-D439684E7BD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09" name="Text Box 4">
          <a:extLst>
            <a:ext uri="{FF2B5EF4-FFF2-40B4-BE49-F238E27FC236}">
              <a16:creationId xmlns:a16="http://schemas.microsoft.com/office/drawing/2014/main" id="{E59F6208-618A-44F3-96E7-FC3A68450C4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0" name="Text Box 6">
          <a:extLst>
            <a:ext uri="{FF2B5EF4-FFF2-40B4-BE49-F238E27FC236}">
              <a16:creationId xmlns:a16="http://schemas.microsoft.com/office/drawing/2014/main" id="{F4D5D624-4ED5-4AF9-8A5F-9C40F653711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1" name="Text Box 4">
          <a:extLst>
            <a:ext uri="{FF2B5EF4-FFF2-40B4-BE49-F238E27FC236}">
              <a16:creationId xmlns:a16="http://schemas.microsoft.com/office/drawing/2014/main" id="{6D21268B-DBA2-4E74-8872-EA4BB25F147C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2" name="Text Box 6">
          <a:extLst>
            <a:ext uri="{FF2B5EF4-FFF2-40B4-BE49-F238E27FC236}">
              <a16:creationId xmlns:a16="http://schemas.microsoft.com/office/drawing/2014/main" id="{343FFC0C-C780-4CA7-8E77-66F5ED3907C4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3" name="Text Box 4">
          <a:extLst>
            <a:ext uri="{FF2B5EF4-FFF2-40B4-BE49-F238E27FC236}">
              <a16:creationId xmlns:a16="http://schemas.microsoft.com/office/drawing/2014/main" id="{537E83FA-4E16-4ED7-8D2E-8F3BC07594D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4" name="Text Box 6">
          <a:extLst>
            <a:ext uri="{FF2B5EF4-FFF2-40B4-BE49-F238E27FC236}">
              <a16:creationId xmlns:a16="http://schemas.microsoft.com/office/drawing/2014/main" id="{1E7B92D7-5C02-453D-B927-C0F0F57B3BC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5" name="Text Box 4">
          <a:extLst>
            <a:ext uri="{FF2B5EF4-FFF2-40B4-BE49-F238E27FC236}">
              <a16:creationId xmlns:a16="http://schemas.microsoft.com/office/drawing/2014/main" id="{CF0A87BF-9E50-480D-9B86-FE140F0268C9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6" name="Text Box 6">
          <a:extLst>
            <a:ext uri="{FF2B5EF4-FFF2-40B4-BE49-F238E27FC236}">
              <a16:creationId xmlns:a16="http://schemas.microsoft.com/office/drawing/2014/main" id="{EA24A1CE-AC58-4653-9103-0FBDD2752ACD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17" name="Text Box 4">
          <a:extLst>
            <a:ext uri="{FF2B5EF4-FFF2-40B4-BE49-F238E27FC236}">
              <a16:creationId xmlns:a16="http://schemas.microsoft.com/office/drawing/2014/main" id="{7C7AE443-046E-4B65-B91B-988C6BDB32D3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18" name="Text Box 6">
          <a:extLst>
            <a:ext uri="{FF2B5EF4-FFF2-40B4-BE49-F238E27FC236}">
              <a16:creationId xmlns:a16="http://schemas.microsoft.com/office/drawing/2014/main" id="{0844C9E3-B1C1-4776-BF33-503B9490AF9C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419" name="Text Box 4">
          <a:extLst>
            <a:ext uri="{FF2B5EF4-FFF2-40B4-BE49-F238E27FC236}">
              <a16:creationId xmlns:a16="http://schemas.microsoft.com/office/drawing/2014/main" id="{9C76217E-DFCF-4EDC-B078-7BD14993D81E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0" name="Text Box 4">
          <a:extLst>
            <a:ext uri="{FF2B5EF4-FFF2-40B4-BE49-F238E27FC236}">
              <a16:creationId xmlns:a16="http://schemas.microsoft.com/office/drawing/2014/main" id="{D64BF739-1D6F-40C5-BACA-88F01F4C426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1" name="Text Box 6">
          <a:extLst>
            <a:ext uri="{FF2B5EF4-FFF2-40B4-BE49-F238E27FC236}">
              <a16:creationId xmlns:a16="http://schemas.microsoft.com/office/drawing/2014/main" id="{1162B250-CD43-4FBF-A0D5-6C0385FEB21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221</xdr:row>
      <xdr:rowOff>47625</xdr:rowOff>
    </xdr:from>
    <xdr:ext cx="85725" cy="819150"/>
    <xdr:sp macro="" textlink="">
      <xdr:nvSpPr>
        <xdr:cNvPr id="3422" name="Text Box 4">
          <a:extLst>
            <a:ext uri="{FF2B5EF4-FFF2-40B4-BE49-F238E27FC236}">
              <a16:creationId xmlns:a16="http://schemas.microsoft.com/office/drawing/2014/main" id="{D2A698F0-C3B5-4397-86DF-A6812C56D90F}"/>
            </a:ext>
          </a:extLst>
        </xdr:cNvPr>
        <xdr:cNvSpPr txBox="1">
          <a:spLocks noChangeArrowheads="1"/>
        </xdr:cNvSpPr>
      </xdr:nvSpPr>
      <xdr:spPr bwMode="auto">
        <a:xfrm>
          <a:off x="1800225" y="48853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423" name="Text Box 6">
          <a:extLst>
            <a:ext uri="{FF2B5EF4-FFF2-40B4-BE49-F238E27FC236}">
              <a16:creationId xmlns:a16="http://schemas.microsoft.com/office/drawing/2014/main" id="{A2799F3B-39BA-4BDC-941D-FDCBD62D211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4" name="Text Box 6">
          <a:extLst>
            <a:ext uri="{FF2B5EF4-FFF2-40B4-BE49-F238E27FC236}">
              <a16:creationId xmlns:a16="http://schemas.microsoft.com/office/drawing/2014/main" id="{8EBA5FD4-C1B3-4321-929F-C092F39E6B6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5" name="Text Box 4">
          <a:extLst>
            <a:ext uri="{FF2B5EF4-FFF2-40B4-BE49-F238E27FC236}">
              <a16:creationId xmlns:a16="http://schemas.microsoft.com/office/drawing/2014/main" id="{A6564170-5D99-4BC9-B68C-CC27F88E4C55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6" name="Text Box 6">
          <a:extLst>
            <a:ext uri="{FF2B5EF4-FFF2-40B4-BE49-F238E27FC236}">
              <a16:creationId xmlns:a16="http://schemas.microsoft.com/office/drawing/2014/main" id="{6A5AF3F0-E3AE-44A3-BC3E-F016DFE0EF7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7" name="Text Box 4">
          <a:extLst>
            <a:ext uri="{FF2B5EF4-FFF2-40B4-BE49-F238E27FC236}">
              <a16:creationId xmlns:a16="http://schemas.microsoft.com/office/drawing/2014/main" id="{FB110920-3180-4A81-B2E8-FB0BC6D4F4C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8" name="Text Box 6">
          <a:extLst>
            <a:ext uri="{FF2B5EF4-FFF2-40B4-BE49-F238E27FC236}">
              <a16:creationId xmlns:a16="http://schemas.microsoft.com/office/drawing/2014/main" id="{4665008D-F2D7-41AC-AA31-773BFD884CB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29" name="Text Box 4">
          <a:extLst>
            <a:ext uri="{FF2B5EF4-FFF2-40B4-BE49-F238E27FC236}">
              <a16:creationId xmlns:a16="http://schemas.microsoft.com/office/drawing/2014/main" id="{D1AD555C-CE32-4B3A-8023-235F4AF43871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30" name="Text Box 6">
          <a:extLst>
            <a:ext uri="{FF2B5EF4-FFF2-40B4-BE49-F238E27FC236}">
              <a16:creationId xmlns:a16="http://schemas.microsoft.com/office/drawing/2014/main" id="{F4832B34-6E64-4FE2-B837-2D6CB4B0FE11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31" name="Text Box 4">
          <a:extLst>
            <a:ext uri="{FF2B5EF4-FFF2-40B4-BE49-F238E27FC236}">
              <a16:creationId xmlns:a16="http://schemas.microsoft.com/office/drawing/2014/main" id="{CCAC454D-6BFC-418A-B02E-652C401C822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221</xdr:row>
      <xdr:rowOff>0</xdr:rowOff>
    </xdr:from>
    <xdr:ext cx="85725" cy="676274"/>
    <xdr:sp macro="" textlink="">
      <xdr:nvSpPr>
        <xdr:cNvPr id="3432" name="Text Box 6">
          <a:extLst>
            <a:ext uri="{FF2B5EF4-FFF2-40B4-BE49-F238E27FC236}">
              <a16:creationId xmlns:a16="http://schemas.microsoft.com/office/drawing/2014/main" id="{E0A58EF5-94AA-405D-83C7-B772CE1DADF5}"/>
            </a:ext>
          </a:extLst>
        </xdr:cNvPr>
        <xdr:cNvSpPr txBox="1">
          <a:spLocks noChangeArrowheads="1"/>
        </xdr:cNvSpPr>
      </xdr:nvSpPr>
      <xdr:spPr bwMode="auto">
        <a:xfrm>
          <a:off x="21240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3" name="Text Box 4">
          <a:extLst>
            <a:ext uri="{FF2B5EF4-FFF2-40B4-BE49-F238E27FC236}">
              <a16:creationId xmlns:a16="http://schemas.microsoft.com/office/drawing/2014/main" id="{0C7D1102-11CC-46E1-99CE-05F4AA517C5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4" name="Text Box 6">
          <a:extLst>
            <a:ext uri="{FF2B5EF4-FFF2-40B4-BE49-F238E27FC236}">
              <a16:creationId xmlns:a16="http://schemas.microsoft.com/office/drawing/2014/main" id="{6D4E355A-57F3-46A7-B041-35774882E1B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226</xdr:row>
      <xdr:rowOff>47625</xdr:rowOff>
    </xdr:from>
    <xdr:ext cx="85725" cy="819150"/>
    <xdr:sp macro="" textlink="">
      <xdr:nvSpPr>
        <xdr:cNvPr id="3435" name="Text Box 4">
          <a:extLst>
            <a:ext uri="{FF2B5EF4-FFF2-40B4-BE49-F238E27FC236}">
              <a16:creationId xmlns:a16="http://schemas.microsoft.com/office/drawing/2014/main" id="{C0DDDB16-A051-4D7A-85DC-98AF6AFAFED2}"/>
            </a:ext>
          </a:extLst>
        </xdr:cNvPr>
        <xdr:cNvSpPr txBox="1">
          <a:spLocks noChangeArrowheads="1"/>
        </xdr:cNvSpPr>
      </xdr:nvSpPr>
      <xdr:spPr bwMode="auto">
        <a:xfrm>
          <a:off x="1800225" y="502634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9150"/>
    <xdr:sp macro="" textlink="">
      <xdr:nvSpPr>
        <xdr:cNvPr id="3436" name="Text Box 6">
          <a:extLst>
            <a:ext uri="{FF2B5EF4-FFF2-40B4-BE49-F238E27FC236}">
              <a16:creationId xmlns:a16="http://schemas.microsoft.com/office/drawing/2014/main" id="{D988947A-012A-47C7-9BB4-8D56C579CB9C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37" name="Text Box 6">
          <a:extLst>
            <a:ext uri="{FF2B5EF4-FFF2-40B4-BE49-F238E27FC236}">
              <a16:creationId xmlns:a16="http://schemas.microsoft.com/office/drawing/2014/main" id="{310B6316-D461-489A-91CA-F259E04AFFA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38" name="Text Box 4">
          <a:extLst>
            <a:ext uri="{FF2B5EF4-FFF2-40B4-BE49-F238E27FC236}">
              <a16:creationId xmlns:a16="http://schemas.microsoft.com/office/drawing/2014/main" id="{F326A15E-00E7-4988-98AD-298DA27A6A0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39" name="Text Box 6">
          <a:extLst>
            <a:ext uri="{FF2B5EF4-FFF2-40B4-BE49-F238E27FC236}">
              <a16:creationId xmlns:a16="http://schemas.microsoft.com/office/drawing/2014/main" id="{AB8E6F26-D273-4180-A197-8806784457BC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0" name="Text Box 4">
          <a:extLst>
            <a:ext uri="{FF2B5EF4-FFF2-40B4-BE49-F238E27FC236}">
              <a16:creationId xmlns:a16="http://schemas.microsoft.com/office/drawing/2014/main" id="{22D6985B-9343-4D44-9A7E-2D057ED24D8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1" name="Text Box 6">
          <a:extLst>
            <a:ext uri="{FF2B5EF4-FFF2-40B4-BE49-F238E27FC236}">
              <a16:creationId xmlns:a16="http://schemas.microsoft.com/office/drawing/2014/main" id="{F1579051-0DD9-446A-BE9D-2A51FDDCC7F9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2" name="Text Box 4">
          <a:extLst>
            <a:ext uri="{FF2B5EF4-FFF2-40B4-BE49-F238E27FC236}">
              <a16:creationId xmlns:a16="http://schemas.microsoft.com/office/drawing/2014/main" id="{8C1A5D9B-5734-4888-A372-5784142328AD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3" name="Text Box 6">
          <a:extLst>
            <a:ext uri="{FF2B5EF4-FFF2-40B4-BE49-F238E27FC236}">
              <a16:creationId xmlns:a16="http://schemas.microsoft.com/office/drawing/2014/main" id="{A079ABDE-9D09-4620-85F2-2D44761226C7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4" name="Text Box 4">
          <a:extLst>
            <a:ext uri="{FF2B5EF4-FFF2-40B4-BE49-F238E27FC236}">
              <a16:creationId xmlns:a16="http://schemas.microsoft.com/office/drawing/2014/main" id="{61D4560D-E211-4106-B285-B0C9C6601A6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226</xdr:row>
      <xdr:rowOff>0</xdr:rowOff>
    </xdr:from>
    <xdr:ext cx="85725" cy="676274"/>
    <xdr:sp macro="" textlink="">
      <xdr:nvSpPr>
        <xdr:cNvPr id="3445" name="Text Box 6">
          <a:extLst>
            <a:ext uri="{FF2B5EF4-FFF2-40B4-BE49-F238E27FC236}">
              <a16:creationId xmlns:a16="http://schemas.microsoft.com/office/drawing/2014/main" id="{F1D64B1D-73C7-492B-8FFB-A3CB1731B8C9}"/>
            </a:ext>
          </a:extLst>
        </xdr:cNvPr>
        <xdr:cNvSpPr txBox="1">
          <a:spLocks noChangeArrowheads="1"/>
        </xdr:cNvSpPr>
      </xdr:nvSpPr>
      <xdr:spPr bwMode="auto">
        <a:xfrm>
          <a:off x="21240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80</xdr:row>
      <xdr:rowOff>85725</xdr:rowOff>
    </xdr:from>
    <xdr:ext cx="85725" cy="676274"/>
    <xdr:sp macro="" textlink="">
      <xdr:nvSpPr>
        <xdr:cNvPr id="3446" name="Text Box 6">
          <a:extLst>
            <a:ext uri="{FF2B5EF4-FFF2-40B4-BE49-F238E27FC236}">
              <a16:creationId xmlns:a16="http://schemas.microsoft.com/office/drawing/2014/main" id="{235F7CEA-BB44-4481-A989-424C6E86E688}"/>
            </a:ext>
          </a:extLst>
        </xdr:cNvPr>
        <xdr:cNvSpPr txBox="1">
          <a:spLocks noChangeArrowheads="1"/>
        </xdr:cNvSpPr>
      </xdr:nvSpPr>
      <xdr:spPr bwMode="auto">
        <a:xfrm>
          <a:off x="2190750" y="17345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111</xdr:row>
      <xdr:rowOff>85725</xdr:rowOff>
    </xdr:from>
    <xdr:ext cx="85725" cy="676274"/>
    <xdr:sp macro="" textlink="">
      <xdr:nvSpPr>
        <xdr:cNvPr id="3447" name="Text Box 6">
          <a:extLst>
            <a:ext uri="{FF2B5EF4-FFF2-40B4-BE49-F238E27FC236}">
              <a16:creationId xmlns:a16="http://schemas.microsoft.com/office/drawing/2014/main" id="{C43EB923-DD8F-4C05-A1DF-55AE5343A1EC}"/>
            </a:ext>
          </a:extLst>
        </xdr:cNvPr>
        <xdr:cNvSpPr txBox="1">
          <a:spLocks noChangeArrowheads="1"/>
        </xdr:cNvSpPr>
      </xdr:nvSpPr>
      <xdr:spPr bwMode="auto">
        <a:xfrm>
          <a:off x="2190750" y="24155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140</xdr:row>
      <xdr:rowOff>85725</xdr:rowOff>
    </xdr:from>
    <xdr:ext cx="85725" cy="676274"/>
    <xdr:sp macro="" textlink="">
      <xdr:nvSpPr>
        <xdr:cNvPr id="3448" name="Text Box 6">
          <a:extLst>
            <a:ext uri="{FF2B5EF4-FFF2-40B4-BE49-F238E27FC236}">
              <a16:creationId xmlns:a16="http://schemas.microsoft.com/office/drawing/2014/main" id="{BF51661F-EA38-4D0C-8E76-A873568089FA}"/>
            </a:ext>
          </a:extLst>
        </xdr:cNvPr>
        <xdr:cNvSpPr txBox="1">
          <a:spLocks noChangeArrowheads="1"/>
        </xdr:cNvSpPr>
      </xdr:nvSpPr>
      <xdr:spPr bwMode="auto">
        <a:xfrm>
          <a:off x="2190750" y="30727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169</xdr:row>
      <xdr:rowOff>85725</xdr:rowOff>
    </xdr:from>
    <xdr:ext cx="85725" cy="676274"/>
    <xdr:sp macro="" textlink="">
      <xdr:nvSpPr>
        <xdr:cNvPr id="3449" name="Text Box 6">
          <a:extLst>
            <a:ext uri="{FF2B5EF4-FFF2-40B4-BE49-F238E27FC236}">
              <a16:creationId xmlns:a16="http://schemas.microsoft.com/office/drawing/2014/main" id="{4FD769FA-EDDA-4079-BB24-CF5589C56179}"/>
            </a:ext>
          </a:extLst>
        </xdr:cNvPr>
        <xdr:cNvSpPr txBox="1">
          <a:spLocks noChangeArrowheads="1"/>
        </xdr:cNvSpPr>
      </xdr:nvSpPr>
      <xdr:spPr bwMode="auto">
        <a:xfrm>
          <a:off x="2190750" y="373284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198</xdr:row>
      <xdr:rowOff>85725</xdr:rowOff>
    </xdr:from>
    <xdr:ext cx="85725" cy="676274"/>
    <xdr:sp macro="" textlink="">
      <xdr:nvSpPr>
        <xdr:cNvPr id="3450" name="Text Box 6">
          <a:extLst>
            <a:ext uri="{FF2B5EF4-FFF2-40B4-BE49-F238E27FC236}">
              <a16:creationId xmlns:a16="http://schemas.microsoft.com/office/drawing/2014/main" id="{54CFF24B-9C3B-4BE1-BD5E-A7D73DD6E2D9}"/>
            </a:ext>
          </a:extLst>
        </xdr:cNvPr>
        <xdr:cNvSpPr txBox="1">
          <a:spLocks noChangeArrowheads="1"/>
        </xdr:cNvSpPr>
      </xdr:nvSpPr>
      <xdr:spPr bwMode="auto">
        <a:xfrm>
          <a:off x="2190750" y="439293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227</xdr:row>
      <xdr:rowOff>85725</xdr:rowOff>
    </xdr:from>
    <xdr:ext cx="85725" cy="676274"/>
    <xdr:sp macro="" textlink="">
      <xdr:nvSpPr>
        <xdr:cNvPr id="3451" name="Text Box 6">
          <a:extLst>
            <a:ext uri="{FF2B5EF4-FFF2-40B4-BE49-F238E27FC236}">
              <a16:creationId xmlns:a16="http://schemas.microsoft.com/office/drawing/2014/main" id="{03E6D227-9175-45AD-A20A-4961F40FF5B8}"/>
            </a:ext>
          </a:extLst>
        </xdr:cNvPr>
        <xdr:cNvSpPr txBox="1">
          <a:spLocks noChangeArrowheads="1"/>
        </xdr:cNvSpPr>
      </xdr:nvSpPr>
      <xdr:spPr bwMode="auto">
        <a:xfrm>
          <a:off x="2190750" y="50501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371475</xdr:colOff>
      <xdr:row>0</xdr:row>
      <xdr:rowOff>104775</xdr:rowOff>
    </xdr:from>
    <xdr:to>
      <xdr:col>2</xdr:col>
      <xdr:colOff>180975</xdr:colOff>
      <xdr:row>4</xdr:row>
      <xdr:rowOff>19049</xdr:rowOff>
    </xdr:to>
    <xdr:pic>
      <xdr:nvPicPr>
        <xdr:cNvPr id="3452" name="3452 Imagen">
          <a:extLst>
            <a:ext uri="{FF2B5EF4-FFF2-40B4-BE49-F238E27FC236}">
              <a16:creationId xmlns:a16="http://schemas.microsoft.com/office/drawing/2014/main" id="{C87D0EFD-51EA-418B-8C28-2E8CD0AD1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04775"/>
          <a:ext cx="1019175" cy="7334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3" name="Text Box 4">
          <a:extLst>
            <a:ext uri="{FF2B5EF4-FFF2-40B4-BE49-F238E27FC236}">
              <a16:creationId xmlns:a16="http://schemas.microsoft.com/office/drawing/2014/main" id="{C180F8D0-EBD8-4C77-985D-57482FC57E27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4" name="Text Box 6">
          <a:extLst>
            <a:ext uri="{FF2B5EF4-FFF2-40B4-BE49-F238E27FC236}">
              <a16:creationId xmlns:a16="http://schemas.microsoft.com/office/drawing/2014/main" id="{154E5A1B-662E-4E2B-8CE8-4475D43AC131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5" name="Text Box 8">
          <a:extLst>
            <a:ext uri="{FF2B5EF4-FFF2-40B4-BE49-F238E27FC236}">
              <a16:creationId xmlns:a16="http://schemas.microsoft.com/office/drawing/2014/main" id="{4A444CF6-1370-4360-AA6C-74D76DE7CFD6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6" name="Text Box 4">
          <a:extLst>
            <a:ext uri="{FF2B5EF4-FFF2-40B4-BE49-F238E27FC236}">
              <a16:creationId xmlns:a16="http://schemas.microsoft.com/office/drawing/2014/main" id="{CD499F92-0537-4B38-A1A8-5FA15475C212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7" name="Text Box 6">
          <a:extLst>
            <a:ext uri="{FF2B5EF4-FFF2-40B4-BE49-F238E27FC236}">
              <a16:creationId xmlns:a16="http://schemas.microsoft.com/office/drawing/2014/main" id="{880AB27A-DF61-4C56-B3A3-F9F8B3F2BD88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8" name="Text Box 8">
          <a:extLst>
            <a:ext uri="{FF2B5EF4-FFF2-40B4-BE49-F238E27FC236}">
              <a16:creationId xmlns:a16="http://schemas.microsoft.com/office/drawing/2014/main" id="{588DF6BB-C9CC-4958-AB0E-15D42969DEA4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9" name="Text Box 4">
          <a:extLst>
            <a:ext uri="{FF2B5EF4-FFF2-40B4-BE49-F238E27FC236}">
              <a16:creationId xmlns:a16="http://schemas.microsoft.com/office/drawing/2014/main" id="{F56DB7A0-DCB4-4FD9-8F6A-4E6F818022D4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0" name="Text Box 6">
          <a:extLst>
            <a:ext uri="{FF2B5EF4-FFF2-40B4-BE49-F238E27FC236}">
              <a16:creationId xmlns:a16="http://schemas.microsoft.com/office/drawing/2014/main" id="{C80CF4CF-E312-4057-9E3C-08CA0ED89468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1" name="Text Box 8">
          <a:extLst>
            <a:ext uri="{FF2B5EF4-FFF2-40B4-BE49-F238E27FC236}">
              <a16:creationId xmlns:a16="http://schemas.microsoft.com/office/drawing/2014/main" id="{386C7EF5-75E4-4B29-B0C0-DA8D339A6DB9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2" name="Text Box 4">
          <a:extLst>
            <a:ext uri="{FF2B5EF4-FFF2-40B4-BE49-F238E27FC236}">
              <a16:creationId xmlns:a16="http://schemas.microsoft.com/office/drawing/2014/main" id="{28DD941B-0ADA-49AE-863B-8C8F51AD3413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3" name="Text Box 6">
          <a:extLst>
            <a:ext uri="{FF2B5EF4-FFF2-40B4-BE49-F238E27FC236}">
              <a16:creationId xmlns:a16="http://schemas.microsoft.com/office/drawing/2014/main" id="{93DEFDC8-8D14-43F9-AFBC-3B1DA37E78CF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4" name="Text Box 8">
          <a:extLst>
            <a:ext uri="{FF2B5EF4-FFF2-40B4-BE49-F238E27FC236}">
              <a16:creationId xmlns:a16="http://schemas.microsoft.com/office/drawing/2014/main" id="{4A8BF903-9566-4765-A558-A488E071157D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65" name="Text Box 4">
          <a:extLst>
            <a:ext uri="{FF2B5EF4-FFF2-40B4-BE49-F238E27FC236}">
              <a16:creationId xmlns:a16="http://schemas.microsoft.com/office/drawing/2014/main" id="{9DF89F89-FFC3-4B6E-8C0B-215D2647DE0E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66" name="Text Box 6">
          <a:extLst>
            <a:ext uri="{FF2B5EF4-FFF2-40B4-BE49-F238E27FC236}">
              <a16:creationId xmlns:a16="http://schemas.microsoft.com/office/drawing/2014/main" id="{0537FB49-F799-451D-87E1-D73DA9CEA41E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67" name="Text Box 8">
          <a:extLst>
            <a:ext uri="{FF2B5EF4-FFF2-40B4-BE49-F238E27FC236}">
              <a16:creationId xmlns:a16="http://schemas.microsoft.com/office/drawing/2014/main" id="{F0059525-C453-45E3-A2F4-EC90DCA59390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NTARIO\Downloads\Pp%202016%20Irw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Instructivo de llenado-Formato"/>
      <sheetName val="Hoja1"/>
      <sheetName val="Nota de Conocimiento"/>
      <sheetName val="Instructivo"/>
      <sheetName val="Instructivo con Formato "/>
      <sheetName val="Ejemplo"/>
      <sheetName val="Programa 1"/>
      <sheetName val="Programa 2"/>
      <sheetName val="Programa 3"/>
      <sheetName val="Programa 4"/>
      <sheetName val="Programa 5"/>
      <sheetName val="Programa 6"/>
      <sheetName val="Programa 7"/>
      <sheetName val="Programa 8"/>
      <sheetName val="Programa 9"/>
      <sheetName val="Programa 10"/>
      <sheetName val="Programa 13"/>
      <sheetName val="Programa 11"/>
      <sheetName val="Programa 12"/>
      <sheetName val="programa 14"/>
      <sheetName val="Programa 16"/>
    </sheetNames>
    <sheetDataSet>
      <sheetData sheetId="0" refreshError="1">
        <row r="1">
          <cell r="B1" t="str">
            <v>CLAVE</v>
          </cell>
          <cell r="C1" t="str">
            <v>SUJETO</v>
          </cell>
        </row>
        <row r="2">
          <cell r="B2" t="str">
            <v>01/01</v>
          </cell>
          <cell r="C2" t="str">
            <v>Puebla</v>
          </cell>
        </row>
        <row r="3">
          <cell r="B3" t="str">
            <v>07/01</v>
          </cell>
          <cell r="C3" t="str">
            <v>San Martín Texmelucan</v>
          </cell>
        </row>
        <row r="4">
          <cell r="B4" t="str">
            <v>07/02</v>
          </cell>
          <cell r="C4" t="str">
            <v>Chiautzingo</v>
          </cell>
        </row>
        <row r="5">
          <cell r="B5" t="str">
            <v>07/03</v>
          </cell>
          <cell r="C5" t="str">
            <v>Huejotzingo</v>
          </cell>
        </row>
        <row r="6">
          <cell r="B6" t="str">
            <v>07/04</v>
          </cell>
          <cell r="C6" t="str">
            <v>San Felipe Teotlalcingo</v>
          </cell>
        </row>
        <row r="7">
          <cell r="B7" t="str">
            <v>07/05</v>
          </cell>
          <cell r="C7" t="str">
            <v>San Matías Tlalancaleca</v>
          </cell>
        </row>
        <row r="8">
          <cell r="B8" t="str">
            <v>07/06</v>
          </cell>
          <cell r="C8" t="str">
            <v>San Salvador el Verde</v>
          </cell>
        </row>
        <row r="9">
          <cell r="B9" t="str">
            <v>07/07</v>
          </cell>
          <cell r="C9" t="str">
            <v>Tlahuapan</v>
          </cell>
        </row>
        <row r="10">
          <cell r="B10" t="str">
            <v>08/01</v>
          </cell>
          <cell r="C10" t="str">
            <v>San Pedro Cholula</v>
          </cell>
        </row>
        <row r="11">
          <cell r="B11" t="str">
            <v>08/02</v>
          </cell>
          <cell r="C11" t="str">
            <v>Calpan</v>
          </cell>
        </row>
        <row r="12">
          <cell r="B12" t="str">
            <v>08/03</v>
          </cell>
          <cell r="C12" t="str">
            <v>Coronango</v>
          </cell>
        </row>
        <row r="13">
          <cell r="B13" t="str">
            <v>08/04</v>
          </cell>
          <cell r="C13" t="str">
            <v>Cuautlancingo</v>
          </cell>
        </row>
        <row r="14">
          <cell r="B14" t="str">
            <v>08/05</v>
          </cell>
          <cell r="C14" t="str">
            <v>Domingo Arenas</v>
          </cell>
        </row>
        <row r="15">
          <cell r="B15" t="str">
            <v>08/06</v>
          </cell>
          <cell r="C15" t="str">
            <v>Juan C. Bonilla</v>
          </cell>
        </row>
        <row r="16">
          <cell r="B16" t="str">
            <v>08/07</v>
          </cell>
          <cell r="C16" t="str">
            <v>San Gregorio Atzompa</v>
          </cell>
        </row>
        <row r="17">
          <cell r="B17" t="str">
            <v>08/08</v>
          </cell>
          <cell r="C17" t="str">
            <v>San Jerónimo Tecuanipan</v>
          </cell>
        </row>
        <row r="18">
          <cell r="B18" t="str">
            <v>08/09</v>
          </cell>
          <cell r="C18" t="str">
            <v>San Miguel Xoxtla</v>
          </cell>
        </row>
        <row r="19">
          <cell r="B19" t="str">
            <v>08/10</v>
          </cell>
          <cell r="C19" t="str">
            <v>Tlaltenango</v>
          </cell>
        </row>
        <row r="20">
          <cell r="B20" t="str">
            <v>09/01</v>
          </cell>
          <cell r="C20" t="str">
            <v>Atlixco</v>
          </cell>
        </row>
        <row r="21">
          <cell r="B21" t="str">
            <v>09/02</v>
          </cell>
          <cell r="C21" t="str">
            <v>Nealtican</v>
          </cell>
        </row>
        <row r="22">
          <cell r="B22" t="str">
            <v>09/03</v>
          </cell>
          <cell r="C22" t="str">
            <v>Ocoyucan</v>
          </cell>
        </row>
        <row r="23">
          <cell r="B23" t="str">
            <v>09/04</v>
          </cell>
          <cell r="C23" t="str">
            <v>San Andrés Cholula</v>
          </cell>
        </row>
        <row r="24">
          <cell r="B24" t="str">
            <v>09/05</v>
          </cell>
          <cell r="C24" t="str">
            <v>San Nicolás de los Ranchos</v>
          </cell>
        </row>
        <row r="25">
          <cell r="B25" t="str">
            <v>09/06</v>
          </cell>
          <cell r="C25" t="str">
            <v>Santa Isabel Cholula</v>
          </cell>
        </row>
        <row r="26">
          <cell r="B26" t="str">
            <v>09/07</v>
          </cell>
          <cell r="C26" t="str">
            <v>Tianguismanalco</v>
          </cell>
        </row>
        <row r="27">
          <cell r="B27" t="str">
            <v>09/08</v>
          </cell>
          <cell r="C27" t="str">
            <v>Tochimilco</v>
          </cell>
        </row>
        <row r="28">
          <cell r="B28" t="str">
            <v>10/01</v>
          </cell>
          <cell r="C28" t="str">
            <v>Izúcar de Matamoros</v>
          </cell>
        </row>
        <row r="29">
          <cell r="B29" t="str">
            <v>10/02</v>
          </cell>
          <cell r="C29" t="str">
            <v>Acteopan</v>
          </cell>
        </row>
        <row r="30">
          <cell r="B30" t="str">
            <v>10/03</v>
          </cell>
          <cell r="C30" t="str">
            <v>Ahuatlán</v>
          </cell>
        </row>
        <row r="31">
          <cell r="B31" t="str">
            <v>10/04</v>
          </cell>
          <cell r="C31" t="str">
            <v>Atzitzihuacan</v>
          </cell>
        </row>
        <row r="32">
          <cell r="B32" t="str">
            <v>10/05</v>
          </cell>
          <cell r="C32" t="str">
            <v>Coatzingo</v>
          </cell>
        </row>
        <row r="33">
          <cell r="B33" t="str">
            <v>10/06</v>
          </cell>
          <cell r="C33" t="str">
            <v>Cohuecan</v>
          </cell>
        </row>
        <row r="34">
          <cell r="B34" t="str">
            <v>10/07</v>
          </cell>
          <cell r="C34" t="str">
            <v>Epatlán</v>
          </cell>
        </row>
        <row r="35">
          <cell r="B35" t="str">
            <v>10/08</v>
          </cell>
          <cell r="C35" t="str">
            <v>Huaquechula</v>
          </cell>
        </row>
        <row r="36">
          <cell r="B36" t="str">
            <v>10/09</v>
          </cell>
          <cell r="C36" t="str">
            <v>San Diego la Mesa Tochimiltzingo</v>
          </cell>
        </row>
        <row r="37">
          <cell r="B37" t="str">
            <v>10/10</v>
          </cell>
          <cell r="C37" t="str">
            <v>San Martín Totoltepec</v>
          </cell>
        </row>
        <row r="38">
          <cell r="B38" t="str">
            <v>10/11</v>
          </cell>
          <cell r="C38" t="str">
            <v>Teopantlán</v>
          </cell>
        </row>
        <row r="39">
          <cell r="B39" t="str">
            <v>10/12</v>
          </cell>
          <cell r="C39" t="str">
            <v>Tepemaxalco</v>
          </cell>
        </row>
        <row r="40">
          <cell r="B40" t="str">
            <v>10/13</v>
          </cell>
          <cell r="C40" t="str">
            <v>Tepeojuma</v>
          </cell>
        </row>
        <row r="41">
          <cell r="B41" t="str">
            <v>10/14</v>
          </cell>
          <cell r="C41" t="str">
            <v>Tepexco</v>
          </cell>
        </row>
        <row r="42">
          <cell r="B42" t="str">
            <v>10/15</v>
          </cell>
          <cell r="C42" t="str">
            <v>Tilapa</v>
          </cell>
        </row>
        <row r="43">
          <cell r="B43" t="str">
            <v>10/16</v>
          </cell>
          <cell r="C43" t="str">
            <v>Tlapanalá</v>
          </cell>
        </row>
        <row r="44">
          <cell r="B44" t="str">
            <v>10/17</v>
          </cell>
          <cell r="C44" t="str">
            <v>Xochiltepec</v>
          </cell>
        </row>
        <row r="45">
          <cell r="B45" t="str">
            <v>11/01</v>
          </cell>
          <cell r="C45" t="str">
            <v>Chiautla</v>
          </cell>
        </row>
        <row r="46">
          <cell r="B46" t="str">
            <v>11/02</v>
          </cell>
          <cell r="C46" t="str">
            <v>Albino Zertuche</v>
          </cell>
        </row>
        <row r="47">
          <cell r="B47" t="str">
            <v>11/03</v>
          </cell>
          <cell r="C47" t="str">
            <v>Atzala</v>
          </cell>
        </row>
        <row r="48">
          <cell r="B48" t="str">
            <v>11/04</v>
          </cell>
          <cell r="C48" t="str">
            <v>Chietla</v>
          </cell>
        </row>
        <row r="49">
          <cell r="B49" t="str">
            <v>11/05</v>
          </cell>
          <cell r="C49" t="str">
            <v>Chila de la Sal</v>
          </cell>
        </row>
        <row r="50">
          <cell r="B50" t="str">
            <v>11/06</v>
          </cell>
          <cell r="C50" t="str">
            <v>Cohetzala</v>
          </cell>
        </row>
        <row r="51">
          <cell r="B51" t="str">
            <v>11/07</v>
          </cell>
          <cell r="C51" t="str">
            <v>Huehuetlán el Chico</v>
          </cell>
        </row>
        <row r="52">
          <cell r="B52" t="str">
            <v>11/08</v>
          </cell>
          <cell r="C52" t="str">
            <v>Ixcamilpa de Guerrero</v>
          </cell>
        </row>
        <row r="53">
          <cell r="B53" t="str">
            <v>11/09</v>
          </cell>
          <cell r="C53" t="str">
            <v>Jolalpan</v>
          </cell>
        </row>
        <row r="54">
          <cell r="B54" t="str">
            <v>11/10</v>
          </cell>
          <cell r="C54" t="str">
            <v>Teotlalco</v>
          </cell>
        </row>
        <row r="55">
          <cell r="B55" t="str">
            <v>11/11</v>
          </cell>
          <cell r="C55" t="str">
            <v>Tulcingo</v>
          </cell>
        </row>
        <row r="56">
          <cell r="B56" t="str">
            <v>11/12</v>
          </cell>
          <cell r="C56" t="str">
            <v>Xicotlán</v>
          </cell>
        </row>
        <row r="57">
          <cell r="B57" t="str">
            <v>12/01</v>
          </cell>
          <cell r="C57" t="str">
            <v>Acatlán</v>
          </cell>
        </row>
        <row r="58">
          <cell r="B58" t="str">
            <v>12/02</v>
          </cell>
          <cell r="C58" t="str">
            <v>Ahuehuetitla</v>
          </cell>
        </row>
        <row r="59">
          <cell r="B59" t="str">
            <v>12/03</v>
          </cell>
          <cell r="C59" t="str">
            <v>Axutla</v>
          </cell>
        </row>
        <row r="60">
          <cell r="B60" t="str">
            <v>12/04</v>
          </cell>
          <cell r="C60" t="str">
            <v>Chila</v>
          </cell>
        </row>
        <row r="61">
          <cell r="B61" t="str">
            <v>12/05</v>
          </cell>
          <cell r="C61" t="str">
            <v>Chinantla</v>
          </cell>
        </row>
        <row r="62">
          <cell r="B62" t="str">
            <v>12/06</v>
          </cell>
          <cell r="C62" t="str">
            <v>Guadalupe</v>
          </cell>
        </row>
        <row r="63">
          <cell r="B63" t="str">
            <v>12/07</v>
          </cell>
          <cell r="C63" t="str">
            <v>Petlalcingo</v>
          </cell>
        </row>
        <row r="64">
          <cell r="B64" t="str">
            <v>12/08</v>
          </cell>
          <cell r="C64" t="str">
            <v>Piaxtla</v>
          </cell>
        </row>
        <row r="65">
          <cell r="B65" t="str">
            <v>12/09</v>
          </cell>
          <cell r="C65" t="str">
            <v>San Jerónimo Xayacatlán</v>
          </cell>
        </row>
        <row r="66">
          <cell r="B66" t="str">
            <v>12/10</v>
          </cell>
          <cell r="C66" t="str">
            <v>San Miguel Ixitlán</v>
          </cell>
        </row>
        <row r="67">
          <cell r="B67" t="str">
            <v>12/11</v>
          </cell>
          <cell r="C67" t="str">
            <v>San Pablo Anicano</v>
          </cell>
        </row>
        <row r="68">
          <cell r="B68" t="str">
            <v>12/12</v>
          </cell>
          <cell r="C68" t="str">
            <v>San Pedro Yeloixtlahuaca</v>
          </cell>
        </row>
        <row r="69">
          <cell r="B69" t="str">
            <v>12/13</v>
          </cell>
          <cell r="C69" t="str">
            <v>Tecomatlán</v>
          </cell>
        </row>
        <row r="70">
          <cell r="B70" t="str">
            <v>12/14</v>
          </cell>
          <cell r="C70" t="str">
            <v>Tehuitzingo</v>
          </cell>
        </row>
        <row r="71">
          <cell r="B71" t="str">
            <v>12/15</v>
          </cell>
          <cell r="C71" t="str">
            <v>Totoltepec de Guerrero</v>
          </cell>
        </row>
        <row r="72">
          <cell r="B72" t="str">
            <v>12/16</v>
          </cell>
          <cell r="C72" t="str">
            <v>Xayacatlán de Bravo</v>
          </cell>
        </row>
        <row r="73">
          <cell r="B73" t="str">
            <v>13/01</v>
          </cell>
          <cell r="C73" t="str">
            <v>Tepexi de Rodríguez</v>
          </cell>
        </row>
        <row r="74">
          <cell r="B74" t="str">
            <v>13/02</v>
          </cell>
          <cell r="C74" t="str">
            <v>Atexcal</v>
          </cell>
        </row>
        <row r="75">
          <cell r="B75" t="str">
            <v>13/03</v>
          </cell>
          <cell r="C75" t="str">
            <v>Atoyatempan</v>
          </cell>
        </row>
        <row r="76">
          <cell r="B76" t="str">
            <v>13/04</v>
          </cell>
          <cell r="C76" t="str">
            <v>Coyotepec</v>
          </cell>
        </row>
        <row r="77">
          <cell r="B77" t="str">
            <v>13/05</v>
          </cell>
          <cell r="C77" t="str">
            <v>Cuayuca de Andrade</v>
          </cell>
        </row>
        <row r="78">
          <cell r="B78" t="str">
            <v>13/06</v>
          </cell>
          <cell r="C78" t="str">
            <v>Chigmecatitlán</v>
          </cell>
        </row>
        <row r="79">
          <cell r="B79" t="str">
            <v>13/07</v>
          </cell>
          <cell r="C79" t="str">
            <v>Huatlatlauca</v>
          </cell>
        </row>
        <row r="80">
          <cell r="B80" t="str">
            <v>13/08</v>
          </cell>
          <cell r="C80" t="str">
            <v>Huehuetlán el Grande</v>
          </cell>
        </row>
        <row r="81">
          <cell r="B81" t="str">
            <v>13/09</v>
          </cell>
          <cell r="C81" t="str">
            <v>Huitziltepec</v>
          </cell>
        </row>
        <row r="82">
          <cell r="B82" t="str">
            <v>13/10</v>
          </cell>
          <cell r="C82" t="str">
            <v>Ixcaquixtla</v>
          </cell>
        </row>
        <row r="83">
          <cell r="B83" t="str">
            <v>13/11</v>
          </cell>
          <cell r="C83" t="str">
            <v>Juan N. Méndez</v>
          </cell>
        </row>
        <row r="84">
          <cell r="B84" t="str">
            <v>13/12</v>
          </cell>
          <cell r="C84" t="str">
            <v>La Magdalena Tlatlauquitepec</v>
          </cell>
        </row>
        <row r="85">
          <cell r="B85" t="str">
            <v>13/13</v>
          </cell>
          <cell r="C85" t="str">
            <v>Molcaxac</v>
          </cell>
        </row>
        <row r="86">
          <cell r="B86" t="str">
            <v>13/14</v>
          </cell>
          <cell r="C86" t="str">
            <v>San Juan Atzompa</v>
          </cell>
        </row>
        <row r="87">
          <cell r="B87" t="str">
            <v>13/15</v>
          </cell>
          <cell r="C87" t="str">
            <v>Santa Catarina Tlaltempan</v>
          </cell>
        </row>
        <row r="88">
          <cell r="B88" t="str">
            <v>13/16</v>
          </cell>
          <cell r="C88" t="str">
            <v>Santa Inés Ahuatempan</v>
          </cell>
        </row>
        <row r="89">
          <cell r="B89" t="str">
            <v>13/17</v>
          </cell>
          <cell r="C89" t="str">
            <v>Tepeyahualco de Cuauhtémoc</v>
          </cell>
        </row>
        <row r="90">
          <cell r="B90" t="str">
            <v>13/18</v>
          </cell>
          <cell r="C90" t="str">
            <v>Zacapala</v>
          </cell>
        </row>
        <row r="91">
          <cell r="B91" t="str">
            <v>14/01</v>
          </cell>
          <cell r="C91" t="str">
            <v>Tehuacán</v>
          </cell>
        </row>
        <row r="92">
          <cell r="B92" t="str">
            <v>14/02</v>
          </cell>
          <cell r="C92" t="str">
            <v>Tepanco de López</v>
          </cell>
        </row>
        <row r="93">
          <cell r="B93" t="str">
            <v>14/03</v>
          </cell>
          <cell r="C93" t="str">
            <v>Chapulco</v>
          </cell>
        </row>
        <row r="94">
          <cell r="B94" t="str">
            <v>14/04</v>
          </cell>
          <cell r="C94" t="str">
            <v>Santiago Miahuatlán</v>
          </cell>
        </row>
        <row r="95">
          <cell r="B95" t="str">
            <v>14/05</v>
          </cell>
          <cell r="C95" t="str">
            <v>Nicolás Bravo</v>
          </cell>
        </row>
        <row r="96">
          <cell r="B96" t="str">
            <v>15/01</v>
          </cell>
          <cell r="C96" t="str">
            <v>Ajalpan</v>
          </cell>
        </row>
        <row r="97">
          <cell r="B97" t="str">
            <v>15/02</v>
          </cell>
          <cell r="C97" t="str">
            <v>Zapotitlán</v>
          </cell>
        </row>
        <row r="98">
          <cell r="B98" t="str">
            <v>15/03</v>
          </cell>
          <cell r="C98" t="str">
            <v>Caltepec</v>
          </cell>
        </row>
        <row r="99">
          <cell r="B99" t="str">
            <v>15/04</v>
          </cell>
          <cell r="C99" t="str">
            <v>San Gabriel Chilac</v>
          </cell>
        </row>
        <row r="100">
          <cell r="B100" t="str">
            <v>15/05</v>
          </cell>
          <cell r="C100" t="str">
            <v>San José Miahuatlán</v>
          </cell>
        </row>
        <row r="101">
          <cell r="B101" t="str">
            <v>15/06</v>
          </cell>
          <cell r="C101" t="str">
            <v>Altepexi</v>
          </cell>
        </row>
        <row r="102">
          <cell r="B102" t="str">
            <v>15/07</v>
          </cell>
          <cell r="C102" t="str">
            <v>Zinacatepec</v>
          </cell>
        </row>
        <row r="103">
          <cell r="B103" t="str">
            <v>15/08</v>
          </cell>
          <cell r="C103" t="str">
            <v>Coxcatlán</v>
          </cell>
        </row>
        <row r="104">
          <cell r="B104" t="str">
            <v>15/09</v>
          </cell>
          <cell r="C104" t="str">
            <v>San Antonio Cañada</v>
          </cell>
        </row>
        <row r="105">
          <cell r="B105" t="str">
            <v>15/10</v>
          </cell>
          <cell r="C105" t="str">
            <v>Vicente Guerrero</v>
          </cell>
        </row>
        <row r="106">
          <cell r="B106" t="str">
            <v>15/11</v>
          </cell>
          <cell r="C106" t="str">
            <v>Zoquitlán</v>
          </cell>
        </row>
        <row r="107">
          <cell r="B107" t="str">
            <v>15/12</v>
          </cell>
          <cell r="C107" t="str">
            <v>Coyomeapan</v>
          </cell>
        </row>
        <row r="108">
          <cell r="B108" t="str">
            <v>15/13</v>
          </cell>
          <cell r="C108" t="str">
            <v>San Sebastián Tlacotepec</v>
          </cell>
        </row>
        <row r="109">
          <cell r="B109" t="str">
            <v>15/14</v>
          </cell>
          <cell r="C109" t="str">
            <v>Eloxochitlán</v>
          </cell>
        </row>
        <row r="110">
          <cell r="B110" t="str">
            <v>16/01</v>
          </cell>
          <cell r="C110" t="str">
            <v>Tepeaca</v>
          </cell>
        </row>
        <row r="111">
          <cell r="B111" t="str">
            <v>16/02</v>
          </cell>
          <cell r="C111" t="str">
            <v>Acajete</v>
          </cell>
        </row>
        <row r="112">
          <cell r="B112" t="str">
            <v>16/03</v>
          </cell>
          <cell r="C112" t="str">
            <v>Amozoc</v>
          </cell>
        </row>
        <row r="113">
          <cell r="B113" t="str">
            <v>16/04</v>
          </cell>
          <cell r="C113" t="str">
            <v>Cuautinchán</v>
          </cell>
        </row>
        <row r="114">
          <cell r="B114" t="str">
            <v>16/05</v>
          </cell>
          <cell r="C114" t="str">
            <v>Mixtla</v>
          </cell>
        </row>
        <row r="115">
          <cell r="B115" t="str">
            <v>16/06</v>
          </cell>
          <cell r="C115" t="str">
            <v>Santo Tomás Hueyotlipan</v>
          </cell>
        </row>
        <row r="116">
          <cell r="B116" t="str">
            <v>16/07</v>
          </cell>
          <cell r="C116" t="str">
            <v>Tecali de Herrera</v>
          </cell>
        </row>
        <row r="117">
          <cell r="B117" t="str">
            <v>16/08</v>
          </cell>
          <cell r="C117" t="str">
            <v>Tepatlaxco de Hidalgo</v>
          </cell>
        </row>
        <row r="118">
          <cell r="B118" t="str">
            <v>16/09</v>
          </cell>
          <cell r="C118" t="str">
            <v>Tzicatlacoyan</v>
          </cell>
        </row>
        <row r="119">
          <cell r="B119" t="str">
            <v>17/01</v>
          </cell>
          <cell r="C119" t="str">
            <v>Tecamachalco</v>
          </cell>
        </row>
        <row r="120">
          <cell r="B120" t="str">
            <v>17/02</v>
          </cell>
          <cell r="C120" t="str">
            <v>Cuapiaxtla de Madero</v>
          </cell>
        </row>
        <row r="121">
          <cell r="B121" t="str">
            <v>17/03</v>
          </cell>
          <cell r="C121" t="str">
            <v>General Felipe Angeles</v>
          </cell>
        </row>
        <row r="122">
          <cell r="B122" t="str">
            <v>17/04</v>
          </cell>
          <cell r="C122" t="str">
            <v>Palmar de Bravo</v>
          </cell>
        </row>
        <row r="123">
          <cell r="B123" t="str">
            <v>17/05</v>
          </cell>
          <cell r="C123" t="str">
            <v>Quecholac</v>
          </cell>
        </row>
        <row r="124">
          <cell r="B124" t="str">
            <v>17/06</v>
          </cell>
          <cell r="C124" t="str">
            <v>Los Reyes de Juárez</v>
          </cell>
        </row>
        <row r="125">
          <cell r="B125" t="str">
            <v>17/07</v>
          </cell>
          <cell r="C125" t="str">
            <v>San Salvador Huixcolotla</v>
          </cell>
        </row>
        <row r="126">
          <cell r="B126" t="str">
            <v>17/08</v>
          </cell>
          <cell r="C126" t="str">
            <v>Tlacotepec de Benito Juárez</v>
          </cell>
        </row>
        <row r="127">
          <cell r="B127" t="str">
            <v>17/09</v>
          </cell>
          <cell r="C127" t="str">
            <v>Tlanepantla</v>
          </cell>
        </row>
        <row r="128">
          <cell r="B128" t="str">
            <v>17/10</v>
          </cell>
          <cell r="C128" t="str">
            <v>Tochtepec</v>
          </cell>
        </row>
        <row r="129">
          <cell r="B129" t="str">
            <v>17/11</v>
          </cell>
          <cell r="C129" t="str">
            <v>Xochitlán Todos Santos</v>
          </cell>
        </row>
        <row r="130">
          <cell r="B130" t="str">
            <v>17/12</v>
          </cell>
          <cell r="C130" t="str">
            <v>Yehualtepec</v>
          </cell>
        </row>
        <row r="131">
          <cell r="B131" t="str">
            <v>18/01</v>
          </cell>
          <cell r="C131" t="str">
            <v>Acatzingo</v>
          </cell>
        </row>
        <row r="132">
          <cell r="B132" t="str">
            <v>18/02</v>
          </cell>
          <cell r="C132" t="str">
            <v>Mazapiltepec de Juárez</v>
          </cell>
        </row>
        <row r="133">
          <cell r="B133" t="str">
            <v>18/03</v>
          </cell>
          <cell r="C133" t="str">
            <v>Nopalucan</v>
          </cell>
        </row>
        <row r="134">
          <cell r="B134" t="str">
            <v>18/04</v>
          </cell>
          <cell r="C134" t="str">
            <v>Rafael Lara Grajales</v>
          </cell>
        </row>
        <row r="135">
          <cell r="B135" t="str">
            <v>18/05</v>
          </cell>
          <cell r="C135" t="str">
            <v>San José Chiapa</v>
          </cell>
        </row>
        <row r="136">
          <cell r="B136" t="str">
            <v>18/06</v>
          </cell>
          <cell r="C136" t="str">
            <v>San Nicolás Buenos Aires</v>
          </cell>
        </row>
        <row r="137">
          <cell r="B137" t="str">
            <v>18/07</v>
          </cell>
          <cell r="C137" t="str">
            <v>San Salvador el Seco</v>
          </cell>
        </row>
        <row r="138">
          <cell r="B138" t="str">
            <v>18/08</v>
          </cell>
          <cell r="C138" t="str">
            <v>Soltepec</v>
          </cell>
        </row>
        <row r="139">
          <cell r="B139" t="str">
            <v>19/01</v>
          </cell>
          <cell r="C139" t="str">
            <v>Chalchicomula de Sesma</v>
          </cell>
        </row>
        <row r="140">
          <cell r="B140" t="str">
            <v>19/02</v>
          </cell>
          <cell r="C140" t="str">
            <v>Aljojuca</v>
          </cell>
        </row>
        <row r="141">
          <cell r="B141" t="str">
            <v>19/03</v>
          </cell>
          <cell r="C141" t="str">
            <v>Atzitzintla</v>
          </cell>
        </row>
        <row r="142">
          <cell r="B142" t="str">
            <v>19/04</v>
          </cell>
          <cell r="C142" t="str">
            <v>Cañada Morelos</v>
          </cell>
        </row>
        <row r="143">
          <cell r="B143" t="str">
            <v>19/05</v>
          </cell>
          <cell r="C143" t="str">
            <v>Chichiquila</v>
          </cell>
        </row>
        <row r="144">
          <cell r="B144" t="str">
            <v>19/06</v>
          </cell>
          <cell r="C144" t="str">
            <v>Chilchotla</v>
          </cell>
        </row>
        <row r="145">
          <cell r="B145" t="str">
            <v>19/07</v>
          </cell>
          <cell r="C145" t="str">
            <v>Esperanza</v>
          </cell>
        </row>
        <row r="146">
          <cell r="B146" t="str">
            <v>19/08</v>
          </cell>
          <cell r="C146" t="str">
            <v>Guadalupe Victoria</v>
          </cell>
        </row>
        <row r="147">
          <cell r="B147" t="str">
            <v>19/09</v>
          </cell>
          <cell r="C147" t="str">
            <v>Lafragua</v>
          </cell>
        </row>
        <row r="148">
          <cell r="B148" t="str">
            <v>19/10</v>
          </cell>
          <cell r="C148" t="str">
            <v>Quimixtlán</v>
          </cell>
        </row>
        <row r="149">
          <cell r="B149" t="str">
            <v>19/11</v>
          </cell>
          <cell r="C149" t="str">
            <v>San Juan Atenco</v>
          </cell>
        </row>
        <row r="150">
          <cell r="B150" t="str">
            <v>19/12</v>
          </cell>
          <cell r="C150" t="str">
            <v>Tlachichuca</v>
          </cell>
        </row>
        <row r="151">
          <cell r="B151" t="str">
            <v>20/01</v>
          </cell>
          <cell r="C151" t="str">
            <v>Tlatlauquitepec</v>
          </cell>
        </row>
        <row r="152">
          <cell r="B152" t="str">
            <v>20/02</v>
          </cell>
          <cell r="C152" t="str">
            <v>Atempan</v>
          </cell>
        </row>
        <row r="153">
          <cell r="B153" t="str">
            <v>20/03</v>
          </cell>
          <cell r="C153" t="str">
            <v>Hueyapan</v>
          </cell>
        </row>
        <row r="154">
          <cell r="B154" t="str">
            <v>20/04</v>
          </cell>
          <cell r="C154" t="str">
            <v>Libres</v>
          </cell>
        </row>
        <row r="155">
          <cell r="B155" t="str">
            <v>20/05</v>
          </cell>
          <cell r="C155" t="str">
            <v>Oriental</v>
          </cell>
        </row>
        <row r="156">
          <cell r="B156" t="str">
            <v>20/06</v>
          </cell>
          <cell r="C156" t="str">
            <v>Tepeyahualco</v>
          </cell>
        </row>
        <row r="157">
          <cell r="B157" t="str">
            <v>20/07</v>
          </cell>
          <cell r="C157" t="str">
            <v>Teteles de Ávila Castillo</v>
          </cell>
        </row>
        <row r="158">
          <cell r="B158" t="str">
            <v>20/08</v>
          </cell>
          <cell r="C158" t="str">
            <v>Yaonahuac</v>
          </cell>
        </row>
        <row r="159">
          <cell r="B159" t="str">
            <v>20/09</v>
          </cell>
          <cell r="C159" t="str">
            <v>Zaragoza</v>
          </cell>
        </row>
        <row r="160">
          <cell r="B160" t="str">
            <v>21/01</v>
          </cell>
          <cell r="C160" t="str">
            <v>Teziutlán</v>
          </cell>
        </row>
        <row r="161">
          <cell r="B161" t="str">
            <v>21/02</v>
          </cell>
          <cell r="C161" t="str">
            <v>Acateno</v>
          </cell>
        </row>
        <row r="162">
          <cell r="B162" t="str">
            <v>21/03</v>
          </cell>
          <cell r="C162" t="str">
            <v>Ayotoxco de Guerrero</v>
          </cell>
        </row>
        <row r="163">
          <cell r="B163" t="str">
            <v>21/04</v>
          </cell>
          <cell r="C163" t="str">
            <v>Chignautla</v>
          </cell>
        </row>
        <row r="164">
          <cell r="B164" t="str">
            <v>21/05</v>
          </cell>
          <cell r="C164" t="str">
            <v>Hueytamalco</v>
          </cell>
        </row>
        <row r="165">
          <cell r="B165" t="str">
            <v>21/06</v>
          </cell>
          <cell r="C165" t="str">
            <v>Tenampulco</v>
          </cell>
        </row>
        <row r="166">
          <cell r="B166" t="str">
            <v>21/07</v>
          </cell>
          <cell r="C166" t="str">
            <v>Xiutetelco</v>
          </cell>
        </row>
        <row r="167">
          <cell r="B167" t="str">
            <v>22/01</v>
          </cell>
          <cell r="C167" t="str">
            <v>Zacapoaxtla</v>
          </cell>
        </row>
        <row r="168">
          <cell r="B168" t="str">
            <v>22/02</v>
          </cell>
          <cell r="C168" t="str">
            <v>Cuetzalan del Progreso</v>
          </cell>
        </row>
        <row r="169">
          <cell r="B169" t="str">
            <v>22/03</v>
          </cell>
          <cell r="C169" t="str">
            <v>Cuyoaco</v>
          </cell>
        </row>
        <row r="170">
          <cell r="B170" t="str">
            <v>22/04</v>
          </cell>
          <cell r="C170" t="str">
            <v>Jonotla</v>
          </cell>
        </row>
        <row r="171">
          <cell r="B171" t="str">
            <v>22/05</v>
          </cell>
          <cell r="C171" t="str">
            <v>Nauzontla</v>
          </cell>
        </row>
        <row r="172">
          <cell r="B172" t="str">
            <v>22/06</v>
          </cell>
          <cell r="C172" t="str">
            <v>Ocotepec</v>
          </cell>
        </row>
        <row r="173">
          <cell r="B173" t="str">
            <v>22/07</v>
          </cell>
          <cell r="C173" t="str">
            <v>Tuzamapan de Galeana</v>
          </cell>
        </row>
        <row r="174">
          <cell r="B174" t="str">
            <v>22/08</v>
          </cell>
          <cell r="C174" t="str">
            <v>Xochitlán de Vicente Suárez</v>
          </cell>
        </row>
        <row r="175">
          <cell r="B175" t="str">
            <v>22/09</v>
          </cell>
          <cell r="C175" t="str">
            <v>Zautla</v>
          </cell>
        </row>
        <row r="176">
          <cell r="B176" t="str">
            <v>22/10</v>
          </cell>
          <cell r="C176" t="str">
            <v>Zoquiapan</v>
          </cell>
        </row>
        <row r="177">
          <cell r="B177" t="str">
            <v>23/01</v>
          </cell>
          <cell r="C177" t="str">
            <v>Tetela de Ocampo</v>
          </cell>
        </row>
        <row r="178">
          <cell r="B178" t="str">
            <v>23/02</v>
          </cell>
          <cell r="C178" t="str">
            <v>Aquixtla</v>
          </cell>
        </row>
        <row r="179">
          <cell r="B179" t="str">
            <v>23/03</v>
          </cell>
          <cell r="C179" t="str">
            <v>Cuautempan</v>
          </cell>
        </row>
        <row r="180">
          <cell r="B180" t="str">
            <v>23/04</v>
          </cell>
          <cell r="C180" t="str">
            <v>Chignahuapan</v>
          </cell>
        </row>
        <row r="181">
          <cell r="B181" t="str">
            <v>23/05</v>
          </cell>
          <cell r="C181" t="str">
            <v>Huitzilan de Serdán</v>
          </cell>
        </row>
        <row r="182">
          <cell r="B182" t="str">
            <v>23/06</v>
          </cell>
          <cell r="C182" t="str">
            <v>Ixtacamaxtitlan</v>
          </cell>
        </row>
        <row r="183">
          <cell r="B183" t="str">
            <v>23/07</v>
          </cell>
          <cell r="C183" t="str">
            <v>Xochiapulco</v>
          </cell>
        </row>
        <row r="184">
          <cell r="B184" t="str">
            <v>23/08</v>
          </cell>
          <cell r="C184" t="str">
            <v>Zapotitlán de Méndez</v>
          </cell>
        </row>
        <row r="185">
          <cell r="B185" t="str">
            <v>23/09</v>
          </cell>
          <cell r="C185" t="str">
            <v>Zongozotla</v>
          </cell>
        </row>
        <row r="186">
          <cell r="B186" t="str">
            <v>24/01</v>
          </cell>
          <cell r="C186" t="str">
            <v>Zacatlán</v>
          </cell>
        </row>
        <row r="187">
          <cell r="B187" t="str">
            <v>24/02</v>
          </cell>
          <cell r="C187" t="str">
            <v>Ahuacatlán</v>
          </cell>
        </row>
        <row r="188">
          <cell r="B188" t="str">
            <v>24/03</v>
          </cell>
          <cell r="C188" t="str">
            <v>Amixtlán</v>
          </cell>
        </row>
        <row r="189">
          <cell r="B189" t="str">
            <v>24/04</v>
          </cell>
          <cell r="C189" t="str">
            <v>Camocuautla</v>
          </cell>
        </row>
        <row r="190">
          <cell r="B190" t="str">
            <v>24/05</v>
          </cell>
          <cell r="C190" t="str">
            <v>Caxhuacan</v>
          </cell>
        </row>
        <row r="191">
          <cell r="B191" t="str">
            <v>24/06</v>
          </cell>
          <cell r="C191" t="str">
            <v>Coatepec</v>
          </cell>
        </row>
        <row r="192">
          <cell r="B192" t="str">
            <v>24/07</v>
          </cell>
          <cell r="C192" t="str">
            <v>Hermenegildo Galeana</v>
          </cell>
        </row>
        <row r="193">
          <cell r="B193" t="str">
            <v>24/08</v>
          </cell>
          <cell r="C193" t="str">
            <v>Huehuetla</v>
          </cell>
        </row>
        <row r="194">
          <cell r="B194" t="str">
            <v>24/09</v>
          </cell>
          <cell r="C194" t="str">
            <v>Hueytlalpan</v>
          </cell>
        </row>
        <row r="195">
          <cell r="B195" t="str">
            <v>24/10</v>
          </cell>
          <cell r="C195" t="str">
            <v>Atlequizayán</v>
          </cell>
        </row>
        <row r="196">
          <cell r="B196" t="str">
            <v>24/11</v>
          </cell>
          <cell r="C196" t="str">
            <v>Ixtepec</v>
          </cell>
        </row>
        <row r="197">
          <cell r="B197" t="str">
            <v>24/12</v>
          </cell>
          <cell r="C197" t="str">
            <v>Jopala</v>
          </cell>
        </row>
        <row r="198">
          <cell r="B198" t="str">
            <v>24/13</v>
          </cell>
          <cell r="C198" t="str">
            <v>Olintla</v>
          </cell>
        </row>
        <row r="199">
          <cell r="B199" t="str">
            <v>24/14</v>
          </cell>
          <cell r="C199" t="str">
            <v>San Felipe Tepatlán</v>
          </cell>
        </row>
        <row r="200">
          <cell r="B200" t="str">
            <v>24/15</v>
          </cell>
          <cell r="C200" t="str">
            <v>Tepango de Rodríguez</v>
          </cell>
        </row>
        <row r="201">
          <cell r="B201" t="str">
            <v>24/16</v>
          </cell>
          <cell r="C201" t="str">
            <v>Tepetzintla</v>
          </cell>
        </row>
        <row r="202">
          <cell r="B202" t="str">
            <v>24/17</v>
          </cell>
          <cell r="C202" t="str">
            <v>Tlapacoya</v>
          </cell>
        </row>
        <row r="203">
          <cell r="B203" t="str">
            <v>25/01</v>
          </cell>
          <cell r="C203" t="str">
            <v>Huauchinango</v>
          </cell>
        </row>
        <row r="204">
          <cell r="B204" t="str">
            <v>25/02</v>
          </cell>
          <cell r="C204" t="str">
            <v>Ahuazotepec</v>
          </cell>
        </row>
        <row r="205">
          <cell r="B205" t="str">
            <v>25/03</v>
          </cell>
          <cell r="C205" t="str">
            <v>Chiconcuautla</v>
          </cell>
        </row>
        <row r="206">
          <cell r="B206" t="str">
            <v>25/04</v>
          </cell>
          <cell r="C206" t="str">
            <v>Honey</v>
          </cell>
        </row>
        <row r="207">
          <cell r="B207" t="str">
            <v>25/05</v>
          </cell>
          <cell r="C207" t="str">
            <v>Juan Galindo</v>
          </cell>
        </row>
        <row r="208">
          <cell r="B208" t="str">
            <v>25/06</v>
          </cell>
          <cell r="C208" t="str">
            <v>Naupan</v>
          </cell>
        </row>
        <row r="209">
          <cell r="B209" t="str">
            <v>25/07</v>
          </cell>
          <cell r="C209" t="str">
            <v>Pahuatlán</v>
          </cell>
        </row>
        <row r="210">
          <cell r="B210" t="str">
            <v>25/08</v>
          </cell>
          <cell r="C210" t="str">
            <v>Tlaola</v>
          </cell>
        </row>
        <row r="211">
          <cell r="B211" t="str">
            <v>26/01</v>
          </cell>
          <cell r="C211" t="str">
            <v>Xicotepec</v>
          </cell>
        </row>
        <row r="212">
          <cell r="B212" t="str">
            <v>26/02</v>
          </cell>
          <cell r="C212" t="str">
            <v>Francisco Z. Mena</v>
          </cell>
        </row>
        <row r="213">
          <cell r="B213" t="str">
            <v>26/03</v>
          </cell>
          <cell r="C213" t="str">
            <v>Jalpan</v>
          </cell>
        </row>
        <row r="214">
          <cell r="B214" t="str">
            <v>26/04</v>
          </cell>
          <cell r="C214" t="str">
            <v>Pantepec</v>
          </cell>
        </row>
        <row r="215">
          <cell r="B215" t="str">
            <v>26/05</v>
          </cell>
          <cell r="C215" t="str">
            <v>Tlacuilotepec</v>
          </cell>
        </row>
        <row r="216">
          <cell r="B216" t="str">
            <v>26/06</v>
          </cell>
          <cell r="C216" t="str">
            <v>Tlaxco</v>
          </cell>
        </row>
        <row r="217">
          <cell r="B217" t="str">
            <v>26/07</v>
          </cell>
          <cell r="C217" t="str">
            <v>Venustiano Carranza</v>
          </cell>
        </row>
        <row r="218">
          <cell r="B218" t="str">
            <v>26/08</v>
          </cell>
          <cell r="C218" t="str">
            <v>Zihuateutla</v>
          </cell>
        </row>
        <row r="219">
          <cell r="B219" t="str">
            <v>901/01</v>
          </cell>
          <cell r="C219" t="str">
            <v>SOAPA del Municipio de Puebla</v>
          </cell>
        </row>
        <row r="220">
          <cell r="B220" t="str">
            <v>907/01</v>
          </cell>
          <cell r="C220" t="str">
            <v>Sistema Operador de los Servicios de Agua Potable y Alcantarillado del Municipio de San Martín Texmelucan</v>
          </cell>
        </row>
        <row r="221">
          <cell r="B221" t="str">
            <v>907/03</v>
          </cell>
          <cell r="C221" t="str">
            <v>Sistema Operador de los Servicios de Agua Potable y Alcantarillado del Municipio de Huejotzingo</v>
          </cell>
        </row>
        <row r="222">
          <cell r="B222" t="str">
            <v>908/01</v>
          </cell>
          <cell r="C222" t="str">
            <v>Sistema Operador de los Servicios de Agua Potable y Alcantarillado del Municipio de San Pedro Cholula</v>
          </cell>
        </row>
        <row r="223">
          <cell r="B223" t="str">
            <v>908/04</v>
          </cell>
          <cell r="C223" t="str">
            <v>Sistema Operador de los Servicios de Agua Potable y Alcantarillado del Municipio de Cuautlancingo, Puebla</v>
          </cell>
        </row>
        <row r="224">
          <cell r="B224" t="str">
            <v>909/01</v>
          </cell>
          <cell r="C224" t="str">
            <v>Sistema Operador de los Servicios de Agua Potable y Alcantarillado del Municipio de Atlixco</v>
          </cell>
        </row>
        <row r="225">
          <cell r="B225" t="str">
            <v>910/01</v>
          </cell>
          <cell r="C225" t="str">
            <v>SOAPA Izúcar de Matamoros</v>
          </cell>
        </row>
        <row r="226">
          <cell r="B226" t="str">
            <v>912/01</v>
          </cell>
          <cell r="C226" t="str">
            <v>SOAPA Acatlán</v>
          </cell>
        </row>
        <row r="227">
          <cell r="B227" t="str">
            <v>913/10</v>
          </cell>
          <cell r="C227" t="str">
            <v>Sistema Operador de los Servicios de Agua Potable y Alcantarillado del Municipio de Ixcaquixtla, Puebla</v>
          </cell>
        </row>
        <row r="228">
          <cell r="B228" t="str">
            <v>914/01</v>
          </cell>
          <cell r="C228" t="str">
            <v>Organismo Operador de los Servicios de Agua Potable y Alcantarillado del Municipio de Tehuacán, Puebla</v>
          </cell>
        </row>
        <row r="229">
          <cell r="B229" t="str">
            <v>916/01</v>
          </cell>
          <cell r="C229" t="str">
            <v>Sistema Operador de los Servicios de Agua Potable y Alcantarillado del Municipio de Tepeaca</v>
          </cell>
        </row>
        <row r="230">
          <cell r="B230" t="str">
            <v>917/01</v>
          </cell>
          <cell r="C230" t="str">
            <v>Sistema Operador de los Servicios de Agua Potable y Alcantarillado del Municipio de Tecamachalco, Puebla</v>
          </cell>
        </row>
        <row r="231">
          <cell r="B231" t="str">
            <v>917/07</v>
          </cell>
          <cell r="C231" t="str">
            <v>Sistema Operador Municipal de los Servicios de Agua Potable y Alcantarillado de San Salvador Huixcolotla, Puebla</v>
          </cell>
        </row>
        <row r="232">
          <cell r="B232" t="str">
            <v>918/01</v>
          </cell>
          <cell r="C232" t="str">
            <v>Sistema Operador de los Servicios de Agua Potable y Alcantarillado del Municipio de Acatzingo de Hidalgo, Puebla</v>
          </cell>
        </row>
        <row r="233">
          <cell r="B233" t="str">
            <v>919/01</v>
          </cell>
          <cell r="C233" t="str">
            <v>Sistema Operador de los Servicios de Agua Potable y Alcantarillado del Municipio de Chalchicomula de Sesma</v>
          </cell>
        </row>
        <row r="234">
          <cell r="B234" t="str">
            <v>919/08</v>
          </cell>
          <cell r="C234" t="str">
            <v>Sistema Operador de los Servicios de Agua Potable y Alcantarillado del Municipio de Guadalupe Victoria, Puebla</v>
          </cell>
        </row>
        <row r="235">
          <cell r="B235" t="str">
            <v>919/12</v>
          </cell>
          <cell r="C235" t="str">
            <v>SOAPA Tlachichuca</v>
          </cell>
        </row>
        <row r="236">
          <cell r="B236" t="str">
            <v>920/01</v>
          </cell>
          <cell r="C236" t="str">
            <v>Sistema Operador de los Servicios de Agua Potable y Alcantarillado del Municipio de Tlatlauquitepec</v>
          </cell>
        </row>
        <row r="237">
          <cell r="B237" t="str">
            <v>920/04</v>
          </cell>
          <cell r="C237" t="str">
            <v>SOAPA del Municipio de Libres</v>
          </cell>
        </row>
        <row r="238">
          <cell r="B238" t="str">
            <v>921/01</v>
          </cell>
          <cell r="C238" t="str">
            <v>SOAPA del Municipio de Teziutlán, Puebla</v>
          </cell>
        </row>
        <row r="239">
          <cell r="B239" t="str">
            <v>922/01</v>
          </cell>
          <cell r="C239" t="str">
            <v>Sistema Operador de Agua Potable y Alcantarillado del Municipio de Zacapoaxtla</v>
          </cell>
        </row>
        <row r="240">
          <cell r="B240" t="str">
            <v>923/04</v>
          </cell>
          <cell r="C240" t="str">
            <v>SOAPA del Municipio de Chignahuapan</v>
          </cell>
        </row>
        <row r="241">
          <cell r="B241" t="str">
            <v>924/01</v>
          </cell>
          <cell r="C241" t="str">
            <v>SOAPA del Municipio de Zacatlán</v>
          </cell>
        </row>
        <row r="242">
          <cell r="B242" t="str">
            <v>925/01</v>
          </cell>
          <cell r="C242" t="str">
            <v>Empresa de Servicios de Agua Potable y Alcantarillado de Huauchinango, Puebla</v>
          </cell>
        </row>
        <row r="243">
          <cell r="B243" t="str">
            <v>926/01</v>
          </cell>
          <cell r="C243" t="str">
            <v>SOAPA del Municipio de Xicotepec de Juárez</v>
          </cell>
        </row>
        <row r="244">
          <cell r="B244" t="str">
            <v>90/01</v>
          </cell>
          <cell r="C244" t="str">
            <v>Organismo Operador del Servicio de Limpia del Municipio de Puebla</v>
          </cell>
        </row>
        <row r="245">
          <cell r="B245" t="str">
            <v>90/02</v>
          </cell>
          <cell r="C245" t="str">
            <v>Industrial de Abastos Puebla</v>
          </cell>
        </row>
        <row r="246">
          <cell r="B246" t="str">
            <v>90/34</v>
          </cell>
          <cell r="C246" t="str">
            <v>Organismo Operador del Servicio de Limpia de Tehuacán</v>
          </cell>
        </row>
        <row r="247">
          <cell r="B247" t="str">
            <v>90/98</v>
          </cell>
          <cell r="C247" t="str">
            <v>Instituto Municipal de Arte y Cultura de Puebla</v>
          </cell>
        </row>
        <row r="248">
          <cell r="B248" t="str">
            <v>95/02</v>
          </cell>
          <cell r="C248" t="str">
            <v>Instituto Municipal del Deporte de Puebla</v>
          </cell>
        </row>
        <row r="249">
          <cell r="B249" t="str">
            <v>95/03</v>
          </cell>
          <cell r="C249" t="str">
            <v>Rastro Regional Zacatlán-Chignahuapan</v>
          </cell>
        </row>
        <row r="250">
          <cell r="B250" t="str">
            <v>90/114</v>
          </cell>
          <cell r="C250" t="str">
            <v>Instituto Municipal de Planeación</v>
          </cell>
        </row>
        <row r="251">
          <cell r="B251" t="str">
            <v>90/115</v>
          </cell>
          <cell r="C251" t="str">
            <v>Instituto de la Juventud del Municipio de Puebla</v>
          </cell>
        </row>
        <row r="252">
          <cell r="B252" t="str">
            <v>95/01</v>
          </cell>
          <cell r="C252" t="str">
            <v>Organismo Operador de la Feria de la Manzana de Zacatlán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513C-9DA4-42E8-AAE1-8AD61BE4FC04}">
  <dimension ref="A1:AG689"/>
  <sheetViews>
    <sheetView tabSelected="1" workbookViewId="0">
      <selection sqref="A1:XFD1048576"/>
    </sheetView>
  </sheetViews>
  <sheetFormatPr baseColWidth="10" defaultRowHeight="15" x14ac:dyDescent="0.25"/>
  <cols>
    <col min="1" max="1" width="13.140625" customWidth="1"/>
    <col min="2" max="2" width="5" customWidth="1"/>
    <col min="3" max="3" width="20.85546875" customWidth="1"/>
    <col min="4" max="4" width="8.42578125" customWidth="1"/>
    <col min="5" max="5" width="10" customWidth="1"/>
    <col min="6" max="6" width="9" customWidth="1"/>
    <col min="7" max="7" width="6.42578125" customWidth="1"/>
    <col min="8" max="8" width="2.7109375" customWidth="1"/>
    <col min="9" max="20" width="4.7109375" customWidth="1"/>
    <col min="21" max="21" width="9.140625" hidden="1" customWidth="1"/>
    <col min="22" max="22" width="11" customWidth="1"/>
    <col min="23" max="23" width="15.85546875" customWidth="1"/>
    <col min="24" max="24" width="12.28515625" customWidth="1"/>
    <col min="25" max="25" width="41.28515625" bestFit="1" customWidth="1"/>
    <col min="26" max="26" width="21.28515625" customWidth="1"/>
    <col min="27" max="27" width="28.140625" customWidth="1"/>
    <col min="28" max="28" width="27.5703125" customWidth="1"/>
    <col min="30" max="30" width="62.28515625" customWidth="1"/>
    <col min="31" max="31" width="44.710937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</row>
    <row r="2" spans="1:23" ht="18.75" customHeight="1" thickBot="1" x14ac:dyDescent="0.3">
      <c r="A2" s="3"/>
      <c r="B2" s="3"/>
      <c r="C2" s="4" t="s">
        <v>0</v>
      </c>
      <c r="D2" s="4"/>
      <c r="E2" s="4"/>
      <c r="F2" s="5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  <c r="W2" s="7"/>
    </row>
    <row r="3" spans="1:23" ht="18.75" customHeight="1" thickBot="1" x14ac:dyDescent="0.3">
      <c r="A3" s="3"/>
      <c r="B3" s="3"/>
      <c r="C3" s="4" t="s">
        <v>2</v>
      </c>
      <c r="D3" s="4"/>
      <c r="E3" s="4"/>
      <c r="F3" s="8" t="str">
        <f>IF(ISERROR(VLOOKUP(F2,[1]general!$B:$C,2,FALSE))=TRUE,"",(VLOOKUP(F2,[1]general!$B:$C,2,FALSE)))</f>
        <v>Cuautlancingo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/>
      <c r="V3" s="7"/>
      <c r="W3" s="7"/>
    </row>
    <row r="4" spans="1:23" ht="15.75" customHeight="1" thickBot="1" x14ac:dyDescent="0.3">
      <c r="A4" s="3"/>
      <c r="B4" s="3"/>
      <c r="C4" s="3"/>
      <c r="D4" s="4" t="s">
        <v>3</v>
      </c>
      <c r="E4" s="4"/>
      <c r="F4" s="9">
        <v>2016</v>
      </c>
      <c r="G4" s="9"/>
      <c r="H4" s="9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1"/>
      <c r="W4" s="1"/>
    </row>
    <row r="6" spans="1:23" ht="23.25" customHeight="1" x14ac:dyDescent="0.25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 x14ac:dyDescent="0.25">
      <c r="A8" s="13" t="s">
        <v>5</v>
      </c>
      <c r="B8" s="13"/>
      <c r="C8" s="13"/>
      <c r="D8" s="14" t="s">
        <v>6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7.25" customHeight="1" x14ac:dyDescent="0.25">
      <c r="A9" s="13" t="s">
        <v>7</v>
      </c>
      <c r="B9" s="13"/>
      <c r="C9" s="13"/>
      <c r="D9" s="15" t="s">
        <v>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7.25" customHeight="1" x14ac:dyDescent="0.25">
      <c r="A10" s="13" t="s">
        <v>9</v>
      </c>
      <c r="B10" s="13"/>
      <c r="C10" s="13"/>
      <c r="D10" s="16">
        <v>7300000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5.25" customHeight="1" x14ac:dyDescent="0.25">
      <c r="A11" s="17"/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8.75" customHeight="1" x14ac:dyDescent="0.25">
      <c r="A12" s="19" t="s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15.75" customHeight="1" x14ac:dyDescent="0.25">
      <c r="A13" s="20" t="s">
        <v>11</v>
      </c>
      <c r="B13" s="20"/>
      <c r="C13" s="20"/>
      <c r="D13" s="21" t="s">
        <v>12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25">
      <c r="A14" s="22" t="s">
        <v>13</v>
      </c>
      <c r="B14" s="22"/>
      <c r="C14" s="22"/>
      <c r="D14" s="23" t="s">
        <v>14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7.25" customHeight="1" x14ac:dyDescent="0.25">
      <c r="A15" s="22" t="s">
        <v>15</v>
      </c>
      <c r="B15" s="24"/>
      <c r="C15" s="24"/>
      <c r="D15" s="25" t="s">
        <v>16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/>
    </row>
    <row r="16" spans="1:23" ht="22.5" customHeight="1" x14ac:dyDescent="0.25">
      <c r="A16" s="22" t="s">
        <v>17</v>
      </c>
      <c r="B16" s="24"/>
      <c r="C16" s="24"/>
      <c r="D16" s="25" t="s">
        <v>18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7"/>
    </row>
    <row r="17" spans="1:33" ht="21.75" customHeight="1" x14ac:dyDescent="0.25">
      <c r="A17" s="22" t="s">
        <v>19</v>
      </c>
      <c r="B17" s="24"/>
      <c r="C17" s="24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  <c r="X17" s="1"/>
      <c r="Y17" s="28"/>
      <c r="Z17" s="1"/>
      <c r="AA17" s="1"/>
      <c r="AB17" s="1"/>
      <c r="AC17" s="1"/>
      <c r="AD17" s="1"/>
      <c r="AE17" s="1"/>
      <c r="AF17" s="1"/>
      <c r="AG17" s="1"/>
    </row>
    <row r="18" spans="1:33" ht="6" customHeight="1" x14ac:dyDescent="0.25">
      <c r="A18" s="17"/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"/>
      <c r="Y18" s="28"/>
      <c r="Z18" s="1"/>
      <c r="AA18" s="1"/>
      <c r="AB18" s="1"/>
      <c r="AC18" s="1"/>
      <c r="AD18" s="1"/>
      <c r="AE18" s="1"/>
      <c r="AF18" s="1"/>
      <c r="AG18" s="1"/>
    </row>
    <row r="19" spans="1:33" ht="18.75" customHeight="1" x14ac:dyDescent="0.25">
      <c r="A19" s="19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"/>
      <c r="Y19" s="28"/>
      <c r="Z19" s="1"/>
      <c r="AA19" s="1"/>
      <c r="AB19" s="1"/>
      <c r="AC19" s="1"/>
      <c r="AD19" s="1"/>
      <c r="AE19" s="1"/>
      <c r="AF19" s="1"/>
      <c r="AG19" s="1"/>
    </row>
    <row r="20" spans="1:33" ht="20.25" customHeight="1" x14ac:dyDescent="0.25">
      <c r="A20" s="29" t="s">
        <v>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1"/>
      <c r="Y20" s="28"/>
      <c r="Z20" s="1"/>
      <c r="AA20" s="1"/>
      <c r="AB20" s="1"/>
      <c r="AC20" s="1"/>
      <c r="AD20" s="1"/>
      <c r="AE20" s="1"/>
      <c r="AF20" s="1"/>
      <c r="AG20" s="1"/>
    </row>
    <row r="21" spans="1:33" ht="22.5" customHeight="1" x14ac:dyDescent="0.25">
      <c r="A21" s="19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"/>
      <c r="Y21" s="28"/>
      <c r="Z21" s="1"/>
      <c r="AA21" s="1"/>
      <c r="AB21" s="1"/>
      <c r="AC21" s="1"/>
      <c r="AD21" s="1"/>
      <c r="AE21" s="1"/>
      <c r="AF21" s="1"/>
      <c r="AG21" s="1"/>
    </row>
    <row r="22" spans="1:33" ht="24.75" customHeight="1" x14ac:dyDescent="0.25">
      <c r="A22" s="23" t="s">
        <v>23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1"/>
      <c r="Y22" s="28"/>
      <c r="Z22" s="1"/>
      <c r="AA22" s="1"/>
      <c r="AB22" s="1"/>
      <c r="AC22" s="1"/>
      <c r="AD22" s="1"/>
      <c r="AE22" s="1"/>
      <c r="AF22" s="1"/>
      <c r="AG22" s="1"/>
    </row>
    <row r="23" spans="1:33" ht="20.25" customHeight="1" x14ac:dyDescent="0.25">
      <c r="A23" s="19" t="s">
        <v>24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"/>
      <c r="Y23" s="28"/>
      <c r="Z23" s="1"/>
      <c r="AA23" s="1"/>
      <c r="AB23" s="1"/>
      <c r="AC23" s="1"/>
      <c r="AD23" s="1"/>
      <c r="AE23" s="1"/>
      <c r="AF23" s="1"/>
      <c r="AG23" s="1"/>
    </row>
    <row r="24" spans="1:33" s="28" customFormat="1" ht="25.5" customHeight="1" x14ac:dyDescent="0.2">
      <c r="A24" s="23" t="s">
        <v>25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1"/>
      <c r="Z24" s="1"/>
      <c r="AA24" s="1"/>
      <c r="AB24" s="1"/>
      <c r="AC24" s="1"/>
      <c r="AD24" s="1"/>
      <c r="AE24" s="1"/>
      <c r="AF24" s="1"/>
      <c r="AG24" s="1"/>
    </row>
    <row r="25" spans="1:33" s="28" customFormat="1" ht="6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1"/>
      <c r="Z25" s="1"/>
      <c r="AA25" s="1"/>
      <c r="AB25" s="1"/>
      <c r="AC25" s="1"/>
      <c r="AD25" s="1"/>
      <c r="AE25" s="1"/>
      <c r="AF25" s="1"/>
      <c r="AG25" s="1"/>
    </row>
    <row r="26" spans="1:33" s="28" customFormat="1" ht="3.7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"/>
      <c r="Z26" s="1"/>
      <c r="AA26" s="1"/>
      <c r="AB26" s="1"/>
      <c r="AC26" s="1"/>
      <c r="AD26" s="1"/>
      <c r="AE26" s="1"/>
      <c r="AF26" s="1"/>
      <c r="AG26" s="1"/>
    </row>
    <row r="27" spans="1:33" s="28" customFormat="1" ht="17.100000000000001" customHeight="1" x14ac:dyDescent="0.2">
      <c r="A27" s="33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  <c r="X27" s="1"/>
      <c r="Z27" s="1"/>
      <c r="AA27" s="1"/>
      <c r="AB27" s="1"/>
      <c r="AC27" s="1"/>
      <c r="AD27" s="1"/>
      <c r="AE27" s="1"/>
      <c r="AF27" s="1"/>
      <c r="AG27" s="1"/>
    </row>
    <row r="28" spans="1:33" s="28" customFormat="1" ht="3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/>
      <c r="X28" s="1"/>
      <c r="Z28" s="1"/>
      <c r="AA28" s="1"/>
      <c r="AB28" s="1"/>
      <c r="AC28" s="1"/>
      <c r="AD28" s="1"/>
      <c r="AE28" s="1"/>
      <c r="AF28" s="1"/>
      <c r="AG28" s="1"/>
    </row>
    <row r="29" spans="1:33" s="43" customFormat="1" ht="48" customHeight="1" x14ac:dyDescent="0.2">
      <c r="A29" s="38" t="s">
        <v>27</v>
      </c>
      <c r="B29" s="38"/>
      <c r="C29" s="39" t="s">
        <v>28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2"/>
      <c r="Z29" s="42"/>
      <c r="AA29" s="42"/>
      <c r="AB29" s="42"/>
      <c r="AC29" s="42"/>
      <c r="AD29" s="42"/>
      <c r="AE29" s="42"/>
      <c r="AF29" s="42"/>
      <c r="AG29" s="42"/>
    </row>
    <row r="30" spans="1:33" s="28" customFormat="1" ht="7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/>
      <c r="X30" s="1"/>
      <c r="Z30" s="1"/>
      <c r="AA30" s="1"/>
      <c r="AB30" s="1"/>
      <c r="AC30" s="1"/>
      <c r="AD30" s="1"/>
      <c r="AE30" s="1"/>
      <c r="AF30" s="1"/>
      <c r="AG30" s="1"/>
    </row>
    <row r="31" spans="1:33" s="28" customFormat="1" ht="13.5" customHeight="1" x14ac:dyDescent="0.2">
      <c r="A31" s="44" t="s">
        <v>29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1"/>
      <c r="Z31" s="1"/>
      <c r="AA31" s="1"/>
      <c r="AB31" s="1"/>
      <c r="AC31" s="1"/>
      <c r="AD31" s="1"/>
      <c r="AE31" s="1"/>
      <c r="AF31" s="1"/>
      <c r="AG31" s="1"/>
    </row>
    <row r="32" spans="1:33" s="28" customFormat="1" ht="4.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  <c r="X32" s="1"/>
      <c r="Z32" s="1"/>
      <c r="AA32" s="1"/>
      <c r="AB32" s="1"/>
      <c r="AC32" s="1"/>
      <c r="AD32" s="1"/>
      <c r="AE32" s="1"/>
      <c r="AF32" s="1"/>
      <c r="AG32" s="1"/>
    </row>
    <row r="33" spans="1:33" s="28" customFormat="1" ht="30" customHeight="1" x14ac:dyDescent="0.2">
      <c r="A33" s="38" t="s">
        <v>30</v>
      </c>
      <c r="B33" s="38"/>
      <c r="C33" s="47" t="s">
        <v>31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1"/>
      <c r="Z33" s="1"/>
      <c r="AA33" s="1"/>
      <c r="AB33" s="1"/>
      <c r="AC33" s="1"/>
      <c r="AD33" s="1"/>
      <c r="AE33" s="1"/>
      <c r="AF33" s="1"/>
      <c r="AG33" s="1"/>
    </row>
    <row r="34" spans="1:33" s="28" customFormat="1" ht="3.75" customHeight="1" x14ac:dyDescent="0.2">
      <c r="A34" s="48"/>
      <c r="B34" s="36"/>
      <c r="C34" s="36"/>
      <c r="D34" s="36"/>
      <c r="E34" s="36"/>
      <c r="F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  <c r="X34" s="1"/>
      <c r="Z34" s="1"/>
      <c r="AA34" s="1"/>
      <c r="AB34" s="1"/>
      <c r="AC34" s="1"/>
      <c r="AD34" s="1"/>
      <c r="AE34" s="1"/>
      <c r="AF34" s="1"/>
      <c r="AG34" s="1"/>
    </row>
    <row r="35" spans="1:33" s="28" customFormat="1" ht="27" customHeight="1" x14ac:dyDescent="0.2">
      <c r="A35" s="49" t="s">
        <v>32</v>
      </c>
      <c r="B35" s="50"/>
      <c r="C35" s="51" t="s">
        <v>33</v>
      </c>
      <c r="D35" s="36"/>
      <c r="E35" s="38" t="s">
        <v>34</v>
      </c>
      <c r="F35" s="38"/>
      <c r="G35" s="52" t="s">
        <v>35</v>
      </c>
      <c r="H35" s="52"/>
      <c r="I35" s="52"/>
      <c r="J35" s="52"/>
      <c r="K35" s="36"/>
      <c r="L35" s="36"/>
      <c r="M35" s="38" t="s">
        <v>36</v>
      </c>
      <c r="N35" s="38"/>
      <c r="O35" s="38"/>
      <c r="P35" s="38"/>
      <c r="Q35" s="52" t="s">
        <v>37</v>
      </c>
      <c r="R35" s="52"/>
      <c r="S35" s="52"/>
      <c r="T35" s="52"/>
      <c r="U35" s="52"/>
      <c r="V35" s="52"/>
      <c r="W35" s="52"/>
      <c r="X35" s="1"/>
      <c r="Z35" s="1"/>
      <c r="AA35" s="1"/>
      <c r="AB35" s="1"/>
      <c r="AC35" s="1"/>
      <c r="AD35" s="1"/>
      <c r="AE35" s="1"/>
      <c r="AF35" s="1"/>
      <c r="AG35" s="1"/>
    </row>
    <row r="36" spans="1:33" s="28" customFormat="1" ht="5.25" customHeight="1" x14ac:dyDescent="0.2">
      <c r="A36" s="48"/>
      <c r="B36" s="36"/>
      <c r="C36" s="36"/>
      <c r="D36" s="36"/>
      <c r="E36" s="36"/>
      <c r="F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1"/>
      <c r="Z36" s="1"/>
      <c r="AA36" s="1"/>
      <c r="AB36" s="1"/>
      <c r="AC36" s="1"/>
      <c r="AD36" s="1"/>
      <c r="AE36" s="1"/>
      <c r="AF36" s="1"/>
      <c r="AG36" s="1"/>
    </row>
    <row r="37" spans="1:33" s="28" customFormat="1" ht="27" customHeight="1" x14ac:dyDescent="0.2">
      <c r="A37" s="49" t="s">
        <v>38</v>
      </c>
      <c r="B37" s="50"/>
      <c r="C37" s="53" t="s">
        <v>39</v>
      </c>
      <c r="D37" s="36"/>
      <c r="E37" s="49" t="s">
        <v>40</v>
      </c>
      <c r="F37" s="50"/>
      <c r="G37" s="52" t="s">
        <v>41</v>
      </c>
      <c r="H37" s="52"/>
      <c r="I37" s="52"/>
      <c r="J37" s="52"/>
      <c r="K37" s="36"/>
      <c r="L37" s="36"/>
      <c r="M37" s="38" t="s">
        <v>42</v>
      </c>
      <c r="N37" s="38"/>
      <c r="O37" s="38"/>
      <c r="P37" s="38"/>
      <c r="Q37" s="52" t="s">
        <v>43</v>
      </c>
      <c r="R37" s="52"/>
      <c r="S37" s="52"/>
      <c r="T37" s="52"/>
      <c r="U37" s="52"/>
      <c r="V37" s="52"/>
      <c r="W37" s="52"/>
      <c r="X37" s="1"/>
      <c r="Z37" s="1"/>
      <c r="AA37" s="1"/>
      <c r="AB37" s="1"/>
      <c r="AC37" s="1"/>
      <c r="AD37" s="1"/>
      <c r="AE37" s="1"/>
      <c r="AF37" s="1"/>
      <c r="AG37" s="1"/>
    </row>
    <row r="38" spans="1:33" s="28" customFormat="1" ht="5.2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54"/>
      <c r="X38" s="1"/>
      <c r="Z38" s="1"/>
      <c r="AA38" s="1"/>
      <c r="AB38" s="1"/>
      <c r="AC38" s="1"/>
      <c r="AD38" s="1"/>
      <c r="AE38" s="1"/>
      <c r="AF38" s="1"/>
      <c r="AG38" s="1"/>
    </row>
    <row r="39" spans="1:33" s="28" customFormat="1" ht="15.75" customHeight="1" x14ac:dyDescent="0.2">
      <c r="C39" s="38" t="s">
        <v>44</v>
      </c>
      <c r="D39" s="38"/>
      <c r="E39" s="38"/>
      <c r="F39" s="38"/>
      <c r="H39" s="36"/>
      <c r="I39" s="36"/>
      <c r="J39" s="36"/>
      <c r="O39" s="38" t="s">
        <v>45</v>
      </c>
      <c r="P39" s="38"/>
      <c r="Q39" s="38"/>
      <c r="R39" s="38"/>
      <c r="S39" s="38"/>
      <c r="T39" s="38"/>
      <c r="U39" s="38"/>
      <c r="V39" s="38"/>
      <c r="W39" s="37"/>
      <c r="X39" s="1"/>
      <c r="Z39" s="1"/>
      <c r="AA39" s="1"/>
      <c r="AB39" s="1"/>
      <c r="AC39" s="1"/>
      <c r="AD39" s="1"/>
      <c r="AE39" s="1"/>
      <c r="AF39" s="1"/>
      <c r="AG39" s="1"/>
    </row>
    <row r="40" spans="1:33" s="28" customFormat="1" ht="24.75" customHeight="1" x14ac:dyDescent="0.2">
      <c r="A40" s="36"/>
      <c r="B40" s="36"/>
      <c r="C40" s="55">
        <v>85</v>
      </c>
      <c r="D40" s="36"/>
      <c r="E40" s="56">
        <v>2010</v>
      </c>
      <c r="F40" s="56"/>
      <c r="H40" s="36"/>
      <c r="I40" s="36"/>
      <c r="J40" s="36"/>
      <c r="O40" s="57">
        <v>90</v>
      </c>
      <c r="P40" s="57"/>
      <c r="Q40" s="57"/>
      <c r="R40" s="57"/>
      <c r="S40" s="57"/>
      <c r="T40" s="57"/>
      <c r="U40" s="57"/>
      <c r="V40" s="57"/>
      <c r="X40" s="1"/>
      <c r="Z40" s="1"/>
      <c r="AA40" s="1"/>
      <c r="AB40" s="1"/>
      <c r="AC40" s="1"/>
      <c r="AD40" s="1"/>
      <c r="AE40" s="1"/>
      <c r="AF40" s="1"/>
      <c r="AG40" s="1"/>
    </row>
    <row r="41" spans="1:33" s="58" customFormat="1" ht="12" customHeight="1" x14ac:dyDescent="0.2">
      <c r="C41" s="59" t="s">
        <v>46</v>
      </c>
      <c r="D41" s="60"/>
      <c r="E41" s="61" t="s">
        <v>47</v>
      </c>
      <c r="F41" s="61"/>
      <c r="G41" s="60"/>
      <c r="I41" s="60"/>
      <c r="J41" s="60"/>
      <c r="K41" s="60"/>
      <c r="L41" s="60"/>
      <c r="M41" s="60"/>
      <c r="N41" s="60"/>
      <c r="O41" s="59"/>
      <c r="P41" s="59"/>
      <c r="Q41" s="59"/>
      <c r="R41" s="59"/>
      <c r="S41" s="59"/>
      <c r="T41" s="59"/>
      <c r="U41" s="59"/>
      <c r="V41" s="59"/>
      <c r="W41" s="62"/>
      <c r="X41" s="63"/>
      <c r="Z41" s="63"/>
      <c r="AA41" s="63"/>
      <c r="AB41" s="63"/>
      <c r="AC41" s="63"/>
      <c r="AD41" s="63"/>
      <c r="AE41" s="63"/>
      <c r="AF41" s="63"/>
      <c r="AG41" s="63"/>
    </row>
    <row r="42" spans="1:33" s="28" customFormat="1" ht="3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7"/>
      <c r="X42" s="1"/>
      <c r="Z42" s="1"/>
      <c r="AA42" s="1"/>
      <c r="AB42" s="1"/>
      <c r="AC42" s="1"/>
      <c r="AD42" s="1"/>
      <c r="AE42" s="1"/>
      <c r="AF42" s="1"/>
      <c r="AG42" s="1"/>
    </row>
    <row r="43" spans="1:33" s="28" customFormat="1" ht="20.25" customHeight="1" x14ac:dyDescent="0.2">
      <c r="A43" s="64" t="s">
        <v>48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1"/>
      <c r="Z43" s="1"/>
      <c r="AA43" s="1"/>
      <c r="AB43" s="1"/>
      <c r="AC43" s="1"/>
      <c r="AD43" s="1"/>
      <c r="AE43" s="1"/>
      <c r="AF43" s="1"/>
      <c r="AG43" s="1"/>
    </row>
    <row r="44" spans="1:33" s="28" customFormat="1" ht="15.75" customHeight="1" x14ac:dyDescent="0.2">
      <c r="A44" s="65" t="s">
        <v>49</v>
      </c>
      <c r="B44" s="66"/>
      <c r="C44" s="38" t="s">
        <v>30</v>
      </c>
      <c r="D44" s="38"/>
      <c r="E44" s="67" t="s">
        <v>50</v>
      </c>
      <c r="F44" s="49" t="s">
        <v>51</v>
      </c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50"/>
      <c r="U44" s="69"/>
      <c r="V44" s="70" t="s">
        <v>52</v>
      </c>
      <c r="W44" s="38" t="s">
        <v>53</v>
      </c>
      <c r="X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 x14ac:dyDescent="0.25">
      <c r="A45" s="71"/>
      <c r="B45" s="72"/>
      <c r="C45" s="38"/>
      <c r="D45" s="38"/>
      <c r="E45" s="73"/>
      <c r="F45" s="74" t="s">
        <v>54</v>
      </c>
      <c r="G45" s="75"/>
      <c r="H45" s="76"/>
      <c r="I45" s="77" t="s">
        <v>55</v>
      </c>
      <c r="J45" s="77" t="s">
        <v>56</v>
      </c>
      <c r="K45" s="77" t="s">
        <v>57</v>
      </c>
      <c r="L45" s="77" t="s">
        <v>58</v>
      </c>
      <c r="M45" s="77" t="s">
        <v>59</v>
      </c>
      <c r="N45" s="77" t="s">
        <v>60</v>
      </c>
      <c r="O45" s="77" t="s">
        <v>61</v>
      </c>
      <c r="P45" s="77" t="s">
        <v>62</v>
      </c>
      <c r="Q45" s="77" t="s">
        <v>63</v>
      </c>
      <c r="R45" s="77" t="s">
        <v>64</v>
      </c>
      <c r="S45" s="77" t="s">
        <v>65</v>
      </c>
      <c r="T45" s="77" t="s">
        <v>66</v>
      </c>
      <c r="U45" s="78"/>
      <c r="V45" s="79"/>
      <c r="W45" s="38"/>
      <c r="X45" s="1"/>
      <c r="Y45" s="28"/>
      <c r="Z45" s="1"/>
      <c r="AA45" s="1"/>
      <c r="AB45" s="1"/>
      <c r="AC45" s="1"/>
      <c r="AD45" s="1"/>
      <c r="AE45" s="1"/>
      <c r="AF45" s="1"/>
      <c r="AG45" s="1"/>
    </row>
    <row r="46" spans="1:33" ht="29.25" customHeight="1" x14ac:dyDescent="0.25">
      <c r="A46" s="80" t="s">
        <v>67</v>
      </c>
      <c r="B46" s="80"/>
      <c r="C46" s="81" t="s">
        <v>68</v>
      </c>
      <c r="D46" s="81"/>
      <c r="E46" s="82" t="s">
        <v>69</v>
      </c>
      <c r="F46" s="83" t="s">
        <v>70</v>
      </c>
      <c r="G46" s="84"/>
      <c r="H46" s="85"/>
      <c r="I46" s="86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>
        <v>71250</v>
      </c>
      <c r="U46" s="88"/>
      <c r="V46" s="89">
        <f>IF(SUM(I46:T46)=0,"",SUM(I46:T46))</f>
        <v>71250</v>
      </c>
      <c r="W46" s="90" t="str">
        <f>IF($G$37="porcentaje",FIXED(V46/V47*100,2)&amp;"%",IF($G$37="Promedio",V46/V47,IF($G$37="variación porcentual",FIXED(((V46/V47)-1)*100,2)&amp;"%",IF($G$37="OTRAS","CAPTURAR EL RESULTADO DEL INDICADOR"))))</f>
        <v>90.02%</v>
      </c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30" customHeight="1" x14ac:dyDescent="0.25">
      <c r="A47" s="80" t="s">
        <v>71</v>
      </c>
      <c r="B47" s="80"/>
      <c r="C47" s="81" t="s">
        <v>72</v>
      </c>
      <c r="D47" s="81"/>
      <c r="E47" s="82" t="s">
        <v>69</v>
      </c>
      <c r="F47" s="83" t="s">
        <v>73</v>
      </c>
      <c r="G47" s="84"/>
      <c r="H47" s="85"/>
      <c r="I47" s="86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>
        <v>79153</v>
      </c>
      <c r="U47" s="87">
        <f>SUM(I47:T47)</f>
        <v>79153</v>
      </c>
      <c r="V47" s="89">
        <f>IF(SUM(I47:T47)=0,"",SUM(I47:T47))</f>
        <v>79153</v>
      </c>
      <c r="W47" s="90"/>
      <c r="X47" s="1"/>
      <c r="Y47" s="1"/>
      <c r="Z47" s="1"/>
      <c r="AA47" s="28"/>
      <c r="AB47" s="1"/>
      <c r="AC47" s="1"/>
      <c r="AD47" s="1"/>
      <c r="AE47" s="1"/>
      <c r="AF47" s="1"/>
      <c r="AG47" s="1"/>
    </row>
    <row r="48" spans="1:33" ht="17.25" customHeight="1" x14ac:dyDescent="0.25">
      <c r="A48" s="91" t="s">
        <v>74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1"/>
      <c r="Y48" s="28"/>
      <c r="Z48" s="1"/>
      <c r="AA48" s="1"/>
      <c r="AB48" s="1"/>
      <c r="AC48" s="1"/>
      <c r="AD48" s="1"/>
      <c r="AE48" s="1"/>
      <c r="AF48" s="1"/>
      <c r="AG48" s="1"/>
    </row>
    <row r="49" spans="1:33" s="28" customFormat="1" ht="15.75" customHeight="1" x14ac:dyDescent="0.2">
      <c r="A49" s="65" t="s">
        <v>49</v>
      </c>
      <c r="B49" s="66"/>
      <c r="C49" s="38" t="s">
        <v>30</v>
      </c>
      <c r="D49" s="38"/>
      <c r="E49" s="67" t="s">
        <v>50</v>
      </c>
      <c r="F49" s="49" t="s">
        <v>51</v>
      </c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50"/>
      <c r="U49" s="69"/>
      <c r="V49" s="70" t="s">
        <v>52</v>
      </c>
      <c r="W49" s="38" t="s">
        <v>75</v>
      </c>
      <c r="X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 x14ac:dyDescent="0.25">
      <c r="A50" s="71"/>
      <c r="B50" s="72"/>
      <c r="C50" s="38"/>
      <c r="D50" s="38"/>
      <c r="E50" s="73"/>
      <c r="F50" s="74" t="s">
        <v>74</v>
      </c>
      <c r="G50" s="75"/>
      <c r="H50" s="76"/>
      <c r="I50" s="77" t="s">
        <v>55</v>
      </c>
      <c r="J50" s="77" t="s">
        <v>56</v>
      </c>
      <c r="K50" s="77" t="s">
        <v>57</v>
      </c>
      <c r="L50" s="77" t="s">
        <v>58</v>
      </c>
      <c r="M50" s="77" t="s">
        <v>59</v>
      </c>
      <c r="N50" s="77" t="s">
        <v>60</v>
      </c>
      <c r="O50" s="77" t="s">
        <v>61</v>
      </c>
      <c r="P50" s="77" t="s">
        <v>62</v>
      </c>
      <c r="Q50" s="77" t="s">
        <v>63</v>
      </c>
      <c r="R50" s="77" t="s">
        <v>64</v>
      </c>
      <c r="S50" s="77" t="s">
        <v>65</v>
      </c>
      <c r="T50" s="77" t="s">
        <v>66</v>
      </c>
      <c r="U50" s="78"/>
      <c r="V50" s="79"/>
      <c r="W50" s="38"/>
      <c r="X50" s="1"/>
      <c r="Y50" s="28"/>
      <c r="Z50" s="1"/>
      <c r="AA50" s="1"/>
      <c r="AB50" s="1"/>
      <c r="AC50" s="1"/>
      <c r="AD50" s="1"/>
      <c r="AE50" s="1"/>
      <c r="AF50" s="1"/>
      <c r="AG50" s="1"/>
    </row>
    <row r="51" spans="1:33" ht="29.25" customHeight="1" x14ac:dyDescent="0.25">
      <c r="A51" s="80" t="s">
        <v>67</v>
      </c>
      <c r="B51" s="80"/>
      <c r="C51" s="92" t="str">
        <f>IF(C46=0,"",C46)</f>
        <v>habitanes con cobertura</v>
      </c>
      <c r="D51" s="93"/>
      <c r="E51" s="94" t="str">
        <f>IF(E46=0,"",E46)</f>
        <v>personas</v>
      </c>
      <c r="F51" s="83" t="s">
        <v>76</v>
      </c>
      <c r="G51" s="84"/>
      <c r="H51" s="85"/>
      <c r="I51" s="86"/>
      <c r="J51" s="87"/>
      <c r="K51" s="87"/>
      <c r="L51" s="87"/>
      <c r="M51" s="87"/>
      <c r="N51" s="87">
        <v>73000</v>
      </c>
      <c r="O51" s="87"/>
      <c r="P51" s="87"/>
      <c r="Q51" s="87"/>
      <c r="R51" s="87"/>
      <c r="S51" s="87"/>
      <c r="T51" s="87"/>
      <c r="U51" s="88"/>
      <c r="V51" s="89">
        <f t="shared" ref="V51:V52" si="0">IF(SUM(I51:T51)=0,"",SUM(I51:T51))</f>
        <v>73000</v>
      </c>
      <c r="W51" s="90" t="str">
        <f>IF($G$37="porcentaje",FIXED(V51/V52*100,2)&amp;"%",IF($G$37="Promedio",V51/V52,IF($G$37="variación porcentual",FIXED(((V51/V52)-1)*100,2)&amp;"%",IF($G$37="OTRAS","CAPTURAR EL RESULTADO DEL INDICADOR"))))</f>
        <v>92.23%</v>
      </c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0" customHeight="1" x14ac:dyDescent="0.25">
      <c r="A52" s="80" t="s">
        <v>71</v>
      </c>
      <c r="B52" s="80"/>
      <c r="C52" s="92" t="str">
        <f>IF(C47=0,"",C47)</f>
        <v>Total de habitantes</v>
      </c>
      <c r="D52" s="93"/>
      <c r="E52" s="94" t="str">
        <f>IF(E47=0,"",E47)</f>
        <v>personas</v>
      </c>
      <c r="F52" s="83" t="s">
        <v>77</v>
      </c>
      <c r="G52" s="84"/>
      <c r="H52" s="85"/>
      <c r="I52" s="86"/>
      <c r="J52" s="87"/>
      <c r="K52" s="87"/>
      <c r="L52" s="87"/>
      <c r="M52" s="87"/>
      <c r="N52" s="87">
        <v>79153</v>
      </c>
      <c r="O52" s="87"/>
      <c r="P52" s="87"/>
      <c r="Q52" s="87"/>
      <c r="R52" s="87"/>
      <c r="S52" s="87"/>
      <c r="T52" s="87"/>
      <c r="U52" s="87">
        <f>SUM(I52:T52)</f>
        <v>79153</v>
      </c>
      <c r="V52" s="89">
        <f t="shared" si="0"/>
        <v>79153</v>
      </c>
      <c r="W52" s="90"/>
      <c r="X52" s="1"/>
      <c r="Y52" s="1"/>
      <c r="Z52" s="1"/>
      <c r="AA52" s="28"/>
      <c r="AB52" s="1"/>
      <c r="AC52" s="1"/>
      <c r="AD52" s="1"/>
      <c r="AE52" s="1"/>
      <c r="AF52" s="1"/>
      <c r="AG52" s="1"/>
    </row>
    <row r="53" spans="1:33" s="1" customFormat="1" ht="5.25" customHeight="1" x14ac:dyDescent="0.2">
      <c r="A53" s="95"/>
      <c r="B53" s="95"/>
      <c r="C53" s="95"/>
      <c r="D53" s="96"/>
      <c r="E53" s="96"/>
      <c r="F53" s="97"/>
      <c r="G53" s="97"/>
      <c r="H53" s="97"/>
      <c r="I53" s="96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9"/>
      <c r="V53" s="100"/>
      <c r="W53" s="101"/>
      <c r="Y53" s="28"/>
    </row>
    <row r="54" spans="1:33" ht="16.5" customHeight="1" x14ac:dyDescent="0.25">
      <c r="A54" s="102" t="s">
        <v>78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>
        <v>1.0246</v>
      </c>
      <c r="X54" s="1"/>
      <c r="Y54" s="28"/>
      <c r="Z54" s="1"/>
      <c r="AA54" s="1"/>
      <c r="AB54" s="1"/>
      <c r="AC54" s="1"/>
      <c r="AD54" s="1"/>
      <c r="AE54" s="1"/>
      <c r="AF54" s="1"/>
      <c r="AG54" s="1"/>
    </row>
    <row r="55" spans="1:33" ht="6.75" customHeight="1" x14ac:dyDescent="0.25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"/>
      <c r="Y55" s="28"/>
      <c r="Z55" s="1"/>
      <c r="AA55" s="1"/>
      <c r="AB55" s="1"/>
      <c r="AC55" s="1"/>
      <c r="AD55" s="1"/>
      <c r="AE55" s="1"/>
      <c r="AF55" s="1"/>
      <c r="AG55" s="1"/>
    </row>
    <row r="56" spans="1:33" s="28" customFormat="1" ht="33" customHeight="1" x14ac:dyDescent="0.2">
      <c r="A56" s="106" t="s">
        <v>79</v>
      </c>
      <c r="B56" s="107"/>
      <c r="C56" s="107"/>
      <c r="D56" s="107"/>
      <c r="E56" s="107"/>
      <c r="F56" s="108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10"/>
      <c r="X56" s="1"/>
      <c r="Z56" s="1"/>
      <c r="AA56" s="1"/>
      <c r="AB56" s="1"/>
      <c r="AC56" s="1"/>
      <c r="AD56" s="1"/>
      <c r="AE56" s="1"/>
      <c r="AF56" s="1"/>
      <c r="AG56" s="1"/>
    </row>
    <row r="57" spans="1:33" s="28" customFormat="1" ht="3.75" customHeight="1" x14ac:dyDescent="0.2">
      <c r="A57" s="111"/>
      <c r="B57" s="112"/>
      <c r="C57" s="112"/>
      <c r="D57" s="112"/>
      <c r="E57" s="112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4"/>
      <c r="X57" s="1"/>
      <c r="Z57" s="1"/>
      <c r="AA57" s="1"/>
      <c r="AB57" s="1"/>
      <c r="AC57" s="1"/>
      <c r="AD57" s="1"/>
      <c r="AE57" s="1"/>
      <c r="AF57" s="1"/>
      <c r="AG57" s="1"/>
    </row>
    <row r="58" spans="1:33" s="28" customFormat="1" ht="15" customHeight="1" x14ac:dyDescent="0.2">
      <c r="A58" s="33" t="s">
        <v>80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5"/>
      <c r="X58" s="1"/>
      <c r="Z58" s="1"/>
      <c r="AA58" s="1"/>
      <c r="AB58" s="1"/>
      <c r="AC58" s="1"/>
      <c r="AD58" s="1"/>
      <c r="AE58" s="1"/>
      <c r="AF58" s="1"/>
      <c r="AG58" s="1"/>
    </row>
    <row r="59" spans="1:33" s="28" customFormat="1" ht="6" customHeight="1" x14ac:dyDescent="0.2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"/>
      <c r="Z59" s="1"/>
      <c r="AA59" s="1"/>
      <c r="AB59" s="1"/>
      <c r="AC59" s="1"/>
      <c r="AD59" s="1"/>
      <c r="AE59" s="1"/>
      <c r="AF59" s="1"/>
      <c r="AG59" s="1"/>
    </row>
    <row r="60" spans="1:33" s="43" customFormat="1" ht="48" customHeight="1" x14ac:dyDescent="0.2">
      <c r="A60" s="38" t="s">
        <v>27</v>
      </c>
      <c r="B60" s="38"/>
      <c r="C60" s="39" t="s">
        <v>81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1"/>
      <c r="X60" s="42"/>
      <c r="Z60" s="42"/>
      <c r="AA60" s="42"/>
      <c r="AB60" s="42"/>
      <c r="AC60" s="42"/>
      <c r="AD60" s="42"/>
      <c r="AE60" s="42"/>
      <c r="AF60" s="42"/>
      <c r="AG60" s="42"/>
    </row>
    <row r="61" spans="1:33" s="28" customFormat="1" ht="6" customHeight="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"/>
      <c r="Z61" s="1"/>
      <c r="AA61" s="1"/>
      <c r="AB61" s="1"/>
      <c r="AC61" s="1"/>
      <c r="AD61" s="1"/>
      <c r="AE61" s="1"/>
      <c r="AF61" s="1"/>
      <c r="AG61" s="1"/>
    </row>
    <row r="62" spans="1:33" s="28" customFormat="1" ht="13.5" customHeight="1" x14ac:dyDescent="0.2">
      <c r="A62" s="44" t="s">
        <v>29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6"/>
      <c r="X62" s="1"/>
      <c r="Z62" s="1"/>
      <c r="AA62" s="1"/>
      <c r="AB62" s="1"/>
      <c r="AC62" s="1"/>
      <c r="AD62" s="1"/>
      <c r="AE62" s="1"/>
      <c r="AF62" s="1"/>
      <c r="AG62" s="1"/>
    </row>
    <row r="63" spans="1:33" s="28" customFormat="1" ht="4.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7"/>
      <c r="X63" s="1"/>
      <c r="Z63" s="1"/>
      <c r="AA63" s="1"/>
      <c r="AB63" s="1"/>
      <c r="AC63" s="1"/>
      <c r="AD63" s="1"/>
      <c r="AE63" s="1"/>
      <c r="AF63" s="1"/>
      <c r="AG63" s="1"/>
    </row>
    <row r="64" spans="1:33" s="28" customFormat="1" ht="30" customHeight="1" x14ac:dyDescent="0.2">
      <c r="A64" s="38" t="s">
        <v>30</v>
      </c>
      <c r="B64" s="38"/>
      <c r="C64" s="47" t="s">
        <v>82</v>
      </c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1"/>
      <c r="Z64" s="1"/>
      <c r="AA64" s="1"/>
      <c r="AB64" s="1"/>
      <c r="AC64" s="1"/>
      <c r="AD64" s="1"/>
      <c r="AE64" s="1"/>
      <c r="AF64" s="1"/>
      <c r="AG64" s="1"/>
    </row>
    <row r="65" spans="1:33" s="28" customFormat="1" ht="3.75" customHeight="1" x14ac:dyDescent="0.2">
      <c r="A65" s="48"/>
      <c r="B65" s="36"/>
      <c r="C65" s="36"/>
      <c r="D65" s="36"/>
      <c r="E65" s="36"/>
      <c r="F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7"/>
      <c r="X65" s="1"/>
      <c r="Z65" s="1"/>
      <c r="AA65" s="1"/>
      <c r="AB65" s="1"/>
      <c r="AC65" s="1"/>
      <c r="AD65" s="1"/>
      <c r="AE65" s="1"/>
      <c r="AF65" s="1"/>
      <c r="AG65" s="1"/>
    </row>
    <row r="66" spans="1:33" s="28" customFormat="1" ht="27" customHeight="1" x14ac:dyDescent="0.2">
      <c r="A66" s="49" t="s">
        <v>32</v>
      </c>
      <c r="B66" s="50"/>
      <c r="C66" s="51" t="s">
        <v>33</v>
      </c>
      <c r="D66" s="36"/>
      <c r="E66" s="38" t="s">
        <v>34</v>
      </c>
      <c r="F66" s="38"/>
      <c r="G66" s="52" t="s">
        <v>35</v>
      </c>
      <c r="H66" s="52"/>
      <c r="I66" s="52"/>
      <c r="J66" s="52"/>
      <c r="K66" s="36"/>
      <c r="L66" s="36"/>
      <c r="M66" s="38" t="s">
        <v>36</v>
      </c>
      <c r="N66" s="38"/>
      <c r="O66" s="38"/>
      <c r="P66" s="38"/>
      <c r="Q66" s="52" t="s">
        <v>37</v>
      </c>
      <c r="R66" s="52"/>
      <c r="S66" s="52"/>
      <c r="T66" s="52"/>
      <c r="U66" s="52"/>
      <c r="V66" s="52"/>
      <c r="W66" s="52"/>
      <c r="X66" s="1"/>
      <c r="Z66" s="1"/>
      <c r="AA66" s="1"/>
      <c r="AB66" s="1"/>
      <c r="AC66" s="1"/>
      <c r="AD66" s="1"/>
      <c r="AE66" s="1"/>
      <c r="AF66" s="1"/>
      <c r="AG66" s="1"/>
    </row>
    <row r="67" spans="1:33" s="28" customFormat="1" ht="5.25" customHeight="1" x14ac:dyDescent="0.2">
      <c r="A67" s="48"/>
      <c r="B67" s="36"/>
      <c r="C67" s="36"/>
      <c r="D67" s="36"/>
      <c r="E67" s="36"/>
      <c r="F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7"/>
      <c r="X67" s="1"/>
      <c r="Z67" s="1"/>
      <c r="AA67" s="1"/>
      <c r="AB67" s="1"/>
      <c r="AC67" s="1"/>
      <c r="AD67" s="1"/>
      <c r="AE67" s="1"/>
      <c r="AF67" s="1"/>
      <c r="AG67" s="1"/>
    </row>
    <row r="68" spans="1:33" s="28" customFormat="1" ht="27" customHeight="1" x14ac:dyDescent="0.2">
      <c r="A68" s="49" t="s">
        <v>38</v>
      </c>
      <c r="B68" s="50"/>
      <c r="C68" s="53" t="s">
        <v>39</v>
      </c>
      <c r="D68" s="36"/>
      <c r="E68" s="49" t="s">
        <v>40</v>
      </c>
      <c r="F68" s="50"/>
      <c r="G68" s="52" t="s">
        <v>41</v>
      </c>
      <c r="H68" s="52"/>
      <c r="I68" s="52"/>
      <c r="J68" s="52"/>
      <c r="K68" s="36"/>
      <c r="L68" s="36"/>
      <c r="M68" s="38" t="s">
        <v>42</v>
      </c>
      <c r="N68" s="38"/>
      <c r="O68" s="38"/>
      <c r="P68" s="38"/>
      <c r="Q68" s="52" t="s">
        <v>43</v>
      </c>
      <c r="R68" s="52"/>
      <c r="S68" s="52"/>
      <c r="T68" s="52"/>
      <c r="U68" s="52"/>
      <c r="V68" s="52"/>
      <c r="W68" s="52"/>
      <c r="X68" s="1"/>
      <c r="Z68" s="1"/>
      <c r="AA68" s="1"/>
      <c r="AB68" s="1"/>
      <c r="AC68" s="1"/>
      <c r="AD68" s="1"/>
      <c r="AE68" s="1"/>
      <c r="AF68" s="1"/>
      <c r="AG68" s="1"/>
    </row>
    <row r="69" spans="1:33" s="28" customFormat="1" ht="5.2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54"/>
      <c r="X69" s="1"/>
      <c r="Z69" s="1"/>
      <c r="AA69" s="1"/>
      <c r="AB69" s="1"/>
      <c r="AC69" s="1"/>
      <c r="AD69" s="1"/>
      <c r="AE69" s="1"/>
      <c r="AF69" s="1"/>
      <c r="AG69" s="1"/>
    </row>
    <row r="70" spans="1:33" s="28" customFormat="1" ht="15.75" customHeight="1" x14ac:dyDescent="0.2">
      <c r="C70" s="38" t="s">
        <v>44</v>
      </c>
      <c r="D70" s="38"/>
      <c r="E70" s="38"/>
      <c r="F70" s="38"/>
      <c r="H70" s="36"/>
      <c r="I70" s="36"/>
      <c r="J70" s="36"/>
      <c r="O70" s="38" t="s">
        <v>45</v>
      </c>
      <c r="P70" s="38"/>
      <c r="Q70" s="38"/>
      <c r="R70" s="38"/>
      <c r="S70" s="38"/>
      <c r="T70" s="38"/>
      <c r="U70" s="38"/>
      <c r="V70" s="38"/>
      <c r="W70" s="37"/>
      <c r="X70" s="1"/>
      <c r="Z70" s="1"/>
      <c r="AA70" s="1"/>
      <c r="AB70" s="1"/>
      <c r="AC70" s="1"/>
      <c r="AD70" s="1"/>
      <c r="AE70" s="1"/>
      <c r="AF70" s="1"/>
      <c r="AG70" s="1"/>
    </row>
    <row r="71" spans="1:33" s="28" customFormat="1" ht="24.75" customHeight="1" x14ac:dyDescent="0.2">
      <c r="A71" s="36"/>
      <c r="B71" s="36"/>
      <c r="C71" s="55">
        <v>90</v>
      </c>
      <c r="D71" s="36"/>
      <c r="E71" s="56">
        <v>2010</v>
      </c>
      <c r="F71" s="56"/>
      <c r="H71" s="36"/>
      <c r="I71" s="36"/>
      <c r="J71" s="36"/>
      <c r="O71" s="118">
        <v>95</v>
      </c>
      <c r="P71" s="118"/>
      <c r="Q71" s="118"/>
      <c r="R71" s="118"/>
      <c r="S71" s="118"/>
      <c r="T71" s="118"/>
      <c r="U71" s="118"/>
      <c r="V71" s="118"/>
      <c r="X71" s="1"/>
      <c r="Z71" s="1"/>
      <c r="AA71" s="1"/>
      <c r="AB71" s="1"/>
      <c r="AC71" s="1"/>
      <c r="AD71" s="1"/>
      <c r="AE71" s="1"/>
      <c r="AF71" s="1"/>
      <c r="AG71" s="1"/>
    </row>
    <row r="72" spans="1:33" s="58" customFormat="1" ht="12" customHeight="1" x14ac:dyDescent="0.2">
      <c r="C72" s="59" t="s">
        <v>46</v>
      </c>
      <c r="D72" s="60"/>
      <c r="E72" s="61" t="s">
        <v>47</v>
      </c>
      <c r="F72" s="61"/>
      <c r="G72" s="60"/>
      <c r="I72" s="60"/>
      <c r="J72" s="60"/>
      <c r="K72" s="60"/>
      <c r="L72" s="60"/>
      <c r="M72" s="60"/>
      <c r="N72" s="60"/>
      <c r="O72" s="59"/>
      <c r="P72" s="59"/>
      <c r="Q72" s="59"/>
      <c r="R72" s="59"/>
      <c r="S72" s="59"/>
      <c r="T72" s="59"/>
      <c r="U72" s="59"/>
      <c r="V72" s="59"/>
      <c r="W72" s="62"/>
      <c r="X72" s="63"/>
      <c r="Z72" s="63"/>
      <c r="AA72" s="63"/>
      <c r="AB72" s="63"/>
      <c r="AC72" s="63"/>
      <c r="AD72" s="63"/>
      <c r="AE72" s="63"/>
      <c r="AF72" s="63"/>
      <c r="AG72" s="63"/>
    </row>
    <row r="73" spans="1:33" s="28" customFormat="1" ht="3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7"/>
      <c r="X73" s="1"/>
      <c r="Z73" s="1"/>
      <c r="AA73" s="1"/>
      <c r="AB73" s="1"/>
      <c r="AC73" s="1"/>
      <c r="AD73" s="1"/>
      <c r="AE73" s="1"/>
      <c r="AF73" s="1"/>
      <c r="AG73" s="1"/>
    </row>
    <row r="74" spans="1:33" s="28" customFormat="1" ht="20.25" customHeight="1" x14ac:dyDescent="0.2">
      <c r="A74" s="64" t="s">
        <v>48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1"/>
      <c r="Z74" s="1"/>
      <c r="AA74" s="1"/>
      <c r="AB74" s="1"/>
      <c r="AC74" s="1"/>
      <c r="AD74" s="1"/>
      <c r="AE74" s="1"/>
      <c r="AF74" s="1"/>
      <c r="AG74" s="1"/>
    </row>
    <row r="75" spans="1:33" s="28" customFormat="1" ht="15.75" customHeight="1" x14ac:dyDescent="0.2">
      <c r="A75" s="65" t="s">
        <v>49</v>
      </c>
      <c r="B75" s="66"/>
      <c r="C75" s="38" t="s">
        <v>30</v>
      </c>
      <c r="D75" s="38"/>
      <c r="E75" s="67" t="s">
        <v>50</v>
      </c>
      <c r="F75" s="49" t="s">
        <v>51</v>
      </c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50"/>
      <c r="U75" s="69"/>
      <c r="V75" s="70" t="s">
        <v>52</v>
      </c>
      <c r="W75" s="38" t="s">
        <v>53</v>
      </c>
      <c r="X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 x14ac:dyDescent="0.25">
      <c r="A76" s="71"/>
      <c r="B76" s="72"/>
      <c r="C76" s="38"/>
      <c r="D76" s="38"/>
      <c r="E76" s="73"/>
      <c r="F76" s="74" t="s">
        <v>54</v>
      </c>
      <c r="G76" s="75"/>
      <c r="H76" s="76"/>
      <c r="I76" s="77" t="s">
        <v>55</v>
      </c>
      <c r="J76" s="77" t="s">
        <v>56</v>
      </c>
      <c r="K76" s="77" t="s">
        <v>57</v>
      </c>
      <c r="L76" s="77" t="s">
        <v>58</v>
      </c>
      <c r="M76" s="77" t="s">
        <v>59</v>
      </c>
      <c r="N76" s="77" t="s">
        <v>60</v>
      </c>
      <c r="O76" s="77" t="s">
        <v>61</v>
      </c>
      <c r="P76" s="77" t="s">
        <v>62</v>
      </c>
      <c r="Q76" s="77" t="s">
        <v>63</v>
      </c>
      <c r="R76" s="77" t="s">
        <v>64</v>
      </c>
      <c r="S76" s="77" t="s">
        <v>65</v>
      </c>
      <c r="T76" s="77" t="s">
        <v>66</v>
      </c>
      <c r="U76" s="78"/>
      <c r="V76" s="79"/>
      <c r="W76" s="38"/>
      <c r="X76" s="1"/>
      <c r="Y76" s="28"/>
      <c r="Z76" s="1"/>
      <c r="AA76" s="1"/>
      <c r="AB76" s="1"/>
      <c r="AC76" s="1"/>
      <c r="AD76" s="1"/>
      <c r="AE76" s="1"/>
      <c r="AF76" s="1"/>
      <c r="AG76" s="1"/>
    </row>
    <row r="77" spans="1:33" ht="29.25" customHeight="1" x14ac:dyDescent="0.25">
      <c r="A77" s="80" t="s">
        <v>67</v>
      </c>
      <c r="B77" s="80"/>
      <c r="C77" s="81" t="s">
        <v>83</v>
      </c>
      <c r="D77" s="81"/>
      <c r="E77" s="82" t="s">
        <v>84</v>
      </c>
      <c r="F77" s="83" t="s">
        <v>70</v>
      </c>
      <c r="G77" s="84"/>
      <c r="H77" s="85"/>
      <c r="I77" s="86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>
        <v>19200</v>
      </c>
      <c r="U77" s="88"/>
      <c r="V77" s="89">
        <f>IF(SUM(I77:T77)=0,"",SUM(I77:T77))</f>
        <v>19200</v>
      </c>
      <c r="W77" s="90" t="str">
        <f>IF($G$68="porcentaje",FIXED(V77/V78*100,2)&amp;"%",IF($G$68="Promedio",V77/V78,IF($G$68="variación porcentual",FIXED(((V77/V78)-1)*100,2)&amp;"%",IF($G$68="OTRAS","CAPTURAR EL RESULTADO DEL INDICADOR"))))</f>
        <v>95.07%</v>
      </c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30" customHeight="1" x14ac:dyDescent="0.25">
      <c r="A78" s="80" t="s">
        <v>71</v>
      </c>
      <c r="B78" s="80"/>
      <c r="C78" s="81" t="s">
        <v>85</v>
      </c>
      <c r="D78" s="81"/>
      <c r="E78" s="82" t="s">
        <v>84</v>
      </c>
      <c r="F78" s="83" t="s">
        <v>73</v>
      </c>
      <c r="G78" s="84"/>
      <c r="H78" s="85"/>
      <c r="I78" s="86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>
        <v>20195</v>
      </c>
      <c r="U78" s="87">
        <f>SUM(I78:T78)</f>
        <v>20195</v>
      </c>
      <c r="V78" s="89">
        <f>IF(SUM(I78:T78)=0,"",SUM(I78:T78))</f>
        <v>20195</v>
      </c>
      <c r="W78" s="90"/>
      <c r="X78" s="1"/>
      <c r="Y78" s="1"/>
      <c r="Z78" s="1"/>
      <c r="AA78" s="28"/>
      <c r="AB78" s="1"/>
      <c r="AC78" s="1"/>
      <c r="AD78" s="1"/>
      <c r="AE78" s="1"/>
      <c r="AF78" s="1"/>
      <c r="AG78" s="1"/>
    </row>
    <row r="79" spans="1:33" ht="17.25" customHeight="1" x14ac:dyDescent="0.25">
      <c r="A79" s="91" t="s">
        <v>74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1"/>
      <c r="Y79" s="28"/>
      <c r="Z79" s="1"/>
      <c r="AA79" s="1"/>
      <c r="AB79" s="1"/>
      <c r="AC79" s="1"/>
      <c r="AD79" s="1"/>
      <c r="AE79" s="1"/>
      <c r="AF79" s="1"/>
      <c r="AG79" s="1"/>
    </row>
    <row r="80" spans="1:33" s="28" customFormat="1" ht="15.75" customHeight="1" x14ac:dyDescent="0.2">
      <c r="A80" s="65" t="s">
        <v>49</v>
      </c>
      <c r="B80" s="66"/>
      <c r="C80" s="38" t="s">
        <v>30</v>
      </c>
      <c r="D80" s="38"/>
      <c r="E80" s="67" t="s">
        <v>50</v>
      </c>
      <c r="F80" s="49" t="s">
        <v>51</v>
      </c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50"/>
      <c r="U80" s="69"/>
      <c r="V80" s="70" t="s">
        <v>52</v>
      </c>
      <c r="W80" s="38" t="s">
        <v>75</v>
      </c>
      <c r="X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 x14ac:dyDescent="0.25">
      <c r="A81" s="71"/>
      <c r="B81" s="72"/>
      <c r="C81" s="38"/>
      <c r="D81" s="38"/>
      <c r="E81" s="73"/>
      <c r="F81" s="74" t="s">
        <v>74</v>
      </c>
      <c r="G81" s="75"/>
      <c r="H81" s="76"/>
      <c r="I81" s="77" t="s">
        <v>55</v>
      </c>
      <c r="J81" s="77" t="s">
        <v>56</v>
      </c>
      <c r="K81" s="77" t="s">
        <v>57</v>
      </c>
      <c r="L81" s="77" t="s">
        <v>58</v>
      </c>
      <c r="M81" s="77" t="s">
        <v>59</v>
      </c>
      <c r="N81" s="77" t="s">
        <v>60</v>
      </c>
      <c r="O81" s="77" t="s">
        <v>61</v>
      </c>
      <c r="P81" s="77" t="s">
        <v>62</v>
      </c>
      <c r="Q81" s="77" t="s">
        <v>63</v>
      </c>
      <c r="R81" s="77" t="s">
        <v>64</v>
      </c>
      <c r="S81" s="77" t="s">
        <v>65</v>
      </c>
      <c r="T81" s="77" t="s">
        <v>66</v>
      </c>
      <c r="U81" s="78"/>
      <c r="V81" s="79"/>
      <c r="W81" s="38"/>
      <c r="X81" s="1"/>
      <c r="Y81" s="28"/>
      <c r="Z81" s="1"/>
      <c r="AA81" s="1"/>
      <c r="AB81" s="1"/>
      <c r="AC81" s="1"/>
      <c r="AD81" s="1"/>
      <c r="AE81" s="1"/>
      <c r="AF81" s="1"/>
      <c r="AG81" s="1"/>
    </row>
    <row r="82" spans="1:33" ht="28.5" customHeight="1" x14ac:dyDescent="0.25">
      <c r="A82" s="119" t="s">
        <v>67</v>
      </c>
      <c r="B82" s="120"/>
      <c r="C82" s="92" t="str">
        <f>IF(C77=0,"",C77)</f>
        <v>viviendas con cobertura</v>
      </c>
      <c r="D82" s="93"/>
      <c r="E82" s="94" t="str">
        <f>IF(E77=0,"",E77)</f>
        <v>viviendas</v>
      </c>
      <c r="F82" s="83" t="s">
        <v>76</v>
      </c>
      <c r="G82" s="84"/>
      <c r="H82" s="85"/>
      <c r="I82" s="86"/>
      <c r="J82" s="87"/>
      <c r="K82" s="87"/>
      <c r="L82" s="87"/>
      <c r="M82" s="87"/>
      <c r="N82" s="87">
        <v>19500</v>
      </c>
      <c r="O82" s="87"/>
      <c r="P82" s="87"/>
      <c r="Q82" s="87"/>
      <c r="R82" s="87"/>
      <c r="S82" s="87"/>
      <c r="T82" s="87"/>
      <c r="U82" s="88"/>
      <c r="V82" s="89">
        <f>IF(SUM(I82:T82)=0,"",SUM(I82:T82))</f>
        <v>19500</v>
      </c>
      <c r="W82" s="90" t="str">
        <f>IF($G$68="porcentaje",FIXED(V82/V83*100,2)&amp;"%",IF($G$68="Promedio",V82/V83,IF($G$68="variación porcentual",FIXED(((V82/V83)-1)*100,2)&amp;"%",IF($G$68="OTRAS","CAPTURAR EL RESULTADO DEL INDICADOR"))))</f>
        <v>96.56%</v>
      </c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28.5" customHeight="1" x14ac:dyDescent="0.25">
      <c r="A83" s="119" t="s">
        <v>71</v>
      </c>
      <c r="B83" s="120"/>
      <c r="C83" s="92" t="str">
        <f>IF(C78=0,"",C78)</f>
        <v>Total de viviendas</v>
      </c>
      <c r="D83" s="93"/>
      <c r="E83" s="94" t="str">
        <f>IF(E78=0,"",E78)</f>
        <v>viviendas</v>
      </c>
      <c r="F83" s="83" t="s">
        <v>77</v>
      </c>
      <c r="G83" s="84"/>
      <c r="H83" s="85"/>
      <c r="I83" s="86"/>
      <c r="J83" s="87"/>
      <c r="K83" s="87"/>
      <c r="L83" s="87"/>
      <c r="M83" s="87"/>
      <c r="N83" s="87">
        <v>20195</v>
      </c>
      <c r="O83" s="87"/>
      <c r="P83" s="87"/>
      <c r="Q83" s="87"/>
      <c r="R83" s="87"/>
      <c r="S83" s="87"/>
      <c r="T83" s="87"/>
      <c r="U83" s="87">
        <f>SUM(I83:T83)</f>
        <v>20195</v>
      </c>
      <c r="V83" s="89">
        <f>IF(SUM(I83:T83)=0,"",SUM(I83:T83))</f>
        <v>20195</v>
      </c>
      <c r="W83" s="90"/>
      <c r="X83" s="1"/>
      <c r="Y83" s="1"/>
      <c r="Z83" s="1"/>
      <c r="AA83" s="28"/>
      <c r="AB83" s="1"/>
      <c r="AC83" s="1"/>
      <c r="AD83" s="1"/>
      <c r="AE83" s="1"/>
      <c r="AF83" s="1"/>
      <c r="AG83" s="1"/>
    </row>
    <row r="84" spans="1:33" s="1" customFormat="1" ht="5.25" customHeight="1" x14ac:dyDescent="0.2">
      <c r="A84" s="95"/>
      <c r="B84" s="95"/>
      <c r="C84" s="95"/>
      <c r="D84" s="96"/>
      <c r="E84" s="96"/>
      <c r="F84" s="97"/>
      <c r="G84" s="97"/>
      <c r="H84" s="97"/>
      <c r="I84" s="96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9"/>
      <c r="V84" s="100"/>
      <c r="W84" s="101"/>
      <c r="Y84" s="28"/>
    </row>
    <row r="85" spans="1:33" ht="16.5" customHeight="1" x14ac:dyDescent="0.25">
      <c r="A85" s="102" t="s">
        <v>78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3">
        <v>1.0157</v>
      </c>
      <c r="X85" s="1"/>
      <c r="Y85" s="28"/>
      <c r="Z85" s="1"/>
      <c r="AA85" s="1"/>
      <c r="AB85" s="1"/>
      <c r="AC85" s="1"/>
      <c r="AD85" s="1"/>
      <c r="AE85" s="1"/>
      <c r="AF85" s="1"/>
      <c r="AG85" s="1"/>
    </row>
    <row r="86" spans="1:33" ht="6.75" customHeight="1" x14ac:dyDescent="0.25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5"/>
      <c r="X86" s="1"/>
      <c r="Y86" s="28"/>
      <c r="Z86" s="1"/>
      <c r="AA86" s="1"/>
      <c r="AB86" s="1"/>
      <c r="AC86" s="1"/>
      <c r="AD86" s="1"/>
      <c r="AE86" s="1"/>
      <c r="AF86" s="1"/>
      <c r="AG86" s="1"/>
    </row>
    <row r="87" spans="1:33" s="28" customFormat="1" ht="33" customHeight="1" x14ac:dyDescent="0.2">
      <c r="A87" s="106" t="s">
        <v>79</v>
      </c>
      <c r="B87" s="107"/>
      <c r="C87" s="107"/>
      <c r="D87" s="107"/>
      <c r="E87" s="107"/>
      <c r="F87" s="108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10"/>
      <c r="X87" s="1"/>
      <c r="Z87" s="1"/>
      <c r="AA87" s="1"/>
      <c r="AB87" s="1"/>
      <c r="AC87" s="1"/>
      <c r="AD87" s="1"/>
      <c r="AE87" s="1"/>
      <c r="AF87" s="1"/>
      <c r="AG87" s="1"/>
    </row>
    <row r="88" spans="1:33" s="28" customFormat="1" ht="7.5" customHeight="1" x14ac:dyDescent="0.2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"/>
      <c r="Z88" s="1"/>
      <c r="AA88" s="1"/>
      <c r="AB88" s="1"/>
      <c r="AC88" s="1"/>
      <c r="AD88" s="1"/>
      <c r="AE88" s="1"/>
      <c r="AF88" s="1"/>
      <c r="AG88" s="1"/>
    </row>
    <row r="89" spans="1:33" s="28" customFormat="1" ht="15" customHeight="1" x14ac:dyDescent="0.2">
      <c r="A89" s="33" t="s">
        <v>86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5"/>
      <c r="X89" s="1"/>
      <c r="Z89" s="1"/>
      <c r="AA89" s="1"/>
      <c r="AB89" s="1"/>
      <c r="AC89" s="1"/>
      <c r="AD89" s="1"/>
      <c r="AE89" s="1"/>
      <c r="AF89" s="1"/>
      <c r="AG89" s="1"/>
    </row>
    <row r="90" spans="1:33" s="28" customFormat="1" ht="3.75" customHeight="1" x14ac:dyDescent="0.2">
      <c r="A90" s="122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"/>
      <c r="Z90" s="1"/>
      <c r="AA90" s="1"/>
      <c r="AB90" s="1"/>
      <c r="AC90" s="1"/>
      <c r="AD90" s="1"/>
      <c r="AE90" s="1"/>
      <c r="AF90" s="1"/>
      <c r="AG90" s="1"/>
    </row>
    <row r="91" spans="1:33" s="43" customFormat="1" ht="48" customHeight="1" x14ac:dyDescent="0.2">
      <c r="A91" s="38" t="s">
        <v>87</v>
      </c>
      <c r="B91" s="38"/>
      <c r="C91" s="39" t="s">
        <v>88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1"/>
      <c r="X91" s="42"/>
      <c r="Z91" s="42"/>
      <c r="AA91" s="42"/>
      <c r="AB91" s="42"/>
      <c r="AC91" s="42"/>
      <c r="AD91" s="42"/>
      <c r="AE91" s="42"/>
      <c r="AF91" s="42"/>
      <c r="AG91" s="42"/>
    </row>
    <row r="92" spans="1:33" s="28" customFormat="1" ht="6" customHeight="1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"/>
      <c r="Z92" s="1"/>
      <c r="AA92" s="1"/>
      <c r="AB92" s="1"/>
      <c r="AC92" s="1"/>
      <c r="AD92" s="1"/>
      <c r="AE92" s="1"/>
      <c r="AF92" s="1"/>
      <c r="AG92" s="1"/>
    </row>
    <row r="93" spans="1:33" s="28" customFormat="1" ht="13.5" customHeight="1" x14ac:dyDescent="0.2">
      <c r="A93" s="44" t="s">
        <v>29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6"/>
      <c r="X93" s="1"/>
      <c r="Z93" s="1"/>
      <c r="AA93" s="1"/>
      <c r="AB93" s="1"/>
      <c r="AC93" s="1"/>
      <c r="AD93" s="1"/>
      <c r="AE93" s="1"/>
      <c r="AF93" s="1"/>
      <c r="AG93" s="1"/>
    </row>
    <row r="94" spans="1:33" s="28" customFormat="1" ht="4.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7"/>
      <c r="X94" s="1"/>
      <c r="Z94" s="1"/>
      <c r="AA94" s="1"/>
      <c r="AB94" s="1"/>
      <c r="AC94" s="1"/>
      <c r="AD94" s="1"/>
      <c r="AE94" s="1"/>
      <c r="AF94" s="1"/>
      <c r="AG94" s="1"/>
    </row>
    <row r="95" spans="1:33" s="28" customFormat="1" ht="30" customHeight="1" x14ac:dyDescent="0.2">
      <c r="A95" s="38" t="s">
        <v>30</v>
      </c>
      <c r="B95" s="38"/>
      <c r="C95" s="47" t="s">
        <v>89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1"/>
      <c r="Z95" s="1"/>
      <c r="AA95" s="1"/>
      <c r="AB95" s="1"/>
      <c r="AC95" s="1"/>
      <c r="AD95" s="1"/>
      <c r="AE95" s="1"/>
      <c r="AF95" s="1"/>
      <c r="AG95" s="1"/>
    </row>
    <row r="96" spans="1:33" s="28" customFormat="1" ht="3.75" customHeight="1" x14ac:dyDescent="0.2">
      <c r="A96" s="48"/>
      <c r="B96" s="36"/>
      <c r="C96" s="36"/>
      <c r="D96" s="36"/>
      <c r="E96" s="36"/>
      <c r="F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7"/>
      <c r="X96" s="1"/>
      <c r="Z96" s="1"/>
      <c r="AA96" s="1"/>
      <c r="AB96" s="1"/>
      <c r="AC96" s="1"/>
      <c r="AD96" s="1"/>
      <c r="AE96" s="1"/>
      <c r="AF96" s="1"/>
      <c r="AG96" s="1"/>
    </row>
    <row r="97" spans="1:33" s="28" customFormat="1" ht="27" customHeight="1" x14ac:dyDescent="0.2">
      <c r="A97" s="49" t="s">
        <v>32</v>
      </c>
      <c r="B97" s="50"/>
      <c r="C97" s="51" t="s">
        <v>90</v>
      </c>
      <c r="D97" s="36"/>
      <c r="E97" s="38" t="s">
        <v>34</v>
      </c>
      <c r="F97" s="38"/>
      <c r="G97" s="52" t="s">
        <v>91</v>
      </c>
      <c r="H97" s="52"/>
      <c r="I97" s="52"/>
      <c r="J97" s="52"/>
      <c r="K97" s="36"/>
      <c r="L97" s="36"/>
      <c r="M97" s="38" t="s">
        <v>36</v>
      </c>
      <c r="N97" s="38"/>
      <c r="O97" s="38"/>
      <c r="P97" s="38"/>
      <c r="Q97" s="52" t="s">
        <v>92</v>
      </c>
      <c r="R97" s="52"/>
      <c r="S97" s="52"/>
      <c r="T97" s="52"/>
      <c r="U97" s="52"/>
      <c r="V97" s="52"/>
      <c r="W97" s="52"/>
      <c r="X97" s="1"/>
      <c r="Z97" s="1"/>
      <c r="AA97" s="1"/>
      <c r="AB97" s="1"/>
      <c r="AC97" s="1"/>
      <c r="AD97" s="1"/>
      <c r="AE97" s="1"/>
      <c r="AF97" s="1"/>
      <c r="AG97" s="1"/>
    </row>
    <row r="98" spans="1:33" s="28" customFormat="1" ht="5.25" customHeight="1" x14ac:dyDescent="0.2">
      <c r="A98" s="48"/>
      <c r="B98" s="36"/>
      <c r="C98" s="36"/>
      <c r="D98" s="36"/>
      <c r="E98" s="36"/>
      <c r="F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7"/>
      <c r="X98" s="1"/>
      <c r="Z98" s="1"/>
      <c r="AA98" s="1"/>
      <c r="AB98" s="1"/>
      <c r="AC98" s="1"/>
      <c r="AD98" s="1"/>
      <c r="AE98" s="1"/>
      <c r="AF98" s="1"/>
      <c r="AG98" s="1"/>
    </row>
    <row r="99" spans="1:33" s="28" customFormat="1" ht="27" customHeight="1" x14ac:dyDescent="0.2">
      <c r="A99" s="49" t="s">
        <v>38</v>
      </c>
      <c r="B99" s="50"/>
      <c r="C99" s="53" t="s">
        <v>93</v>
      </c>
      <c r="D99" s="36"/>
      <c r="E99" s="49" t="s">
        <v>40</v>
      </c>
      <c r="F99" s="50"/>
      <c r="G99" s="52" t="s">
        <v>94</v>
      </c>
      <c r="H99" s="52"/>
      <c r="I99" s="52"/>
      <c r="J99" s="52"/>
      <c r="K99" s="36"/>
      <c r="L99" s="36"/>
      <c r="M99" s="38" t="s">
        <v>42</v>
      </c>
      <c r="N99" s="38"/>
      <c r="O99" s="38"/>
      <c r="P99" s="38"/>
      <c r="Q99" s="52" t="s">
        <v>43</v>
      </c>
      <c r="R99" s="52"/>
      <c r="S99" s="52"/>
      <c r="T99" s="52"/>
      <c r="U99" s="52"/>
      <c r="V99" s="52"/>
      <c r="W99" s="52"/>
      <c r="X99" s="1"/>
      <c r="Z99" s="1"/>
      <c r="AA99" s="1"/>
      <c r="AB99" s="1"/>
      <c r="AC99" s="1"/>
      <c r="AD99" s="1"/>
      <c r="AE99" s="1"/>
      <c r="AF99" s="1"/>
      <c r="AG99" s="1"/>
    </row>
    <row r="100" spans="1:33" s="28" customFormat="1" ht="5.2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54"/>
      <c r="X100" s="1"/>
      <c r="Z100" s="1"/>
      <c r="AA100" s="1"/>
      <c r="AB100" s="1"/>
      <c r="AC100" s="1"/>
      <c r="AD100" s="1"/>
      <c r="AE100" s="1"/>
      <c r="AF100" s="1"/>
      <c r="AG100" s="1"/>
    </row>
    <row r="101" spans="1:33" s="28" customFormat="1" ht="15.75" customHeight="1" x14ac:dyDescent="0.2">
      <c r="C101" s="38" t="s">
        <v>44</v>
      </c>
      <c r="D101" s="38"/>
      <c r="E101" s="38"/>
      <c r="F101" s="38"/>
      <c r="H101" s="36"/>
      <c r="I101" s="36"/>
      <c r="J101" s="36"/>
      <c r="O101" s="38" t="s">
        <v>45</v>
      </c>
      <c r="P101" s="38"/>
      <c r="Q101" s="38"/>
      <c r="R101" s="38"/>
      <c r="S101" s="38"/>
      <c r="T101" s="38"/>
      <c r="U101" s="38"/>
      <c r="V101" s="38"/>
      <c r="W101" s="37"/>
      <c r="X101" s="1"/>
      <c r="Z101" s="1"/>
      <c r="AA101" s="1"/>
      <c r="AB101" s="1"/>
      <c r="AC101" s="1"/>
      <c r="AD101" s="1"/>
      <c r="AE101" s="1"/>
      <c r="AF101" s="1"/>
      <c r="AG101" s="1"/>
    </row>
    <row r="102" spans="1:33" s="28" customFormat="1" ht="24.75" customHeight="1" x14ac:dyDescent="0.2">
      <c r="A102" s="36"/>
      <c r="B102" s="36"/>
      <c r="C102" s="55">
        <v>1</v>
      </c>
      <c r="D102" s="36"/>
      <c r="E102" s="56">
        <v>2015</v>
      </c>
      <c r="F102" s="56"/>
      <c r="H102" s="36"/>
      <c r="I102" s="36"/>
      <c r="J102" s="36"/>
      <c r="O102" s="124">
        <v>200</v>
      </c>
      <c r="P102" s="124"/>
      <c r="Q102" s="124"/>
      <c r="R102" s="124"/>
      <c r="S102" s="124"/>
      <c r="T102" s="124"/>
      <c r="U102" s="124"/>
      <c r="V102" s="124"/>
      <c r="X102" s="1"/>
      <c r="Z102" s="1"/>
      <c r="AA102" s="1"/>
      <c r="AB102" s="1"/>
      <c r="AC102" s="1"/>
      <c r="AD102" s="1"/>
      <c r="AE102" s="1"/>
      <c r="AF102" s="1"/>
      <c r="AG102" s="1"/>
    </row>
    <row r="103" spans="1:33" s="58" customFormat="1" ht="12" customHeight="1" x14ac:dyDescent="0.2">
      <c r="C103" s="59" t="s">
        <v>46</v>
      </c>
      <c r="D103" s="60"/>
      <c r="E103" s="61" t="s">
        <v>47</v>
      </c>
      <c r="F103" s="61"/>
      <c r="G103" s="60"/>
      <c r="I103" s="60"/>
      <c r="J103" s="60"/>
      <c r="K103" s="60"/>
      <c r="L103" s="60"/>
      <c r="M103" s="60"/>
      <c r="N103" s="60"/>
      <c r="O103" s="59"/>
      <c r="P103" s="59"/>
      <c r="Q103" s="59"/>
      <c r="R103" s="59"/>
      <c r="S103" s="59"/>
      <c r="T103" s="59"/>
      <c r="U103" s="59"/>
      <c r="V103" s="59"/>
      <c r="W103" s="62"/>
      <c r="X103" s="63"/>
      <c r="Z103" s="63"/>
      <c r="AA103" s="63"/>
      <c r="AB103" s="63"/>
      <c r="AC103" s="63"/>
      <c r="AD103" s="63"/>
      <c r="AE103" s="63"/>
      <c r="AF103" s="63"/>
      <c r="AG103" s="63"/>
    </row>
    <row r="104" spans="1:33" s="28" customFormat="1" ht="3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7"/>
      <c r="X104" s="1"/>
      <c r="Z104" s="1"/>
      <c r="AA104" s="1"/>
      <c r="AB104" s="1"/>
      <c r="AC104" s="1"/>
      <c r="AD104" s="1"/>
      <c r="AE104" s="1"/>
      <c r="AF104" s="1"/>
      <c r="AG104" s="1"/>
    </row>
    <row r="105" spans="1:33" s="28" customFormat="1" ht="20.25" customHeight="1" x14ac:dyDescent="0.2">
      <c r="A105" s="64" t="s">
        <v>48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1"/>
      <c r="Z105" s="1"/>
      <c r="AA105" s="1"/>
      <c r="AB105" s="1"/>
      <c r="AC105" s="1"/>
      <c r="AD105" s="1"/>
      <c r="AE105" s="1"/>
      <c r="AF105" s="1"/>
      <c r="AG105" s="1"/>
    </row>
    <row r="106" spans="1:33" s="28" customFormat="1" ht="15.75" customHeight="1" x14ac:dyDescent="0.2">
      <c r="A106" s="65" t="s">
        <v>49</v>
      </c>
      <c r="B106" s="66"/>
      <c r="C106" s="38" t="s">
        <v>30</v>
      </c>
      <c r="D106" s="38"/>
      <c r="E106" s="67" t="s">
        <v>50</v>
      </c>
      <c r="F106" s="49" t="s">
        <v>51</v>
      </c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50"/>
      <c r="U106" s="69"/>
      <c r="V106" s="70" t="s">
        <v>52</v>
      </c>
      <c r="W106" s="38" t="s">
        <v>53</v>
      </c>
      <c r="X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 x14ac:dyDescent="0.25">
      <c r="A107" s="71"/>
      <c r="B107" s="72"/>
      <c r="C107" s="38"/>
      <c r="D107" s="38"/>
      <c r="E107" s="73"/>
      <c r="F107" s="74" t="s">
        <v>54</v>
      </c>
      <c r="G107" s="75"/>
      <c r="H107" s="76"/>
      <c r="I107" s="77" t="s">
        <v>55</v>
      </c>
      <c r="J107" s="77" t="s">
        <v>56</v>
      </c>
      <c r="K107" s="77" t="s">
        <v>57</v>
      </c>
      <c r="L107" s="77" t="s">
        <v>58</v>
      </c>
      <c r="M107" s="77" t="s">
        <v>59</v>
      </c>
      <c r="N107" s="77" t="s">
        <v>60</v>
      </c>
      <c r="O107" s="77" t="s">
        <v>61</v>
      </c>
      <c r="P107" s="77" t="s">
        <v>62</v>
      </c>
      <c r="Q107" s="77" t="s">
        <v>63</v>
      </c>
      <c r="R107" s="77" t="s">
        <v>64</v>
      </c>
      <c r="S107" s="77" t="s">
        <v>65</v>
      </c>
      <c r="T107" s="77" t="s">
        <v>66</v>
      </c>
      <c r="U107" s="78"/>
      <c r="V107" s="79"/>
      <c r="W107" s="38"/>
      <c r="X107" s="1"/>
      <c r="Y107" s="28"/>
      <c r="Z107" s="1"/>
      <c r="AA107" s="1"/>
      <c r="AB107" s="1"/>
      <c r="AC107" s="1"/>
      <c r="AD107" s="1"/>
      <c r="AE107" s="1"/>
      <c r="AF107" s="1"/>
      <c r="AG107" s="1"/>
    </row>
    <row r="108" spans="1:33" ht="29.25" customHeight="1" x14ac:dyDescent="0.25">
      <c r="A108" s="80" t="s">
        <v>67</v>
      </c>
      <c r="B108" s="80"/>
      <c r="C108" s="81" t="s">
        <v>95</v>
      </c>
      <c r="D108" s="81"/>
      <c r="E108" s="82" t="s">
        <v>96</v>
      </c>
      <c r="F108" s="83" t="s">
        <v>70</v>
      </c>
      <c r="G108" s="84"/>
      <c r="H108" s="85"/>
      <c r="I108" s="86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>
        <v>3</v>
      </c>
      <c r="U108" s="88"/>
      <c r="V108" s="89">
        <f>IF(SUM(I108:T108)=0,"",SUM(I108:T108))</f>
        <v>3</v>
      </c>
      <c r="W108" s="90" t="str">
        <f>IF($G$99="porcentaje",FIXED(V108/V109*100,2)&amp;"%",IF($G$99="Promedio",V108/V109,IF($G$99="variación porcentual",FIXED(((V108/V109)-1)*100,2)&amp;"%",IF($G$99="OTRAS","CAPTURAR EL RESULTADO DEL INDICADOR"))))</f>
        <v>200.00%</v>
      </c>
      <c r="X108" s="1"/>
      <c r="Y108" s="125"/>
      <c r="Z108" s="1"/>
      <c r="AA108" s="1"/>
      <c r="AB108" s="1"/>
      <c r="AC108" s="1"/>
      <c r="AD108" s="1"/>
      <c r="AE108" s="1"/>
      <c r="AF108" s="1"/>
      <c r="AG108" s="1"/>
    </row>
    <row r="109" spans="1:33" ht="30" customHeight="1" x14ac:dyDescent="0.25">
      <c r="A109" s="80" t="s">
        <v>71</v>
      </c>
      <c r="B109" s="80"/>
      <c r="C109" s="81" t="s">
        <v>97</v>
      </c>
      <c r="D109" s="81"/>
      <c r="E109" s="82" t="s">
        <v>96</v>
      </c>
      <c r="F109" s="83" t="s">
        <v>73</v>
      </c>
      <c r="G109" s="84"/>
      <c r="H109" s="85"/>
      <c r="I109" s="86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>
        <v>1</v>
      </c>
      <c r="U109" s="87">
        <f>SUM(I109:T109)</f>
        <v>1</v>
      </c>
      <c r="V109" s="89">
        <f>IF(SUM(I109:T109)=0,"",SUM(I109:T109))</f>
        <v>1</v>
      </c>
      <c r="W109" s="90"/>
      <c r="X109" s="1"/>
      <c r="Y109" s="1"/>
      <c r="Z109" s="1"/>
      <c r="AA109" s="28"/>
      <c r="AB109" s="1"/>
      <c r="AC109" s="1"/>
      <c r="AD109" s="1"/>
      <c r="AE109" s="1"/>
      <c r="AF109" s="1"/>
      <c r="AG109" s="1"/>
    </row>
    <row r="110" spans="1:33" ht="17.25" customHeight="1" x14ac:dyDescent="0.25">
      <c r="A110" s="91" t="s">
        <v>74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1"/>
      <c r="Y110" s="28"/>
      <c r="Z110" s="1"/>
      <c r="AA110" s="1"/>
      <c r="AB110" s="1"/>
      <c r="AC110" s="1"/>
      <c r="AD110" s="1"/>
      <c r="AE110" s="1"/>
      <c r="AF110" s="1"/>
      <c r="AG110" s="1"/>
    </row>
    <row r="111" spans="1:33" s="28" customFormat="1" ht="15.75" customHeight="1" x14ac:dyDescent="0.2">
      <c r="A111" s="65" t="s">
        <v>49</v>
      </c>
      <c r="B111" s="66"/>
      <c r="C111" s="38" t="s">
        <v>30</v>
      </c>
      <c r="D111" s="38"/>
      <c r="E111" s="67" t="s">
        <v>50</v>
      </c>
      <c r="F111" s="49" t="s">
        <v>51</v>
      </c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50"/>
      <c r="U111" s="69"/>
      <c r="V111" s="70" t="s">
        <v>52</v>
      </c>
      <c r="W111" s="38" t="s">
        <v>75</v>
      </c>
      <c r="X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 x14ac:dyDescent="0.25">
      <c r="A112" s="71"/>
      <c r="B112" s="72"/>
      <c r="C112" s="38"/>
      <c r="D112" s="38"/>
      <c r="E112" s="73"/>
      <c r="F112" s="74" t="s">
        <v>74</v>
      </c>
      <c r="G112" s="75"/>
      <c r="H112" s="76"/>
      <c r="I112" s="77" t="s">
        <v>55</v>
      </c>
      <c r="J112" s="77" t="s">
        <v>56</v>
      </c>
      <c r="K112" s="77" t="s">
        <v>57</v>
      </c>
      <c r="L112" s="77" t="s">
        <v>58</v>
      </c>
      <c r="M112" s="77" t="s">
        <v>59</v>
      </c>
      <c r="N112" s="77" t="s">
        <v>60</v>
      </c>
      <c r="O112" s="77" t="s">
        <v>61</v>
      </c>
      <c r="P112" s="77" t="s">
        <v>62</v>
      </c>
      <c r="Q112" s="77" t="s">
        <v>63</v>
      </c>
      <c r="R112" s="77" t="s">
        <v>64</v>
      </c>
      <c r="S112" s="77" t="s">
        <v>65</v>
      </c>
      <c r="T112" s="77" t="s">
        <v>66</v>
      </c>
      <c r="U112" s="78"/>
      <c r="V112" s="79"/>
      <c r="W112" s="38"/>
      <c r="X112" s="1"/>
      <c r="Y112" s="28"/>
      <c r="Z112" s="1"/>
      <c r="AA112" s="1"/>
      <c r="AB112" s="1"/>
      <c r="AC112" s="1"/>
      <c r="AD112" s="1"/>
      <c r="AE112" s="1"/>
      <c r="AF112" s="1"/>
      <c r="AG112" s="1"/>
    </row>
    <row r="113" spans="1:33" ht="29.25" customHeight="1" x14ac:dyDescent="0.25">
      <c r="A113" s="80" t="s">
        <v>67</v>
      </c>
      <c r="B113" s="80"/>
      <c r="C113" s="92" t="str">
        <f>IF(C108=0,"",C108)</f>
        <v>Proyectos 2016</v>
      </c>
      <c r="D113" s="93"/>
      <c r="E113" s="94" t="str">
        <f>IF(E108=0,"",E108)</f>
        <v>proyectos</v>
      </c>
      <c r="F113" s="83" t="s">
        <v>76</v>
      </c>
      <c r="G113" s="84"/>
      <c r="H113" s="85"/>
      <c r="I113" s="86"/>
      <c r="J113" s="87"/>
      <c r="K113" s="87"/>
      <c r="L113" s="87"/>
      <c r="M113" s="87"/>
      <c r="N113" s="87">
        <v>1</v>
      </c>
      <c r="O113" s="87"/>
      <c r="P113" s="87"/>
      <c r="Q113" s="87"/>
      <c r="R113" s="87"/>
      <c r="S113" s="87"/>
      <c r="T113" s="87">
        <v>2</v>
      </c>
      <c r="U113" s="88"/>
      <c r="V113" s="89">
        <f>IF(SUM(I113:T113)=0,"",SUM(I113:T113))</f>
        <v>3</v>
      </c>
      <c r="W113" s="90" t="str">
        <f>IF($G$99="porcentaje",FIXED(V113/V114*100,2)&amp;"%",IF($G$99="Promedio",V113/V114,IF($G$99="variación porcentual",FIXED(((V113/V114)-1)*100,2)&amp;"%",IF($G$99="OTRAS","CAPTURAR EL RESULTADO DEL INDICADOR"))))</f>
        <v>200.00%</v>
      </c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30" customHeight="1" x14ac:dyDescent="0.25">
      <c r="A114" s="80" t="s">
        <v>71</v>
      </c>
      <c r="B114" s="80"/>
      <c r="C114" s="92" t="str">
        <f>IF(C109=0,"",C109)</f>
        <v>Proyectos 2015</v>
      </c>
      <c r="D114" s="93"/>
      <c r="E114" s="94" t="str">
        <f>IF(E109=0,"",E109)</f>
        <v>proyectos</v>
      </c>
      <c r="F114" s="83" t="s">
        <v>77</v>
      </c>
      <c r="G114" s="84"/>
      <c r="H114" s="85"/>
      <c r="I114" s="86"/>
      <c r="J114" s="87"/>
      <c r="K114" s="87"/>
      <c r="L114" s="87"/>
      <c r="M114" s="87"/>
      <c r="N114" s="87">
        <v>1</v>
      </c>
      <c r="O114" s="87"/>
      <c r="P114" s="87"/>
      <c r="Q114" s="87"/>
      <c r="R114" s="87"/>
      <c r="S114" s="87"/>
      <c r="T114" s="87"/>
      <c r="U114" s="87">
        <f>SUM(I114:T114)</f>
        <v>1</v>
      </c>
      <c r="V114" s="89">
        <f>IF(SUM(I114:T114)=0,"",SUM(I114:T114))</f>
        <v>1</v>
      </c>
      <c r="W114" s="90"/>
      <c r="X114" s="1"/>
      <c r="Y114" s="1"/>
      <c r="Z114" s="1"/>
      <c r="AA114" s="28"/>
      <c r="AB114" s="1"/>
      <c r="AC114" s="1"/>
      <c r="AD114" s="1"/>
      <c r="AE114" s="1"/>
      <c r="AF114" s="1"/>
      <c r="AG114" s="1"/>
    </row>
    <row r="115" spans="1:33" s="1" customFormat="1" ht="5.25" customHeight="1" x14ac:dyDescent="0.2">
      <c r="A115" s="95"/>
      <c r="B115" s="95"/>
      <c r="C115" s="95"/>
      <c r="D115" s="96"/>
      <c r="E115" s="96"/>
      <c r="F115" s="97"/>
      <c r="G115" s="97"/>
      <c r="H115" s="97"/>
      <c r="I115" s="96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9"/>
      <c r="V115" s="100"/>
      <c r="W115" s="101"/>
      <c r="Y115" s="28"/>
    </row>
    <row r="116" spans="1:33" ht="16.5" customHeight="1" x14ac:dyDescent="0.25">
      <c r="A116" s="102" t="s">
        <v>78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3">
        <v>1</v>
      </c>
      <c r="X116" s="1"/>
      <c r="Y116" s="28"/>
      <c r="Z116" s="1"/>
      <c r="AA116" s="1"/>
      <c r="AB116" s="1"/>
      <c r="AC116" s="1"/>
      <c r="AD116" s="1"/>
      <c r="AE116" s="1"/>
      <c r="AF116" s="1"/>
      <c r="AG116" s="1"/>
    </row>
    <row r="117" spans="1:33" ht="6.75" customHeight="1" x14ac:dyDescent="0.25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5"/>
      <c r="X117" s="1"/>
      <c r="Y117" s="28"/>
      <c r="Z117" s="1"/>
      <c r="AA117" s="1"/>
      <c r="AB117" s="1"/>
      <c r="AC117" s="1"/>
      <c r="AD117" s="1"/>
      <c r="AE117" s="1"/>
      <c r="AF117" s="1"/>
      <c r="AG117" s="1"/>
    </row>
    <row r="118" spans="1:33" s="28" customFormat="1" ht="33" customHeight="1" x14ac:dyDescent="0.2">
      <c r="A118" s="106" t="s">
        <v>79</v>
      </c>
      <c r="B118" s="107"/>
      <c r="C118" s="107"/>
      <c r="D118" s="107"/>
      <c r="E118" s="107"/>
      <c r="F118" s="108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10"/>
      <c r="X118" s="1"/>
      <c r="Z118" s="1"/>
      <c r="AA118" s="1"/>
      <c r="AB118" s="1"/>
      <c r="AC118" s="1"/>
      <c r="AD118" s="1"/>
      <c r="AE118" s="1"/>
      <c r="AF118" s="1"/>
      <c r="AG118" s="1"/>
    </row>
    <row r="119" spans="1:33" s="28" customFormat="1" ht="5.25" customHeight="1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"/>
      <c r="Z119" s="1"/>
      <c r="AA119" s="1"/>
      <c r="AB119" s="1"/>
      <c r="AC119" s="1"/>
      <c r="AD119" s="1"/>
      <c r="AE119" s="1"/>
      <c r="AF119" s="1"/>
      <c r="AG119" s="1"/>
    </row>
    <row r="120" spans="1:33" s="43" customFormat="1" ht="48" customHeight="1" x14ac:dyDescent="0.2">
      <c r="A120" s="38" t="s">
        <v>98</v>
      </c>
      <c r="B120" s="38"/>
      <c r="C120" s="39" t="s">
        <v>99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1"/>
      <c r="X120" s="42"/>
      <c r="Z120" s="42"/>
      <c r="AA120" s="42"/>
      <c r="AB120" s="42"/>
      <c r="AC120" s="42"/>
      <c r="AD120" s="42"/>
      <c r="AE120" s="42"/>
      <c r="AF120" s="42"/>
      <c r="AG120" s="42"/>
    </row>
    <row r="121" spans="1:33" s="28" customFormat="1" ht="6" customHeight="1" x14ac:dyDescent="0.2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"/>
      <c r="Z121" s="1"/>
      <c r="AA121" s="1"/>
      <c r="AB121" s="1"/>
      <c r="AC121" s="1"/>
      <c r="AD121" s="1"/>
      <c r="AE121" s="1"/>
      <c r="AF121" s="1"/>
      <c r="AG121" s="1"/>
    </row>
    <row r="122" spans="1:33" s="28" customFormat="1" ht="13.5" customHeight="1" x14ac:dyDescent="0.2">
      <c r="A122" s="44" t="s">
        <v>29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6"/>
      <c r="X122" s="1"/>
      <c r="Z122" s="1"/>
      <c r="AA122" s="1"/>
      <c r="AB122" s="1"/>
      <c r="AC122" s="1"/>
      <c r="AD122" s="1"/>
      <c r="AE122" s="1"/>
      <c r="AF122" s="1"/>
      <c r="AG122" s="1"/>
    </row>
    <row r="123" spans="1:33" s="28" customFormat="1" ht="4.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7"/>
      <c r="X123" s="1"/>
      <c r="Z123" s="1"/>
      <c r="AA123" s="1"/>
      <c r="AB123" s="1"/>
      <c r="AC123" s="1"/>
      <c r="AD123" s="1"/>
      <c r="AE123" s="1"/>
      <c r="AF123" s="1"/>
      <c r="AG123" s="1"/>
    </row>
    <row r="124" spans="1:33" s="28" customFormat="1" ht="30" customHeight="1" x14ac:dyDescent="0.2">
      <c r="A124" s="38" t="s">
        <v>30</v>
      </c>
      <c r="B124" s="38"/>
      <c r="C124" s="47" t="s">
        <v>100</v>
      </c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1"/>
      <c r="Z124" s="1"/>
      <c r="AA124" s="1"/>
      <c r="AB124" s="1"/>
      <c r="AC124" s="1"/>
      <c r="AD124" s="1"/>
      <c r="AE124" s="1"/>
      <c r="AF124" s="1"/>
      <c r="AG124" s="1"/>
    </row>
    <row r="125" spans="1:33" s="28" customFormat="1" ht="3.75" customHeight="1" x14ac:dyDescent="0.2">
      <c r="A125" s="48"/>
      <c r="B125" s="36"/>
      <c r="C125" s="36"/>
      <c r="D125" s="36"/>
      <c r="E125" s="36"/>
      <c r="F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7"/>
      <c r="X125" s="1"/>
      <c r="Z125" s="1"/>
      <c r="AA125" s="1"/>
      <c r="AB125" s="1"/>
      <c r="AC125" s="1"/>
      <c r="AD125" s="1"/>
      <c r="AE125" s="1"/>
      <c r="AF125" s="1"/>
      <c r="AG125" s="1"/>
    </row>
    <row r="126" spans="1:33" s="28" customFormat="1" ht="27" customHeight="1" x14ac:dyDescent="0.2">
      <c r="A126" s="49" t="s">
        <v>32</v>
      </c>
      <c r="B126" s="50"/>
      <c r="C126" s="51" t="s">
        <v>90</v>
      </c>
      <c r="D126" s="36"/>
      <c r="E126" s="38" t="s">
        <v>34</v>
      </c>
      <c r="F126" s="38"/>
      <c r="G126" s="52" t="s">
        <v>91</v>
      </c>
      <c r="H126" s="52"/>
      <c r="I126" s="52"/>
      <c r="J126" s="52"/>
      <c r="K126" s="36"/>
      <c r="L126" s="36"/>
      <c r="M126" s="38" t="s">
        <v>36</v>
      </c>
      <c r="N126" s="38"/>
      <c r="O126" s="38"/>
      <c r="P126" s="38"/>
      <c r="Q126" s="52" t="s">
        <v>92</v>
      </c>
      <c r="R126" s="52"/>
      <c r="S126" s="52"/>
      <c r="T126" s="52"/>
      <c r="U126" s="52"/>
      <c r="V126" s="52"/>
      <c r="W126" s="52"/>
      <c r="X126" s="1"/>
      <c r="Z126" s="1"/>
      <c r="AA126" s="1"/>
      <c r="AB126" s="1"/>
      <c r="AC126" s="1"/>
      <c r="AD126" s="1"/>
      <c r="AE126" s="1"/>
      <c r="AF126" s="1"/>
      <c r="AG126" s="1"/>
    </row>
    <row r="127" spans="1:33" s="28" customFormat="1" ht="5.25" customHeight="1" x14ac:dyDescent="0.2">
      <c r="A127" s="48"/>
      <c r="B127" s="36"/>
      <c r="C127" s="36"/>
      <c r="D127" s="36"/>
      <c r="E127" s="36"/>
      <c r="F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7"/>
      <c r="X127" s="1"/>
      <c r="Z127" s="1"/>
      <c r="AA127" s="1"/>
      <c r="AB127" s="1"/>
      <c r="AC127" s="1"/>
      <c r="AD127" s="1"/>
      <c r="AE127" s="1"/>
      <c r="AF127" s="1"/>
      <c r="AG127" s="1"/>
    </row>
    <row r="128" spans="1:33" s="28" customFormat="1" ht="27" customHeight="1" x14ac:dyDescent="0.2">
      <c r="A128" s="49" t="s">
        <v>38</v>
      </c>
      <c r="B128" s="50"/>
      <c r="C128" s="53" t="s">
        <v>93</v>
      </c>
      <c r="D128" s="36"/>
      <c r="E128" s="49" t="s">
        <v>40</v>
      </c>
      <c r="F128" s="50"/>
      <c r="G128" s="52" t="s">
        <v>94</v>
      </c>
      <c r="H128" s="52"/>
      <c r="I128" s="52"/>
      <c r="J128" s="52"/>
      <c r="K128" s="36"/>
      <c r="L128" s="36"/>
      <c r="M128" s="38" t="s">
        <v>42</v>
      </c>
      <c r="N128" s="38"/>
      <c r="O128" s="38"/>
      <c r="P128" s="38"/>
      <c r="Q128" s="52" t="s">
        <v>43</v>
      </c>
      <c r="R128" s="52"/>
      <c r="S128" s="52"/>
      <c r="T128" s="52"/>
      <c r="U128" s="52"/>
      <c r="V128" s="52"/>
      <c r="W128" s="52"/>
      <c r="X128" s="1"/>
      <c r="Z128" s="1"/>
      <c r="AA128" s="1"/>
      <c r="AB128" s="1"/>
      <c r="AC128" s="1"/>
      <c r="AD128" s="1"/>
      <c r="AE128" s="1"/>
      <c r="AF128" s="1"/>
      <c r="AG128" s="1"/>
    </row>
    <row r="129" spans="1:33" s="28" customFormat="1" ht="5.2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54"/>
      <c r="X129" s="1"/>
      <c r="Z129" s="1"/>
      <c r="AA129" s="1"/>
      <c r="AB129" s="1"/>
      <c r="AC129" s="1"/>
      <c r="AD129" s="1"/>
      <c r="AE129" s="1"/>
      <c r="AF129" s="1"/>
      <c r="AG129" s="1"/>
    </row>
    <row r="130" spans="1:33" s="28" customFormat="1" ht="15.75" customHeight="1" x14ac:dyDescent="0.2">
      <c r="C130" s="38" t="s">
        <v>44</v>
      </c>
      <c r="D130" s="38"/>
      <c r="E130" s="38"/>
      <c r="F130" s="38"/>
      <c r="H130" s="36"/>
      <c r="I130" s="36"/>
      <c r="J130" s="36"/>
      <c r="O130" s="38" t="s">
        <v>45</v>
      </c>
      <c r="P130" s="38"/>
      <c r="Q130" s="38"/>
      <c r="R130" s="38"/>
      <c r="S130" s="38"/>
      <c r="T130" s="38"/>
      <c r="U130" s="38"/>
      <c r="V130" s="38"/>
      <c r="W130" s="37"/>
      <c r="X130" s="1"/>
      <c r="Z130" s="1"/>
      <c r="AA130" s="1"/>
      <c r="AB130" s="1"/>
      <c r="AC130" s="1"/>
      <c r="AD130" s="1"/>
      <c r="AE130" s="1"/>
      <c r="AF130" s="1"/>
      <c r="AG130" s="1"/>
    </row>
    <row r="131" spans="1:33" s="28" customFormat="1" ht="24.75" customHeight="1" x14ac:dyDescent="0.2">
      <c r="A131" s="36"/>
      <c r="B131" s="36"/>
      <c r="C131" s="55">
        <v>67280</v>
      </c>
      <c r="D131" s="36"/>
      <c r="E131" s="56">
        <v>2015</v>
      </c>
      <c r="F131" s="56"/>
      <c r="H131" s="36"/>
      <c r="I131" s="36"/>
      <c r="J131" s="36"/>
      <c r="O131" s="57">
        <v>5</v>
      </c>
      <c r="P131" s="57"/>
      <c r="Q131" s="57"/>
      <c r="R131" s="57"/>
      <c r="S131" s="57"/>
      <c r="T131" s="57"/>
      <c r="U131" s="57"/>
      <c r="V131" s="57"/>
      <c r="X131" s="1"/>
      <c r="Z131" s="1"/>
      <c r="AA131" s="1"/>
      <c r="AB131" s="1"/>
      <c r="AC131" s="1"/>
      <c r="AD131" s="1"/>
      <c r="AE131" s="1"/>
      <c r="AF131" s="1"/>
      <c r="AG131" s="1"/>
    </row>
    <row r="132" spans="1:33" s="58" customFormat="1" ht="12" customHeight="1" x14ac:dyDescent="0.2">
      <c r="C132" s="59" t="s">
        <v>46</v>
      </c>
      <c r="D132" s="60"/>
      <c r="E132" s="61" t="s">
        <v>47</v>
      </c>
      <c r="F132" s="61"/>
      <c r="G132" s="60"/>
      <c r="I132" s="60"/>
      <c r="J132" s="60"/>
      <c r="K132" s="60"/>
      <c r="L132" s="60"/>
      <c r="M132" s="60"/>
      <c r="N132" s="60"/>
      <c r="O132" s="59"/>
      <c r="P132" s="59"/>
      <c r="Q132" s="59"/>
      <c r="R132" s="59"/>
      <c r="S132" s="59"/>
      <c r="T132" s="59"/>
      <c r="U132" s="59"/>
      <c r="V132" s="59"/>
      <c r="W132" s="62"/>
      <c r="X132" s="63"/>
      <c r="Z132" s="63"/>
      <c r="AA132" s="63"/>
      <c r="AB132" s="63"/>
      <c r="AC132" s="63"/>
      <c r="AD132" s="63"/>
      <c r="AE132" s="63"/>
      <c r="AF132" s="63"/>
      <c r="AG132" s="63"/>
    </row>
    <row r="133" spans="1:33" s="28" customFormat="1" ht="3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7"/>
      <c r="X133" s="1"/>
      <c r="Z133" s="1"/>
      <c r="AA133" s="1"/>
      <c r="AB133" s="1"/>
      <c r="AC133" s="1"/>
      <c r="AD133" s="1"/>
      <c r="AE133" s="1"/>
      <c r="AF133" s="1"/>
      <c r="AG133" s="1"/>
    </row>
    <row r="134" spans="1:33" s="28" customFormat="1" ht="20.25" customHeight="1" x14ac:dyDescent="0.2">
      <c r="A134" s="64" t="s">
        <v>48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1"/>
      <c r="Z134" s="1"/>
      <c r="AA134" s="1"/>
      <c r="AB134" s="1"/>
      <c r="AC134" s="1"/>
      <c r="AD134" s="1"/>
      <c r="AE134" s="1"/>
      <c r="AF134" s="1"/>
      <c r="AG134" s="1"/>
    </row>
    <row r="135" spans="1:33" s="28" customFormat="1" ht="15.75" customHeight="1" x14ac:dyDescent="0.2">
      <c r="A135" s="65" t="s">
        <v>49</v>
      </c>
      <c r="B135" s="66"/>
      <c r="C135" s="38" t="s">
        <v>30</v>
      </c>
      <c r="D135" s="38"/>
      <c r="E135" s="67" t="s">
        <v>50</v>
      </c>
      <c r="F135" s="49" t="s">
        <v>51</v>
      </c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50"/>
      <c r="U135" s="69"/>
      <c r="V135" s="70" t="s">
        <v>52</v>
      </c>
      <c r="W135" s="38" t="s">
        <v>53</v>
      </c>
      <c r="X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 x14ac:dyDescent="0.25">
      <c r="A136" s="71"/>
      <c r="B136" s="72"/>
      <c r="C136" s="38"/>
      <c r="D136" s="38"/>
      <c r="E136" s="73"/>
      <c r="F136" s="74" t="s">
        <v>54</v>
      </c>
      <c r="G136" s="75"/>
      <c r="H136" s="76"/>
      <c r="I136" s="77" t="s">
        <v>55</v>
      </c>
      <c r="J136" s="77" t="s">
        <v>56</v>
      </c>
      <c r="K136" s="77" t="s">
        <v>57</v>
      </c>
      <c r="L136" s="77" t="s">
        <v>58</v>
      </c>
      <c r="M136" s="77" t="s">
        <v>59</v>
      </c>
      <c r="N136" s="77" t="s">
        <v>60</v>
      </c>
      <c r="O136" s="77" t="s">
        <v>61</v>
      </c>
      <c r="P136" s="77" t="s">
        <v>62</v>
      </c>
      <c r="Q136" s="77" t="s">
        <v>63</v>
      </c>
      <c r="R136" s="77" t="s">
        <v>64</v>
      </c>
      <c r="S136" s="77" t="s">
        <v>65</v>
      </c>
      <c r="T136" s="77" t="s">
        <v>66</v>
      </c>
      <c r="U136" s="78"/>
      <c r="V136" s="79"/>
      <c r="W136" s="38"/>
      <c r="X136" s="1"/>
      <c r="Y136" s="28"/>
      <c r="Z136" s="1"/>
      <c r="AA136" s="1"/>
      <c r="AB136" s="1"/>
      <c r="AC136" s="1"/>
      <c r="AD136" s="1"/>
      <c r="AE136" s="1"/>
      <c r="AF136" s="1"/>
      <c r="AG136" s="1"/>
    </row>
    <row r="137" spans="1:33" ht="29.25" customHeight="1" x14ac:dyDescent="0.25">
      <c r="A137" s="80" t="s">
        <v>67</v>
      </c>
      <c r="B137" s="80"/>
      <c r="C137" s="81" t="s">
        <v>101</v>
      </c>
      <c r="D137" s="81"/>
      <c r="E137" s="82" t="s">
        <v>69</v>
      </c>
      <c r="F137" s="83" t="s">
        <v>70</v>
      </c>
      <c r="G137" s="84"/>
      <c r="H137" s="85"/>
      <c r="I137" s="86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>
        <v>70700</v>
      </c>
      <c r="U137" s="88"/>
      <c r="V137" s="89">
        <f>IF(SUM(I137:T137)=0,"",SUM(I137:T137))</f>
        <v>70700</v>
      </c>
      <c r="W137" s="90" t="str">
        <f>IF($G$128="porcentaje",FIXED(V137/V138*100,2)&amp;"%",IF($G$128="Promedio",V137/V138,IF($G$128="variación porcentual",FIXED(((V137/V138)-1)*100,2)&amp;"%",IF($G$128="OTRAS","CAPTURAR EL RESULTADO DEL INDICADOR"))))</f>
        <v>5.08%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30" customHeight="1" x14ac:dyDescent="0.25">
      <c r="A138" s="80" t="s">
        <v>71</v>
      </c>
      <c r="B138" s="80"/>
      <c r="C138" s="81" t="s">
        <v>102</v>
      </c>
      <c r="D138" s="81"/>
      <c r="E138" s="82" t="s">
        <v>69</v>
      </c>
      <c r="F138" s="83" t="s">
        <v>73</v>
      </c>
      <c r="G138" s="84"/>
      <c r="H138" s="85"/>
      <c r="I138" s="86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>
        <v>67280</v>
      </c>
      <c r="U138" s="87">
        <f>SUM(I138:T138)</f>
        <v>67280</v>
      </c>
      <c r="V138" s="89">
        <f>IF(SUM(I138:T138)=0,"",SUM(I138:T138))</f>
        <v>67280</v>
      </c>
      <c r="W138" s="90"/>
      <c r="X138" s="1"/>
      <c r="Y138" s="1"/>
      <c r="Z138" s="1"/>
      <c r="AA138" s="28"/>
      <c r="AB138" s="1"/>
      <c r="AC138" s="1"/>
      <c r="AD138" s="1"/>
      <c r="AE138" s="1"/>
      <c r="AF138" s="1"/>
      <c r="AG138" s="1"/>
    </row>
    <row r="139" spans="1:33" ht="17.25" customHeight="1" x14ac:dyDescent="0.25">
      <c r="A139" s="91" t="s">
        <v>74</v>
      </c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1"/>
      <c r="Y139" s="28"/>
      <c r="Z139" s="1"/>
      <c r="AA139" s="1"/>
      <c r="AB139" s="1"/>
      <c r="AC139" s="1"/>
      <c r="AD139" s="1"/>
      <c r="AE139" s="1"/>
      <c r="AF139" s="1"/>
      <c r="AG139" s="1"/>
    </row>
    <row r="140" spans="1:33" s="28" customFormat="1" ht="15.75" customHeight="1" x14ac:dyDescent="0.2">
      <c r="A140" s="65" t="s">
        <v>49</v>
      </c>
      <c r="B140" s="66"/>
      <c r="C140" s="38" t="s">
        <v>30</v>
      </c>
      <c r="D140" s="38"/>
      <c r="E140" s="67" t="s">
        <v>50</v>
      </c>
      <c r="F140" s="49" t="s">
        <v>51</v>
      </c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50"/>
      <c r="U140" s="69"/>
      <c r="V140" s="70" t="s">
        <v>52</v>
      </c>
      <c r="W140" s="38" t="s">
        <v>75</v>
      </c>
      <c r="X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 x14ac:dyDescent="0.25">
      <c r="A141" s="71"/>
      <c r="B141" s="72"/>
      <c r="C141" s="38"/>
      <c r="D141" s="38"/>
      <c r="E141" s="73"/>
      <c r="F141" s="74" t="s">
        <v>74</v>
      </c>
      <c r="G141" s="75"/>
      <c r="H141" s="76"/>
      <c r="I141" s="77" t="s">
        <v>55</v>
      </c>
      <c r="J141" s="77" t="s">
        <v>56</v>
      </c>
      <c r="K141" s="77" t="s">
        <v>57</v>
      </c>
      <c r="L141" s="77" t="s">
        <v>58</v>
      </c>
      <c r="M141" s="77" t="s">
        <v>59</v>
      </c>
      <c r="N141" s="77" t="s">
        <v>60</v>
      </c>
      <c r="O141" s="77" t="s">
        <v>61</v>
      </c>
      <c r="P141" s="77" t="s">
        <v>62</v>
      </c>
      <c r="Q141" s="77" t="s">
        <v>63</v>
      </c>
      <c r="R141" s="77" t="s">
        <v>64</v>
      </c>
      <c r="S141" s="77" t="s">
        <v>65</v>
      </c>
      <c r="T141" s="77" t="s">
        <v>66</v>
      </c>
      <c r="U141" s="78"/>
      <c r="V141" s="79"/>
      <c r="W141" s="38"/>
      <c r="X141" s="1"/>
      <c r="Y141" s="28"/>
      <c r="Z141" s="1"/>
      <c r="AA141" s="1"/>
      <c r="AB141" s="1"/>
      <c r="AC141" s="1"/>
      <c r="AD141" s="1"/>
      <c r="AE141" s="1"/>
      <c r="AF141" s="1"/>
      <c r="AG141" s="1"/>
    </row>
    <row r="142" spans="1:33" ht="29.25" customHeight="1" x14ac:dyDescent="0.25">
      <c r="A142" s="80" t="s">
        <v>67</v>
      </c>
      <c r="B142" s="80"/>
      <c r="C142" s="92" t="str">
        <f>IF(C137=0,"",C137)</f>
        <v>Beneficiarios 2016</v>
      </c>
      <c r="D142" s="93"/>
      <c r="E142" s="94" t="str">
        <f>IF(E137=0,"",E137)</f>
        <v>personas</v>
      </c>
      <c r="F142" s="83" t="s">
        <v>76</v>
      </c>
      <c r="G142" s="84"/>
      <c r="H142" s="85"/>
      <c r="I142" s="86"/>
      <c r="J142" s="87"/>
      <c r="K142" s="87"/>
      <c r="L142" s="87"/>
      <c r="M142" s="87"/>
      <c r="N142" s="87">
        <v>40000</v>
      </c>
      <c r="O142" s="87"/>
      <c r="P142" s="87"/>
      <c r="Q142" s="87"/>
      <c r="R142" s="87"/>
      <c r="S142" s="87"/>
      <c r="T142" s="87">
        <v>30700</v>
      </c>
      <c r="U142" s="88"/>
      <c r="V142" s="89">
        <f>IF(SUM(I142:T142)=0,"",SUM(I142:T142))</f>
        <v>70700</v>
      </c>
      <c r="W142" s="90" t="str">
        <f>IF($G$128="porcentaje",FIXED(V142/V143*100,2)&amp;"%",IF($G$128="Promedio",V142/V143,IF($G$128="variación porcentual",FIXED(((V142/V143)-1)*100,2)&amp;"%",IF($G$128="OTRAS","CAPTURAR EL RESULTADO DEL INDICADOR"))))</f>
        <v>5.08%</v>
      </c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30" customHeight="1" x14ac:dyDescent="0.25">
      <c r="A143" s="80" t="s">
        <v>71</v>
      </c>
      <c r="B143" s="80"/>
      <c r="C143" s="92" t="str">
        <f>IF(C138=0,"",C138)</f>
        <v>Beneficiarios 2015</v>
      </c>
      <c r="D143" s="93"/>
      <c r="E143" s="94" t="str">
        <f>IF(E138=0,"",E138)</f>
        <v>personas</v>
      </c>
      <c r="F143" s="83" t="s">
        <v>77</v>
      </c>
      <c r="G143" s="84"/>
      <c r="H143" s="85"/>
      <c r="I143" s="86"/>
      <c r="J143" s="87"/>
      <c r="K143" s="87"/>
      <c r="L143" s="87"/>
      <c r="M143" s="87"/>
      <c r="N143" s="87">
        <v>67280</v>
      </c>
      <c r="O143" s="87"/>
      <c r="P143" s="87"/>
      <c r="Q143" s="87"/>
      <c r="R143" s="87"/>
      <c r="S143" s="87"/>
      <c r="T143" s="87"/>
      <c r="U143" s="87">
        <f>SUM(I143:T143)</f>
        <v>67280</v>
      </c>
      <c r="V143" s="89">
        <f>IF(SUM(I143:T143)=0,"",SUM(I143:T143))</f>
        <v>67280</v>
      </c>
      <c r="W143" s="90"/>
      <c r="X143" s="1"/>
      <c r="Y143" s="1"/>
      <c r="Z143" s="1"/>
      <c r="AA143" s="28"/>
      <c r="AB143" s="1"/>
      <c r="AC143" s="1"/>
      <c r="AD143" s="1"/>
      <c r="AE143" s="1"/>
      <c r="AF143" s="1"/>
      <c r="AG143" s="1"/>
    </row>
    <row r="144" spans="1:33" s="1" customFormat="1" ht="5.25" customHeight="1" x14ac:dyDescent="0.2">
      <c r="A144" s="95"/>
      <c r="B144" s="95"/>
      <c r="C144" s="95"/>
      <c r="D144" s="96"/>
      <c r="E144" s="96"/>
      <c r="F144" s="97"/>
      <c r="G144" s="97"/>
      <c r="H144" s="97"/>
      <c r="I144" s="96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9"/>
      <c r="V144" s="100"/>
      <c r="W144" s="101"/>
      <c r="Y144" s="28"/>
    </row>
    <row r="145" spans="1:33" ht="16.5" customHeight="1" x14ac:dyDescent="0.25">
      <c r="A145" s="102" t="s">
        <v>78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3">
        <v>1</v>
      </c>
      <c r="X145" s="1"/>
      <c r="Y145" s="28"/>
      <c r="Z145" s="1"/>
      <c r="AA145" s="1"/>
      <c r="AB145" s="1"/>
      <c r="AC145" s="1"/>
      <c r="AD145" s="1"/>
      <c r="AE145" s="1"/>
      <c r="AF145" s="1"/>
      <c r="AG145" s="1"/>
    </row>
    <row r="146" spans="1:33" ht="6.75" customHeight="1" x14ac:dyDescent="0.25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5"/>
      <c r="X146" s="1"/>
      <c r="Y146" s="28"/>
      <c r="Z146" s="1"/>
      <c r="AA146" s="1"/>
      <c r="AB146" s="1"/>
      <c r="AC146" s="1"/>
      <c r="AD146" s="1"/>
      <c r="AE146" s="1"/>
      <c r="AF146" s="1"/>
      <c r="AG146" s="1"/>
    </row>
    <row r="147" spans="1:33" s="28" customFormat="1" ht="33" customHeight="1" x14ac:dyDescent="0.2">
      <c r="A147" s="106" t="s">
        <v>79</v>
      </c>
      <c r="B147" s="107"/>
      <c r="C147" s="107"/>
      <c r="D147" s="107"/>
      <c r="E147" s="107"/>
      <c r="F147" s="108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10"/>
      <c r="X147" s="1"/>
      <c r="Z147" s="1"/>
      <c r="AA147" s="1"/>
      <c r="AB147" s="1"/>
      <c r="AC147" s="1"/>
      <c r="AD147" s="1"/>
      <c r="AE147" s="1"/>
      <c r="AF147" s="1"/>
      <c r="AG147" s="1"/>
    </row>
    <row r="148" spans="1:33" s="28" customFormat="1" ht="7.5" customHeight="1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"/>
      <c r="Z148" s="1"/>
      <c r="AA148" s="1"/>
      <c r="AB148" s="1"/>
      <c r="AC148" s="1"/>
      <c r="AD148" s="1"/>
      <c r="AE148" s="1"/>
      <c r="AF148" s="1"/>
      <c r="AG148" s="1"/>
    </row>
    <row r="149" spans="1:33" s="43" customFormat="1" ht="48" customHeight="1" x14ac:dyDescent="0.2">
      <c r="A149" s="38" t="s">
        <v>103</v>
      </c>
      <c r="B149" s="38"/>
      <c r="C149" s="39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1"/>
      <c r="X149" s="42"/>
      <c r="Z149" s="42"/>
      <c r="AA149" s="42"/>
      <c r="AB149" s="42"/>
      <c r="AC149" s="42"/>
      <c r="AD149" s="42"/>
      <c r="AE149" s="42"/>
      <c r="AF149" s="42"/>
      <c r="AG149" s="42"/>
    </row>
    <row r="150" spans="1:33" s="28" customFormat="1" ht="6" customHeight="1" x14ac:dyDescent="0.2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"/>
      <c r="Z150" s="1"/>
      <c r="AA150" s="1"/>
      <c r="AB150" s="1"/>
      <c r="AC150" s="1"/>
      <c r="AD150" s="1"/>
      <c r="AE150" s="1"/>
      <c r="AF150" s="1"/>
      <c r="AG150" s="1"/>
    </row>
    <row r="151" spans="1:33" s="28" customFormat="1" ht="13.5" customHeight="1" x14ac:dyDescent="0.2">
      <c r="A151" s="44" t="s">
        <v>29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6"/>
      <c r="X151" s="1"/>
      <c r="Z151" s="1"/>
      <c r="AA151" s="1"/>
      <c r="AB151" s="1"/>
      <c r="AC151" s="1"/>
      <c r="AD151" s="1"/>
      <c r="AE151" s="1"/>
      <c r="AF151" s="1"/>
      <c r="AG151" s="1"/>
    </row>
    <row r="152" spans="1:33" s="28" customFormat="1" ht="4.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7"/>
      <c r="X152" s="1"/>
      <c r="Z152" s="1"/>
      <c r="AA152" s="1"/>
      <c r="AB152" s="1"/>
      <c r="AC152" s="1"/>
      <c r="AD152" s="1"/>
      <c r="AE152" s="1"/>
      <c r="AF152" s="1"/>
      <c r="AG152" s="1"/>
    </row>
    <row r="153" spans="1:33" s="28" customFormat="1" ht="30" customHeight="1" x14ac:dyDescent="0.2">
      <c r="A153" s="38" t="s">
        <v>30</v>
      </c>
      <c r="B153" s="38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1"/>
      <c r="Z153" s="1"/>
      <c r="AA153" s="1"/>
      <c r="AB153" s="1"/>
      <c r="AC153" s="1"/>
      <c r="AD153" s="1"/>
      <c r="AE153" s="1"/>
      <c r="AF153" s="1"/>
      <c r="AG153" s="1"/>
    </row>
    <row r="154" spans="1:33" s="28" customFormat="1" ht="3.75" customHeight="1" x14ac:dyDescent="0.2">
      <c r="A154" s="48"/>
      <c r="B154" s="36"/>
      <c r="C154" s="36"/>
      <c r="D154" s="36"/>
      <c r="E154" s="36"/>
      <c r="F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7"/>
      <c r="X154" s="1"/>
      <c r="Z154" s="1"/>
      <c r="AA154" s="1"/>
      <c r="AB154" s="1"/>
      <c r="AC154" s="1"/>
      <c r="AD154" s="1"/>
      <c r="AE154" s="1"/>
      <c r="AF154" s="1"/>
      <c r="AG154" s="1"/>
    </row>
    <row r="155" spans="1:33" s="28" customFormat="1" ht="27" customHeight="1" x14ac:dyDescent="0.2">
      <c r="A155" s="49" t="s">
        <v>32</v>
      </c>
      <c r="B155" s="50"/>
      <c r="C155" s="51"/>
      <c r="D155" s="36"/>
      <c r="E155" s="38" t="s">
        <v>34</v>
      </c>
      <c r="F155" s="38"/>
      <c r="G155" s="52"/>
      <c r="H155" s="52"/>
      <c r="I155" s="52"/>
      <c r="J155" s="52"/>
      <c r="K155" s="36"/>
      <c r="L155" s="36"/>
      <c r="M155" s="38" t="s">
        <v>36</v>
      </c>
      <c r="N155" s="38"/>
      <c r="O155" s="38"/>
      <c r="P155" s="38"/>
      <c r="Q155" s="52"/>
      <c r="R155" s="52"/>
      <c r="S155" s="52"/>
      <c r="T155" s="52"/>
      <c r="U155" s="52"/>
      <c r="V155" s="52"/>
      <c r="W155" s="52"/>
      <c r="X155" s="1"/>
      <c r="Z155" s="1"/>
      <c r="AA155" s="1"/>
      <c r="AB155" s="1"/>
      <c r="AC155" s="1"/>
      <c r="AD155" s="1"/>
      <c r="AE155" s="1"/>
      <c r="AF155" s="1"/>
      <c r="AG155" s="1"/>
    </row>
    <row r="156" spans="1:33" s="28" customFormat="1" ht="5.25" customHeight="1" x14ac:dyDescent="0.2">
      <c r="A156" s="48"/>
      <c r="B156" s="36"/>
      <c r="C156" s="36"/>
      <c r="D156" s="36"/>
      <c r="E156" s="36"/>
      <c r="F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7"/>
      <c r="X156" s="1"/>
      <c r="Z156" s="1"/>
      <c r="AA156" s="1"/>
      <c r="AB156" s="1"/>
      <c r="AC156" s="1"/>
      <c r="AD156" s="1"/>
      <c r="AE156" s="1"/>
      <c r="AF156" s="1"/>
      <c r="AG156" s="1"/>
    </row>
    <row r="157" spans="1:33" s="28" customFormat="1" ht="27" customHeight="1" x14ac:dyDescent="0.2">
      <c r="A157" s="49" t="s">
        <v>38</v>
      </c>
      <c r="B157" s="50"/>
      <c r="C157" s="53"/>
      <c r="D157" s="36"/>
      <c r="E157" s="49" t="s">
        <v>40</v>
      </c>
      <c r="F157" s="50"/>
      <c r="G157" s="52"/>
      <c r="H157" s="52"/>
      <c r="I157" s="52"/>
      <c r="J157" s="52"/>
      <c r="K157" s="36"/>
      <c r="L157" s="36"/>
      <c r="M157" s="38" t="s">
        <v>42</v>
      </c>
      <c r="N157" s="38"/>
      <c r="O157" s="38"/>
      <c r="P157" s="38"/>
      <c r="Q157" s="52"/>
      <c r="R157" s="52"/>
      <c r="S157" s="52"/>
      <c r="T157" s="52"/>
      <c r="U157" s="52"/>
      <c r="V157" s="52"/>
      <c r="W157" s="52"/>
      <c r="X157" s="1"/>
      <c r="Z157" s="1"/>
      <c r="AA157" s="1"/>
      <c r="AB157" s="1"/>
      <c r="AC157" s="1"/>
      <c r="AD157" s="1"/>
      <c r="AE157" s="1"/>
      <c r="AF157" s="1"/>
      <c r="AG157" s="1"/>
    </row>
    <row r="158" spans="1:33" s="28" customFormat="1" ht="5.2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54"/>
      <c r="X158" s="1"/>
      <c r="Z158" s="1"/>
      <c r="AA158" s="1"/>
      <c r="AB158" s="1"/>
      <c r="AC158" s="1"/>
      <c r="AD158" s="1"/>
      <c r="AE158" s="1"/>
      <c r="AF158" s="1"/>
      <c r="AG158" s="1"/>
    </row>
    <row r="159" spans="1:33" s="28" customFormat="1" ht="15.75" customHeight="1" x14ac:dyDescent="0.2">
      <c r="C159" s="38" t="s">
        <v>44</v>
      </c>
      <c r="D159" s="38"/>
      <c r="E159" s="38"/>
      <c r="F159" s="38"/>
      <c r="H159" s="36"/>
      <c r="I159" s="36"/>
      <c r="J159" s="36"/>
      <c r="O159" s="38" t="s">
        <v>45</v>
      </c>
      <c r="P159" s="38"/>
      <c r="Q159" s="38"/>
      <c r="R159" s="38"/>
      <c r="S159" s="38"/>
      <c r="T159" s="38"/>
      <c r="U159" s="38"/>
      <c r="V159" s="38"/>
      <c r="W159" s="37"/>
      <c r="X159" s="1"/>
      <c r="Z159" s="1"/>
      <c r="AA159" s="1"/>
      <c r="AB159" s="1"/>
      <c r="AC159" s="1"/>
      <c r="AD159" s="1"/>
      <c r="AE159" s="1"/>
      <c r="AF159" s="1"/>
      <c r="AG159" s="1"/>
    </row>
    <row r="160" spans="1:33" s="28" customFormat="1" ht="24.75" customHeight="1" x14ac:dyDescent="0.2">
      <c r="A160" s="36"/>
      <c r="B160" s="36"/>
      <c r="C160" s="36"/>
      <c r="D160" s="36"/>
      <c r="E160" s="56"/>
      <c r="F160" s="56"/>
      <c r="H160" s="36"/>
      <c r="I160" s="36"/>
      <c r="J160" s="36"/>
      <c r="O160" s="126"/>
      <c r="P160" s="126"/>
      <c r="Q160" s="126"/>
      <c r="R160" s="126"/>
      <c r="S160" s="126"/>
      <c r="T160" s="126"/>
      <c r="U160" s="126"/>
      <c r="V160" s="126"/>
      <c r="X160" s="1"/>
      <c r="Z160" s="1"/>
      <c r="AA160" s="1"/>
      <c r="AB160" s="1"/>
      <c r="AC160" s="1"/>
      <c r="AD160" s="1"/>
      <c r="AE160" s="1"/>
      <c r="AF160" s="1"/>
      <c r="AG160" s="1"/>
    </row>
    <row r="161" spans="1:33" s="58" customFormat="1" ht="12" customHeight="1" x14ac:dyDescent="0.2">
      <c r="C161" s="59" t="s">
        <v>46</v>
      </c>
      <c r="D161" s="60"/>
      <c r="E161" s="61" t="s">
        <v>47</v>
      </c>
      <c r="F161" s="61"/>
      <c r="G161" s="60"/>
      <c r="I161" s="60"/>
      <c r="J161" s="60"/>
      <c r="K161" s="60"/>
      <c r="L161" s="60"/>
      <c r="M161" s="60"/>
      <c r="N161" s="60"/>
      <c r="O161" s="59"/>
      <c r="P161" s="59"/>
      <c r="Q161" s="59"/>
      <c r="R161" s="59"/>
      <c r="S161" s="59"/>
      <c r="T161" s="59"/>
      <c r="U161" s="59"/>
      <c r="V161" s="59"/>
      <c r="W161" s="62"/>
      <c r="X161" s="63"/>
      <c r="Z161" s="63"/>
      <c r="AA161" s="63"/>
      <c r="AB161" s="63"/>
      <c r="AC161" s="63"/>
      <c r="AD161" s="63"/>
      <c r="AE161" s="63"/>
      <c r="AF161" s="63"/>
      <c r="AG161" s="63"/>
    </row>
    <row r="162" spans="1:33" s="28" customFormat="1" ht="3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7"/>
      <c r="X162" s="1"/>
      <c r="Z162" s="1"/>
      <c r="AA162" s="1"/>
      <c r="AB162" s="1"/>
      <c r="AC162" s="1"/>
      <c r="AD162" s="1"/>
      <c r="AE162" s="1"/>
      <c r="AF162" s="1"/>
      <c r="AG162" s="1"/>
    </row>
    <row r="163" spans="1:33" s="28" customFormat="1" ht="20.25" customHeight="1" x14ac:dyDescent="0.2">
      <c r="A163" s="64" t="s">
        <v>48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1"/>
      <c r="Z163" s="1"/>
      <c r="AA163" s="1"/>
      <c r="AB163" s="1"/>
      <c r="AC163" s="1"/>
      <c r="AD163" s="1"/>
      <c r="AE163" s="1"/>
      <c r="AF163" s="1"/>
      <c r="AG163" s="1"/>
    </row>
    <row r="164" spans="1:33" s="28" customFormat="1" ht="15.75" customHeight="1" x14ac:dyDescent="0.2">
      <c r="A164" s="65" t="s">
        <v>49</v>
      </c>
      <c r="B164" s="66"/>
      <c r="C164" s="38" t="s">
        <v>30</v>
      </c>
      <c r="D164" s="38"/>
      <c r="E164" s="67" t="s">
        <v>50</v>
      </c>
      <c r="F164" s="49" t="s">
        <v>51</v>
      </c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50"/>
      <c r="U164" s="69"/>
      <c r="V164" s="70" t="s">
        <v>52</v>
      </c>
      <c r="W164" s="38" t="s">
        <v>53</v>
      </c>
      <c r="X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 x14ac:dyDescent="0.25">
      <c r="A165" s="71"/>
      <c r="B165" s="72"/>
      <c r="C165" s="38"/>
      <c r="D165" s="38"/>
      <c r="E165" s="73"/>
      <c r="F165" s="74" t="s">
        <v>54</v>
      </c>
      <c r="G165" s="75"/>
      <c r="H165" s="76"/>
      <c r="I165" s="77" t="s">
        <v>55</v>
      </c>
      <c r="J165" s="77" t="s">
        <v>56</v>
      </c>
      <c r="K165" s="77" t="s">
        <v>57</v>
      </c>
      <c r="L165" s="77" t="s">
        <v>58</v>
      </c>
      <c r="M165" s="77" t="s">
        <v>59</v>
      </c>
      <c r="N165" s="77" t="s">
        <v>60</v>
      </c>
      <c r="O165" s="77" t="s">
        <v>61</v>
      </c>
      <c r="P165" s="77" t="s">
        <v>62</v>
      </c>
      <c r="Q165" s="77" t="s">
        <v>63</v>
      </c>
      <c r="R165" s="77" t="s">
        <v>64</v>
      </c>
      <c r="S165" s="77" t="s">
        <v>65</v>
      </c>
      <c r="T165" s="77" t="s">
        <v>66</v>
      </c>
      <c r="U165" s="78"/>
      <c r="V165" s="79"/>
      <c r="W165" s="38"/>
      <c r="X165" s="1"/>
      <c r="Y165" s="28"/>
      <c r="Z165" s="1"/>
      <c r="AA165" s="1"/>
      <c r="AB165" s="1"/>
      <c r="AC165" s="1"/>
      <c r="AD165" s="1"/>
      <c r="AE165" s="1"/>
      <c r="AF165" s="1"/>
      <c r="AG165" s="1"/>
    </row>
    <row r="166" spans="1:33" ht="29.25" customHeight="1" x14ac:dyDescent="0.25">
      <c r="A166" s="80" t="s">
        <v>67</v>
      </c>
      <c r="B166" s="80"/>
      <c r="C166" s="81"/>
      <c r="D166" s="81"/>
      <c r="E166" s="82"/>
      <c r="F166" s="83" t="s">
        <v>70</v>
      </c>
      <c r="G166" s="84"/>
      <c r="H166" s="85"/>
      <c r="I166" s="86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8"/>
      <c r="V166" s="89" t="str">
        <f>IF(SUM(I166:T166)=0,"",SUM(I166:T166))</f>
        <v/>
      </c>
      <c r="W166" s="90" t="b">
        <f>IF($G$157="porcentaje",FIXED(V166/V167*100,2)&amp;"%",IF($G$157="Promedio",V166/V167,IF($G$157="variación porcentual",FIXED(((V166/V167)-1)*100,2)&amp;"%",IF($G$157="OTRAS","CAPTURAR EL RESULTADO DEL INDICADOR"))))</f>
        <v>0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30" customHeight="1" x14ac:dyDescent="0.25">
      <c r="A167" s="80" t="s">
        <v>71</v>
      </c>
      <c r="B167" s="80"/>
      <c r="C167" s="81"/>
      <c r="D167" s="81"/>
      <c r="E167" s="82"/>
      <c r="F167" s="83" t="s">
        <v>73</v>
      </c>
      <c r="G167" s="84"/>
      <c r="H167" s="85"/>
      <c r="I167" s="86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>
        <f>SUM(I167:T167)</f>
        <v>0</v>
      </c>
      <c r="V167" s="89" t="str">
        <f>IF(SUM(I167:T167)=0,"",SUM(I167:T167))</f>
        <v/>
      </c>
      <c r="W167" s="90"/>
      <c r="X167" s="1"/>
      <c r="Y167" s="1"/>
      <c r="Z167" s="1"/>
      <c r="AA167" s="28"/>
      <c r="AB167" s="1"/>
      <c r="AC167" s="1"/>
      <c r="AD167" s="1"/>
      <c r="AE167" s="1"/>
      <c r="AF167" s="1"/>
      <c r="AG167" s="1"/>
    </row>
    <row r="168" spans="1:33" ht="17.25" customHeight="1" x14ac:dyDescent="0.25">
      <c r="A168" s="91" t="s">
        <v>74</v>
      </c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1"/>
      <c r="Y168" s="28"/>
      <c r="Z168" s="1"/>
      <c r="AA168" s="1"/>
      <c r="AB168" s="1"/>
      <c r="AC168" s="1"/>
      <c r="AD168" s="1"/>
      <c r="AE168" s="1"/>
      <c r="AF168" s="1"/>
      <c r="AG168" s="1"/>
    </row>
    <row r="169" spans="1:33" s="28" customFormat="1" ht="15.75" customHeight="1" x14ac:dyDescent="0.2">
      <c r="A169" s="65" t="s">
        <v>49</v>
      </c>
      <c r="B169" s="66"/>
      <c r="C169" s="38" t="s">
        <v>30</v>
      </c>
      <c r="D169" s="38"/>
      <c r="E169" s="67" t="s">
        <v>50</v>
      </c>
      <c r="F169" s="49" t="s">
        <v>51</v>
      </c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50"/>
      <c r="U169" s="69"/>
      <c r="V169" s="70" t="s">
        <v>52</v>
      </c>
      <c r="W169" s="38" t="s">
        <v>75</v>
      </c>
      <c r="X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 x14ac:dyDescent="0.25">
      <c r="A170" s="71"/>
      <c r="B170" s="72"/>
      <c r="C170" s="38"/>
      <c r="D170" s="38"/>
      <c r="E170" s="73"/>
      <c r="F170" s="74" t="s">
        <v>74</v>
      </c>
      <c r="G170" s="75"/>
      <c r="H170" s="76"/>
      <c r="I170" s="77" t="s">
        <v>55</v>
      </c>
      <c r="J170" s="77" t="s">
        <v>56</v>
      </c>
      <c r="K170" s="77" t="s">
        <v>57</v>
      </c>
      <c r="L170" s="77" t="s">
        <v>58</v>
      </c>
      <c r="M170" s="77" t="s">
        <v>59</v>
      </c>
      <c r="N170" s="77" t="s">
        <v>60</v>
      </c>
      <c r="O170" s="77" t="s">
        <v>61</v>
      </c>
      <c r="P170" s="77" t="s">
        <v>62</v>
      </c>
      <c r="Q170" s="77" t="s">
        <v>63</v>
      </c>
      <c r="R170" s="77" t="s">
        <v>64</v>
      </c>
      <c r="S170" s="77" t="s">
        <v>65</v>
      </c>
      <c r="T170" s="77" t="s">
        <v>66</v>
      </c>
      <c r="U170" s="78"/>
      <c r="V170" s="79"/>
      <c r="W170" s="38"/>
      <c r="X170" s="1"/>
      <c r="Y170" s="28"/>
      <c r="Z170" s="1"/>
      <c r="AA170" s="1"/>
      <c r="AB170" s="1"/>
      <c r="AC170" s="1"/>
      <c r="AD170" s="1"/>
      <c r="AE170" s="1"/>
      <c r="AF170" s="1"/>
      <c r="AG170" s="1"/>
    </row>
    <row r="171" spans="1:33" ht="29.25" customHeight="1" x14ac:dyDescent="0.25">
      <c r="A171" s="80" t="s">
        <v>67</v>
      </c>
      <c r="B171" s="80"/>
      <c r="C171" s="92" t="str">
        <f>IF(C166=0,"",C166)</f>
        <v/>
      </c>
      <c r="D171" s="93"/>
      <c r="E171" s="94" t="str">
        <f>IF(E166=0,"",E166)</f>
        <v/>
      </c>
      <c r="F171" s="83" t="s">
        <v>76</v>
      </c>
      <c r="G171" s="84"/>
      <c r="H171" s="85"/>
      <c r="I171" s="86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8"/>
      <c r="V171" s="89" t="str">
        <f>IF(SUM(I171:T171)=0,"",SUM(I171:T171))</f>
        <v/>
      </c>
      <c r="W171" s="90" t="b">
        <f>IF($G$157="porcentaje",FIXED(V171/V172*100,2)&amp;"%",IF($G$157="Promedio",V171/V172,IF($G$157="variación porcentual",FIXED(((V171/V172)-1)*100,2)&amp;"%",IF($G$157="OTRAS","CAPTURAR EL RESULTADO DEL INDICADOR"))))</f>
        <v>0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30" customHeight="1" x14ac:dyDescent="0.25">
      <c r="A172" s="80" t="s">
        <v>71</v>
      </c>
      <c r="B172" s="80"/>
      <c r="C172" s="92" t="str">
        <f>IF(C167=0,"",C167)</f>
        <v/>
      </c>
      <c r="D172" s="93"/>
      <c r="E172" s="94" t="str">
        <f>IF(E167=0,"",E167)</f>
        <v/>
      </c>
      <c r="F172" s="83" t="s">
        <v>77</v>
      </c>
      <c r="G172" s="84"/>
      <c r="H172" s="85"/>
      <c r="I172" s="86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>
        <f>SUM(I172:T172)</f>
        <v>0</v>
      </c>
      <c r="V172" s="89" t="str">
        <f>IF(SUM(I172:T172)=0,"",SUM(I172:T172))</f>
        <v/>
      </c>
      <c r="W172" s="90"/>
      <c r="X172" s="1"/>
      <c r="Y172" s="1"/>
      <c r="Z172" s="1"/>
      <c r="AA172" s="28"/>
      <c r="AB172" s="1"/>
      <c r="AC172" s="1"/>
      <c r="AD172" s="1"/>
      <c r="AE172" s="1"/>
      <c r="AF172" s="1"/>
      <c r="AG172" s="1"/>
    </row>
    <row r="173" spans="1:33" s="1" customFormat="1" ht="5.25" customHeight="1" x14ac:dyDescent="0.2">
      <c r="A173" s="95"/>
      <c r="B173" s="95"/>
      <c r="C173" s="95"/>
      <c r="D173" s="96"/>
      <c r="E173" s="96"/>
      <c r="F173" s="97"/>
      <c r="G173" s="97"/>
      <c r="H173" s="97"/>
      <c r="I173" s="96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9"/>
      <c r="V173" s="100"/>
      <c r="W173" s="101"/>
      <c r="Y173" s="28"/>
    </row>
    <row r="174" spans="1:33" ht="16.5" customHeight="1" x14ac:dyDescent="0.25">
      <c r="A174" s="102" t="s">
        <v>78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3" t="str">
        <f>IF(ISERROR(W171/W166)=TRUE,"",(W171/W166))</f>
        <v/>
      </c>
      <c r="X174" s="1"/>
      <c r="Y174" s="28"/>
      <c r="Z174" s="1"/>
      <c r="AA174" s="1"/>
      <c r="AB174" s="1"/>
      <c r="AC174" s="1"/>
      <c r="AD174" s="1"/>
      <c r="AE174" s="1"/>
      <c r="AF174" s="1"/>
      <c r="AG174" s="1"/>
    </row>
    <row r="175" spans="1:33" ht="6.75" customHeight="1" x14ac:dyDescent="0.25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5"/>
      <c r="X175" s="1"/>
      <c r="Y175" s="28"/>
      <c r="Z175" s="1"/>
      <c r="AA175" s="1"/>
      <c r="AB175" s="1"/>
      <c r="AC175" s="1"/>
      <c r="AD175" s="1"/>
      <c r="AE175" s="1"/>
      <c r="AF175" s="1"/>
      <c r="AG175" s="1"/>
    </row>
    <row r="176" spans="1:33" s="28" customFormat="1" ht="33" customHeight="1" x14ac:dyDescent="0.2">
      <c r="A176" s="106" t="s">
        <v>79</v>
      </c>
      <c r="B176" s="107"/>
      <c r="C176" s="107"/>
      <c r="D176" s="107"/>
      <c r="E176" s="107"/>
      <c r="F176" s="108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10"/>
      <c r="X176" s="1"/>
      <c r="Z176" s="1"/>
      <c r="AA176" s="1"/>
      <c r="AB176" s="1"/>
      <c r="AC176" s="1"/>
      <c r="AD176" s="1"/>
      <c r="AE176" s="1"/>
      <c r="AF176" s="1"/>
      <c r="AG176" s="1"/>
    </row>
    <row r="177" spans="1:33" s="28" customFormat="1" ht="7.5" customHeight="1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"/>
      <c r="Z177" s="1"/>
      <c r="AA177" s="1"/>
      <c r="AB177" s="1"/>
      <c r="AC177" s="1"/>
      <c r="AD177" s="1"/>
      <c r="AE177" s="1"/>
      <c r="AF177" s="1"/>
      <c r="AG177" s="1"/>
    </row>
    <row r="178" spans="1:33" s="43" customFormat="1" ht="48" customHeight="1" x14ac:dyDescent="0.2">
      <c r="A178" s="38" t="s">
        <v>104</v>
      </c>
      <c r="B178" s="38"/>
      <c r="C178" s="39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1"/>
      <c r="X178" s="42"/>
      <c r="Z178" s="42"/>
      <c r="AA178" s="42"/>
      <c r="AB178" s="42"/>
      <c r="AC178" s="42"/>
      <c r="AD178" s="42"/>
      <c r="AE178" s="42"/>
      <c r="AF178" s="42"/>
      <c r="AG178" s="42"/>
    </row>
    <row r="179" spans="1:33" s="28" customFormat="1" ht="6" customHeight="1" x14ac:dyDescent="0.2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"/>
      <c r="Z179" s="1"/>
      <c r="AA179" s="1"/>
      <c r="AB179" s="1"/>
      <c r="AC179" s="1"/>
      <c r="AD179" s="1"/>
      <c r="AE179" s="1"/>
      <c r="AF179" s="1"/>
      <c r="AG179" s="1"/>
    </row>
    <row r="180" spans="1:33" s="28" customFormat="1" ht="13.5" customHeight="1" x14ac:dyDescent="0.2">
      <c r="A180" s="44" t="s">
        <v>29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6"/>
      <c r="X180" s="1"/>
      <c r="Z180" s="1"/>
      <c r="AA180" s="1"/>
      <c r="AB180" s="1"/>
      <c r="AC180" s="1"/>
      <c r="AD180" s="1"/>
      <c r="AE180" s="1"/>
      <c r="AF180" s="1"/>
      <c r="AG180" s="1"/>
    </row>
    <row r="181" spans="1:33" s="28" customFormat="1" ht="4.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7"/>
      <c r="X181" s="1"/>
      <c r="Z181" s="1"/>
      <c r="AA181" s="1"/>
      <c r="AB181" s="1"/>
      <c r="AC181" s="1"/>
      <c r="AD181" s="1"/>
      <c r="AE181" s="1"/>
      <c r="AF181" s="1"/>
      <c r="AG181" s="1"/>
    </row>
    <row r="182" spans="1:33" s="28" customFormat="1" ht="30" customHeight="1" x14ac:dyDescent="0.2">
      <c r="A182" s="38" t="s">
        <v>30</v>
      </c>
      <c r="B182" s="38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1"/>
      <c r="Z182" s="1"/>
      <c r="AA182" s="1"/>
      <c r="AB182" s="1"/>
      <c r="AC182" s="1"/>
      <c r="AD182" s="1"/>
      <c r="AE182" s="1"/>
      <c r="AF182" s="1"/>
      <c r="AG182" s="1"/>
    </row>
    <row r="183" spans="1:33" s="28" customFormat="1" ht="3.75" customHeight="1" x14ac:dyDescent="0.2">
      <c r="A183" s="48"/>
      <c r="B183" s="36"/>
      <c r="C183" s="36"/>
      <c r="D183" s="36"/>
      <c r="E183" s="36"/>
      <c r="F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7"/>
      <c r="X183" s="1"/>
      <c r="Z183" s="1"/>
      <c r="AA183" s="1"/>
      <c r="AB183" s="1"/>
      <c r="AC183" s="1"/>
      <c r="AD183" s="1"/>
      <c r="AE183" s="1"/>
      <c r="AF183" s="1"/>
      <c r="AG183" s="1"/>
    </row>
    <row r="184" spans="1:33" s="28" customFormat="1" ht="27" customHeight="1" x14ac:dyDescent="0.2">
      <c r="A184" s="49" t="s">
        <v>32</v>
      </c>
      <c r="B184" s="50"/>
      <c r="C184" s="51"/>
      <c r="D184" s="36"/>
      <c r="E184" s="38" t="s">
        <v>34</v>
      </c>
      <c r="F184" s="38"/>
      <c r="G184" s="52"/>
      <c r="H184" s="52"/>
      <c r="I184" s="52"/>
      <c r="J184" s="52"/>
      <c r="K184" s="36"/>
      <c r="L184" s="36"/>
      <c r="M184" s="38" t="s">
        <v>36</v>
      </c>
      <c r="N184" s="38"/>
      <c r="O184" s="38"/>
      <c r="P184" s="38"/>
      <c r="Q184" s="52"/>
      <c r="R184" s="52"/>
      <c r="S184" s="52"/>
      <c r="T184" s="52"/>
      <c r="U184" s="52"/>
      <c r="V184" s="52"/>
      <c r="W184" s="52"/>
      <c r="X184" s="1"/>
      <c r="Z184" s="1"/>
      <c r="AA184" s="1"/>
      <c r="AB184" s="1"/>
      <c r="AC184" s="1"/>
      <c r="AD184" s="1"/>
      <c r="AE184" s="1"/>
      <c r="AF184" s="1"/>
      <c r="AG184" s="1"/>
    </row>
    <row r="185" spans="1:33" s="28" customFormat="1" ht="5.25" customHeight="1" x14ac:dyDescent="0.2">
      <c r="A185" s="48"/>
      <c r="B185" s="36"/>
      <c r="C185" s="36"/>
      <c r="D185" s="36"/>
      <c r="E185" s="36"/>
      <c r="F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7"/>
      <c r="X185" s="1"/>
      <c r="Z185" s="1"/>
      <c r="AA185" s="1"/>
      <c r="AB185" s="1"/>
      <c r="AC185" s="1"/>
      <c r="AD185" s="1"/>
      <c r="AE185" s="1"/>
      <c r="AF185" s="1"/>
      <c r="AG185" s="1"/>
    </row>
    <row r="186" spans="1:33" s="28" customFormat="1" ht="27" customHeight="1" x14ac:dyDescent="0.2">
      <c r="A186" s="49" t="s">
        <v>38</v>
      </c>
      <c r="B186" s="50"/>
      <c r="C186" s="53"/>
      <c r="D186" s="36"/>
      <c r="E186" s="49" t="s">
        <v>40</v>
      </c>
      <c r="F186" s="50"/>
      <c r="G186" s="52"/>
      <c r="H186" s="52"/>
      <c r="I186" s="52"/>
      <c r="J186" s="52"/>
      <c r="K186" s="36"/>
      <c r="L186" s="36"/>
      <c r="M186" s="38" t="s">
        <v>42</v>
      </c>
      <c r="N186" s="38"/>
      <c r="O186" s="38"/>
      <c r="P186" s="38"/>
      <c r="Q186" s="52"/>
      <c r="R186" s="52"/>
      <c r="S186" s="52"/>
      <c r="T186" s="52"/>
      <c r="U186" s="52"/>
      <c r="V186" s="52"/>
      <c r="W186" s="52"/>
      <c r="X186" s="1"/>
      <c r="Z186" s="1"/>
      <c r="AA186" s="1"/>
      <c r="AB186" s="1"/>
      <c r="AC186" s="1"/>
      <c r="AD186" s="1"/>
      <c r="AE186" s="1"/>
      <c r="AF186" s="1"/>
      <c r="AG186" s="1"/>
    </row>
    <row r="187" spans="1:33" s="28" customFormat="1" ht="5.2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54"/>
      <c r="X187" s="1"/>
      <c r="Z187" s="1"/>
      <c r="AA187" s="1"/>
      <c r="AB187" s="1"/>
      <c r="AC187" s="1"/>
      <c r="AD187" s="1"/>
      <c r="AE187" s="1"/>
      <c r="AF187" s="1"/>
      <c r="AG187" s="1"/>
    </row>
    <row r="188" spans="1:33" s="28" customFormat="1" ht="15.75" customHeight="1" x14ac:dyDescent="0.2">
      <c r="C188" s="38" t="s">
        <v>44</v>
      </c>
      <c r="D188" s="38"/>
      <c r="E188" s="38"/>
      <c r="F188" s="38"/>
      <c r="H188" s="36"/>
      <c r="I188" s="36"/>
      <c r="J188" s="36"/>
      <c r="O188" s="38" t="s">
        <v>45</v>
      </c>
      <c r="P188" s="38"/>
      <c r="Q188" s="38"/>
      <c r="R188" s="38"/>
      <c r="S188" s="38"/>
      <c r="T188" s="38"/>
      <c r="U188" s="38"/>
      <c r="V188" s="38"/>
      <c r="W188" s="37"/>
      <c r="X188" s="1"/>
      <c r="Z188" s="1"/>
      <c r="AA188" s="1"/>
      <c r="AB188" s="1"/>
      <c r="AC188" s="1"/>
      <c r="AD188" s="1"/>
      <c r="AE188" s="1"/>
      <c r="AF188" s="1"/>
      <c r="AG188" s="1"/>
    </row>
    <row r="189" spans="1:33" s="28" customFormat="1" ht="24.75" customHeight="1" x14ac:dyDescent="0.2">
      <c r="A189" s="36"/>
      <c r="B189" s="36"/>
      <c r="C189" s="36"/>
      <c r="D189" s="36"/>
      <c r="E189" s="56"/>
      <c r="F189" s="56"/>
      <c r="H189" s="36"/>
      <c r="I189" s="36"/>
      <c r="J189" s="36"/>
      <c r="O189" s="126"/>
      <c r="P189" s="126"/>
      <c r="Q189" s="126"/>
      <c r="R189" s="126"/>
      <c r="S189" s="126"/>
      <c r="T189" s="126"/>
      <c r="U189" s="126"/>
      <c r="V189" s="126"/>
      <c r="X189" s="1"/>
      <c r="Z189" s="1"/>
      <c r="AA189" s="1"/>
      <c r="AB189" s="1"/>
      <c r="AC189" s="1"/>
      <c r="AD189" s="1"/>
      <c r="AE189" s="1"/>
      <c r="AF189" s="1"/>
      <c r="AG189" s="1"/>
    </row>
    <row r="190" spans="1:33" s="58" customFormat="1" ht="12" customHeight="1" x14ac:dyDescent="0.2">
      <c r="C190" s="59" t="s">
        <v>46</v>
      </c>
      <c r="D190" s="60"/>
      <c r="E190" s="61" t="s">
        <v>47</v>
      </c>
      <c r="F190" s="61"/>
      <c r="G190" s="60"/>
      <c r="I190" s="60"/>
      <c r="J190" s="60"/>
      <c r="K190" s="60"/>
      <c r="L190" s="60"/>
      <c r="M190" s="60"/>
      <c r="N190" s="60"/>
      <c r="O190" s="59"/>
      <c r="P190" s="59"/>
      <c r="Q190" s="59"/>
      <c r="R190" s="59"/>
      <c r="S190" s="59"/>
      <c r="T190" s="59"/>
      <c r="U190" s="59"/>
      <c r="V190" s="59"/>
      <c r="W190" s="62"/>
      <c r="X190" s="63"/>
      <c r="Z190" s="63"/>
      <c r="AA190" s="63"/>
      <c r="AB190" s="63"/>
      <c r="AC190" s="63"/>
      <c r="AD190" s="63"/>
      <c r="AE190" s="63"/>
      <c r="AF190" s="63"/>
      <c r="AG190" s="63"/>
    </row>
    <row r="191" spans="1:33" s="28" customFormat="1" ht="3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7"/>
      <c r="X191" s="1"/>
      <c r="Z191" s="1"/>
      <c r="AA191" s="1"/>
      <c r="AB191" s="1"/>
      <c r="AC191" s="1"/>
      <c r="AD191" s="1"/>
      <c r="AE191" s="1"/>
      <c r="AF191" s="1"/>
      <c r="AG191" s="1"/>
    </row>
    <row r="192" spans="1:33" s="28" customFormat="1" ht="20.25" customHeight="1" x14ac:dyDescent="0.2">
      <c r="A192" s="64" t="s">
        <v>48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1"/>
      <c r="Z192" s="1"/>
      <c r="AA192" s="1"/>
      <c r="AB192" s="1"/>
      <c r="AC192" s="1"/>
      <c r="AD192" s="1"/>
      <c r="AE192" s="1"/>
      <c r="AF192" s="1"/>
      <c r="AG192" s="1"/>
    </row>
    <row r="193" spans="1:33" s="28" customFormat="1" ht="15.75" customHeight="1" x14ac:dyDescent="0.2">
      <c r="A193" s="65" t="s">
        <v>49</v>
      </c>
      <c r="B193" s="66"/>
      <c r="C193" s="38" t="s">
        <v>30</v>
      </c>
      <c r="D193" s="38"/>
      <c r="E193" s="67" t="s">
        <v>50</v>
      </c>
      <c r="F193" s="49" t="s">
        <v>51</v>
      </c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50"/>
      <c r="U193" s="69"/>
      <c r="V193" s="70" t="s">
        <v>52</v>
      </c>
      <c r="W193" s="38" t="s">
        <v>53</v>
      </c>
      <c r="X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 x14ac:dyDescent="0.25">
      <c r="A194" s="71"/>
      <c r="B194" s="72"/>
      <c r="C194" s="38"/>
      <c r="D194" s="38"/>
      <c r="E194" s="73"/>
      <c r="F194" s="74" t="s">
        <v>54</v>
      </c>
      <c r="G194" s="75"/>
      <c r="H194" s="76"/>
      <c r="I194" s="77" t="s">
        <v>55</v>
      </c>
      <c r="J194" s="77" t="s">
        <v>56</v>
      </c>
      <c r="K194" s="77" t="s">
        <v>57</v>
      </c>
      <c r="L194" s="77" t="s">
        <v>58</v>
      </c>
      <c r="M194" s="77" t="s">
        <v>59</v>
      </c>
      <c r="N194" s="77" t="s">
        <v>60</v>
      </c>
      <c r="O194" s="77" t="s">
        <v>61</v>
      </c>
      <c r="P194" s="77" t="s">
        <v>62</v>
      </c>
      <c r="Q194" s="77" t="s">
        <v>63</v>
      </c>
      <c r="R194" s="77" t="s">
        <v>64</v>
      </c>
      <c r="S194" s="77" t="s">
        <v>65</v>
      </c>
      <c r="T194" s="77" t="s">
        <v>66</v>
      </c>
      <c r="U194" s="78"/>
      <c r="V194" s="79"/>
      <c r="W194" s="38"/>
      <c r="X194" s="1"/>
      <c r="Y194" s="28"/>
      <c r="Z194" s="1"/>
      <c r="AA194" s="1"/>
      <c r="AB194" s="1"/>
      <c r="AC194" s="1"/>
      <c r="AD194" s="1"/>
      <c r="AE194" s="1"/>
      <c r="AF194" s="1"/>
      <c r="AG194" s="1"/>
    </row>
    <row r="195" spans="1:33" ht="29.25" customHeight="1" x14ac:dyDescent="0.25">
      <c r="A195" s="80" t="s">
        <v>67</v>
      </c>
      <c r="B195" s="80"/>
      <c r="C195" s="81"/>
      <c r="D195" s="81"/>
      <c r="E195" s="82"/>
      <c r="F195" s="83" t="s">
        <v>70</v>
      </c>
      <c r="G195" s="84"/>
      <c r="H195" s="85"/>
      <c r="I195" s="86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8"/>
      <c r="V195" s="89" t="str">
        <f>IF(SUM(I195:T195)=0,"",SUM(I195:T195))</f>
        <v/>
      </c>
      <c r="W195" s="90" t="b">
        <f>IF($G$186="porcentaje",FIXED(V195/V196*100,2)&amp;"%",IF($G$186="Promedio",V195/V196,IF($G$186="variación porcentual",FIXED(((V195/V196)-1)*100,2)&amp;"%",IF($G$186="OTRAS","CAPTURAR EL RESULTADO DEL INDICADOR"))))</f>
        <v>0</v>
      </c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30" customHeight="1" x14ac:dyDescent="0.25">
      <c r="A196" s="80" t="s">
        <v>71</v>
      </c>
      <c r="B196" s="80"/>
      <c r="C196" s="81"/>
      <c r="D196" s="81"/>
      <c r="E196" s="82"/>
      <c r="F196" s="83" t="s">
        <v>73</v>
      </c>
      <c r="G196" s="84"/>
      <c r="H196" s="85"/>
      <c r="I196" s="86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>
        <f>SUM(I196:T196)</f>
        <v>0</v>
      </c>
      <c r="V196" s="89" t="str">
        <f>IF(SUM(I196:T196)=0,"",SUM(I196:T196))</f>
        <v/>
      </c>
      <c r="W196" s="90"/>
      <c r="X196" s="1"/>
      <c r="Y196" s="1"/>
      <c r="Z196" s="1"/>
      <c r="AA196" s="28"/>
      <c r="AB196" s="1"/>
      <c r="AC196" s="1"/>
      <c r="AD196" s="1"/>
      <c r="AE196" s="1"/>
      <c r="AF196" s="1"/>
      <c r="AG196" s="1"/>
    </row>
    <row r="197" spans="1:33" ht="17.25" customHeight="1" x14ac:dyDescent="0.25">
      <c r="A197" s="91" t="s">
        <v>74</v>
      </c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1"/>
      <c r="Y197" s="28"/>
      <c r="Z197" s="1"/>
      <c r="AA197" s="1"/>
      <c r="AB197" s="1"/>
      <c r="AC197" s="1"/>
      <c r="AD197" s="1"/>
      <c r="AE197" s="1"/>
      <c r="AF197" s="1"/>
      <c r="AG197" s="1"/>
    </row>
    <row r="198" spans="1:33" s="28" customFormat="1" ht="15.75" customHeight="1" x14ac:dyDescent="0.2">
      <c r="A198" s="65" t="s">
        <v>49</v>
      </c>
      <c r="B198" s="66"/>
      <c r="C198" s="38" t="s">
        <v>30</v>
      </c>
      <c r="D198" s="38"/>
      <c r="E198" s="67" t="s">
        <v>50</v>
      </c>
      <c r="F198" s="49" t="s">
        <v>51</v>
      </c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50"/>
      <c r="U198" s="69"/>
      <c r="V198" s="70" t="s">
        <v>52</v>
      </c>
      <c r="W198" s="38" t="s">
        <v>105</v>
      </c>
      <c r="X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 x14ac:dyDescent="0.25">
      <c r="A199" s="71"/>
      <c r="B199" s="72"/>
      <c r="C199" s="38"/>
      <c r="D199" s="38"/>
      <c r="E199" s="73"/>
      <c r="F199" s="74" t="s">
        <v>74</v>
      </c>
      <c r="G199" s="75"/>
      <c r="H199" s="76"/>
      <c r="I199" s="77" t="s">
        <v>55</v>
      </c>
      <c r="J199" s="77" t="s">
        <v>56</v>
      </c>
      <c r="K199" s="77" t="s">
        <v>57</v>
      </c>
      <c r="L199" s="77" t="s">
        <v>58</v>
      </c>
      <c r="M199" s="77" t="s">
        <v>59</v>
      </c>
      <c r="N199" s="77" t="s">
        <v>60</v>
      </c>
      <c r="O199" s="77" t="s">
        <v>61</v>
      </c>
      <c r="P199" s="77" t="s">
        <v>62</v>
      </c>
      <c r="Q199" s="77" t="s">
        <v>63</v>
      </c>
      <c r="R199" s="77" t="s">
        <v>64</v>
      </c>
      <c r="S199" s="77" t="s">
        <v>65</v>
      </c>
      <c r="T199" s="77" t="s">
        <v>66</v>
      </c>
      <c r="U199" s="78"/>
      <c r="V199" s="79"/>
      <c r="W199" s="38"/>
      <c r="X199" s="1"/>
      <c r="Y199" s="28"/>
      <c r="Z199" s="1"/>
      <c r="AA199" s="1"/>
      <c r="AB199" s="1"/>
      <c r="AC199" s="1"/>
      <c r="AD199" s="1"/>
      <c r="AE199" s="1"/>
      <c r="AF199" s="1"/>
      <c r="AG199" s="1"/>
    </row>
    <row r="200" spans="1:33" ht="29.25" customHeight="1" x14ac:dyDescent="0.25">
      <c r="A200" s="80" t="s">
        <v>67</v>
      </c>
      <c r="B200" s="80"/>
      <c r="C200" s="92" t="str">
        <f>IF(C195=0,"",C195)</f>
        <v/>
      </c>
      <c r="D200" s="93"/>
      <c r="E200" s="94" t="str">
        <f>IF(E195=0,"",E195)</f>
        <v/>
      </c>
      <c r="F200" s="83" t="s">
        <v>76</v>
      </c>
      <c r="G200" s="84"/>
      <c r="H200" s="85"/>
      <c r="I200" s="86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8"/>
      <c r="V200" s="89" t="str">
        <f>IF(SUM(I200:T200)=0,"",SUM(I200:T200))</f>
        <v/>
      </c>
      <c r="W200" s="90" t="b">
        <f>IF($G$186="porcentaje",FIXED(V200/V201*100,2)&amp;"%",IF($G$186="Promedio",V200/V201,IF($G$186="variación porcentual",FIXED(((V200/V201)-1)*100,2)&amp;"%",IF($G$186="OTRAS","CAPTURAR EL RESULTADO DEL INDICADOR"))))</f>
        <v>0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30" customHeight="1" x14ac:dyDescent="0.25">
      <c r="A201" s="80" t="s">
        <v>71</v>
      </c>
      <c r="B201" s="80"/>
      <c r="C201" s="92" t="str">
        <f>IF(C196=0,"",C196)</f>
        <v/>
      </c>
      <c r="D201" s="93"/>
      <c r="E201" s="94" t="str">
        <f>IF(E196=0,"",E196)</f>
        <v/>
      </c>
      <c r="F201" s="83" t="s">
        <v>77</v>
      </c>
      <c r="G201" s="84"/>
      <c r="H201" s="85"/>
      <c r="I201" s="86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>
        <f>SUM(I201:T201)</f>
        <v>0</v>
      </c>
      <c r="V201" s="89" t="str">
        <f>IF(SUM(I201:T201)=0,"",SUM(I201:T201))</f>
        <v/>
      </c>
      <c r="W201" s="90"/>
      <c r="X201" s="1"/>
      <c r="Y201" s="1"/>
      <c r="Z201" s="1"/>
      <c r="AA201" s="28"/>
      <c r="AB201" s="1"/>
      <c r="AC201" s="1"/>
      <c r="AD201" s="1"/>
      <c r="AE201" s="1"/>
      <c r="AF201" s="1"/>
      <c r="AG201" s="1"/>
    </row>
    <row r="202" spans="1:33" s="1" customFormat="1" ht="5.25" customHeight="1" x14ac:dyDescent="0.2">
      <c r="A202" s="95"/>
      <c r="B202" s="95"/>
      <c r="C202" s="95"/>
      <c r="D202" s="96"/>
      <c r="E202" s="96"/>
      <c r="F202" s="97"/>
      <c r="G202" s="97"/>
      <c r="H202" s="97"/>
      <c r="I202" s="96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9"/>
      <c r="V202" s="100"/>
      <c r="W202" s="101"/>
      <c r="Y202" s="28"/>
    </row>
    <row r="203" spans="1:33" ht="16.5" customHeight="1" x14ac:dyDescent="0.25">
      <c r="A203" s="102" t="s">
        <v>78</v>
      </c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3" t="str">
        <f>IF(ISERROR(W200/W195)=TRUE,"",(W200/W195))</f>
        <v/>
      </c>
      <c r="X203" s="1"/>
      <c r="Y203" s="28"/>
      <c r="Z203" s="1"/>
      <c r="AA203" s="1"/>
      <c r="AB203" s="1"/>
      <c r="AC203" s="1"/>
      <c r="AD203" s="1"/>
      <c r="AE203" s="1"/>
      <c r="AF203" s="1"/>
      <c r="AG203" s="1"/>
    </row>
    <row r="204" spans="1:33" ht="6.75" customHeight="1" x14ac:dyDescent="0.25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5"/>
      <c r="X204" s="1"/>
      <c r="Y204" s="28"/>
      <c r="Z204" s="1"/>
      <c r="AA204" s="1"/>
      <c r="AB204" s="1"/>
      <c r="AC204" s="1"/>
      <c r="AD204" s="1"/>
      <c r="AE204" s="1"/>
      <c r="AF204" s="1"/>
      <c r="AG204" s="1"/>
    </row>
    <row r="205" spans="1:33" s="28" customFormat="1" ht="33" customHeight="1" x14ac:dyDescent="0.2">
      <c r="A205" s="106" t="s">
        <v>79</v>
      </c>
      <c r="B205" s="107"/>
      <c r="C205" s="107"/>
      <c r="D205" s="107"/>
      <c r="E205" s="107"/>
      <c r="F205" s="108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10"/>
      <c r="X205" s="1"/>
      <c r="Z205" s="1"/>
      <c r="AA205" s="1"/>
      <c r="AB205" s="1"/>
      <c r="AC205" s="1"/>
      <c r="AD205" s="1"/>
      <c r="AE205" s="1"/>
      <c r="AF205" s="1"/>
      <c r="AG205" s="1"/>
    </row>
    <row r="206" spans="1:33" s="28" customFormat="1" ht="5.25" customHeight="1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"/>
      <c r="Z206" s="1"/>
      <c r="AA206" s="1"/>
      <c r="AB206" s="1"/>
      <c r="AC206" s="1"/>
      <c r="AD206" s="1"/>
      <c r="AE206" s="1"/>
      <c r="AF206" s="1"/>
      <c r="AG206" s="1"/>
    </row>
    <row r="207" spans="1:33" s="43" customFormat="1" ht="48" customHeight="1" x14ac:dyDescent="0.2">
      <c r="A207" s="38" t="s">
        <v>106</v>
      </c>
      <c r="B207" s="38"/>
      <c r="C207" s="39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1"/>
      <c r="X207" s="42"/>
      <c r="Z207" s="42"/>
      <c r="AA207" s="42"/>
      <c r="AB207" s="42"/>
      <c r="AC207" s="42"/>
      <c r="AD207" s="42"/>
      <c r="AE207" s="42"/>
      <c r="AF207" s="42"/>
      <c r="AG207" s="42"/>
    </row>
    <row r="208" spans="1:33" s="28" customFormat="1" ht="6" customHeight="1" x14ac:dyDescent="0.2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"/>
      <c r="Z208" s="1"/>
      <c r="AA208" s="1"/>
      <c r="AB208" s="1"/>
      <c r="AC208" s="1"/>
      <c r="AD208" s="1"/>
      <c r="AE208" s="1"/>
      <c r="AF208" s="1"/>
      <c r="AG208" s="1"/>
    </row>
    <row r="209" spans="1:33" s="28" customFormat="1" ht="13.5" customHeight="1" x14ac:dyDescent="0.2">
      <c r="A209" s="44" t="s">
        <v>29</v>
      </c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6"/>
      <c r="X209" s="1"/>
      <c r="Z209" s="1"/>
      <c r="AA209" s="1"/>
      <c r="AB209" s="1"/>
      <c r="AC209" s="1"/>
      <c r="AD209" s="1"/>
      <c r="AE209" s="1"/>
      <c r="AF209" s="1"/>
      <c r="AG209" s="1"/>
    </row>
    <row r="210" spans="1:33" s="28" customFormat="1" ht="4.5" customHeigh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7"/>
      <c r="X210" s="1"/>
      <c r="Z210" s="1"/>
      <c r="AA210" s="1"/>
      <c r="AB210" s="1"/>
      <c r="AC210" s="1"/>
      <c r="AD210" s="1"/>
      <c r="AE210" s="1"/>
      <c r="AF210" s="1"/>
      <c r="AG210" s="1"/>
    </row>
    <row r="211" spans="1:33" s="28" customFormat="1" ht="30" customHeight="1" x14ac:dyDescent="0.2">
      <c r="A211" s="38" t="s">
        <v>30</v>
      </c>
      <c r="B211" s="38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1"/>
      <c r="Z211" s="1"/>
      <c r="AA211" s="1"/>
      <c r="AB211" s="1"/>
      <c r="AC211" s="1"/>
      <c r="AD211" s="1"/>
      <c r="AE211" s="1"/>
      <c r="AF211" s="1"/>
      <c r="AG211" s="1"/>
    </row>
    <row r="212" spans="1:33" s="28" customFormat="1" ht="3.75" customHeight="1" x14ac:dyDescent="0.2">
      <c r="A212" s="48"/>
      <c r="B212" s="36"/>
      <c r="C212" s="36"/>
      <c r="D212" s="36"/>
      <c r="E212" s="36"/>
      <c r="F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7"/>
      <c r="X212" s="1"/>
      <c r="Z212" s="1"/>
      <c r="AA212" s="1"/>
      <c r="AB212" s="1"/>
      <c r="AC212" s="1"/>
      <c r="AD212" s="1"/>
      <c r="AE212" s="1"/>
      <c r="AF212" s="1"/>
      <c r="AG212" s="1"/>
    </row>
    <row r="213" spans="1:33" s="28" customFormat="1" ht="27" customHeight="1" x14ac:dyDescent="0.2">
      <c r="A213" s="49" t="s">
        <v>32</v>
      </c>
      <c r="B213" s="50"/>
      <c r="C213" s="51"/>
      <c r="D213" s="36"/>
      <c r="E213" s="38" t="s">
        <v>34</v>
      </c>
      <c r="F213" s="38"/>
      <c r="G213" s="52"/>
      <c r="H213" s="52"/>
      <c r="I213" s="52"/>
      <c r="J213" s="52"/>
      <c r="K213" s="36"/>
      <c r="L213" s="36"/>
      <c r="M213" s="38" t="s">
        <v>36</v>
      </c>
      <c r="N213" s="38"/>
      <c r="O213" s="38"/>
      <c r="P213" s="38"/>
      <c r="Q213" s="52"/>
      <c r="R213" s="52"/>
      <c r="S213" s="52"/>
      <c r="T213" s="52"/>
      <c r="U213" s="52"/>
      <c r="V213" s="52"/>
      <c r="W213" s="52"/>
      <c r="X213" s="1"/>
      <c r="Z213" s="1"/>
      <c r="AA213" s="1"/>
      <c r="AB213" s="1"/>
      <c r="AC213" s="1"/>
      <c r="AD213" s="1"/>
      <c r="AE213" s="1"/>
      <c r="AF213" s="1"/>
      <c r="AG213" s="1"/>
    </row>
    <row r="214" spans="1:33" s="28" customFormat="1" ht="5.25" customHeight="1" x14ac:dyDescent="0.2">
      <c r="A214" s="48"/>
      <c r="B214" s="36"/>
      <c r="C214" s="36"/>
      <c r="D214" s="36"/>
      <c r="E214" s="36"/>
      <c r="F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7"/>
      <c r="X214" s="1"/>
      <c r="Z214" s="1"/>
      <c r="AA214" s="1"/>
      <c r="AB214" s="1"/>
      <c r="AC214" s="1"/>
      <c r="AD214" s="1"/>
      <c r="AE214" s="1"/>
      <c r="AF214" s="1"/>
      <c r="AG214" s="1"/>
    </row>
    <row r="215" spans="1:33" s="28" customFormat="1" ht="27" customHeight="1" x14ac:dyDescent="0.2">
      <c r="A215" s="49" t="s">
        <v>38</v>
      </c>
      <c r="B215" s="50"/>
      <c r="C215" s="53"/>
      <c r="D215" s="36"/>
      <c r="E215" s="49" t="s">
        <v>40</v>
      </c>
      <c r="F215" s="50"/>
      <c r="G215" s="52"/>
      <c r="H215" s="52"/>
      <c r="I215" s="52"/>
      <c r="J215" s="52"/>
      <c r="K215" s="36"/>
      <c r="L215" s="36"/>
      <c r="M215" s="38" t="s">
        <v>42</v>
      </c>
      <c r="N215" s="38"/>
      <c r="O215" s="38"/>
      <c r="P215" s="38"/>
      <c r="Q215" s="52"/>
      <c r="R215" s="52"/>
      <c r="S215" s="52"/>
      <c r="T215" s="52"/>
      <c r="U215" s="52"/>
      <c r="V215" s="52"/>
      <c r="W215" s="52"/>
      <c r="X215" s="1"/>
      <c r="Z215" s="1"/>
      <c r="AA215" s="1"/>
      <c r="AB215" s="1"/>
      <c r="AC215" s="1"/>
      <c r="AD215" s="1"/>
      <c r="AE215" s="1"/>
      <c r="AF215" s="1"/>
      <c r="AG215" s="1"/>
    </row>
    <row r="216" spans="1:33" s="28" customFormat="1" ht="5.25" customHeigh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54"/>
      <c r="X216" s="1"/>
      <c r="Z216" s="1"/>
      <c r="AA216" s="1"/>
      <c r="AB216" s="1"/>
      <c r="AC216" s="1"/>
      <c r="AD216" s="1"/>
      <c r="AE216" s="1"/>
      <c r="AF216" s="1"/>
      <c r="AG216" s="1"/>
    </row>
    <row r="217" spans="1:33" s="28" customFormat="1" ht="15.75" customHeight="1" x14ac:dyDescent="0.2">
      <c r="C217" s="38" t="s">
        <v>44</v>
      </c>
      <c r="D217" s="38"/>
      <c r="E217" s="38"/>
      <c r="F217" s="38"/>
      <c r="H217" s="36"/>
      <c r="I217" s="36"/>
      <c r="J217" s="36"/>
      <c r="O217" s="38" t="s">
        <v>45</v>
      </c>
      <c r="P217" s="38"/>
      <c r="Q217" s="38"/>
      <c r="R217" s="38"/>
      <c r="S217" s="38"/>
      <c r="T217" s="38"/>
      <c r="U217" s="38"/>
      <c r="V217" s="38"/>
      <c r="W217" s="37"/>
      <c r="X217" s="1"/>
      <c r="Z217" s="1"/>
      <c r="AA217" s="1"/>
      <c r="AB217" s="1"/>
      <c r="AC217" s="1"/>
      <c r="AD217" s="1"/>
      <c r="AE217" s="1"/>
      <c r="AF217" s="1"/>
      <c r="AG217" s="1"/>
    </row>
    <row r="218" spans="1:33" s="28" customFormat="1" ht="24.75" customHeight="1" x14ac:dyDescent="0.2">
      <c r="A218" s="36"/>
      <c r="B218" s="36"/>
      <c r="C218" s="36"/>
      <c r="D218" s="36"/>
      <c r="E218" s="56"/>
      <c r="F218" s="56"/>
      <c r="H218" s="36"/>
      <c r="I218" s="36"/>
      <c r="J218" s="36"/>
      <c r="O218" s="126"/>
      <c r="P218" s="126"/>
      <c r="Q218" s="126"/>
      <c r="R218" s="126"/>
      <c r="S218" s="126"/>
      <c r="T218" s="126"/>
      <c r="U218" s="126"/>
      <c r="V218" s="126"/>
      <c r="X218" s="1"/>
      <c r="Z218" s="1"/>
      <c r="AA218" s="1"/>
      <c r="AB218" s="1"/>
      <c r="AC218" s="1"/>
      <c r="AD218" s="1"/>
      <c r="AE218" s="1"/>
      <c r="AF218" s="1"/>
      <c r="AG218" s="1"/>
    </row>
    <row r="219" spans="1:33" s="58" customFormat="1" ht="12" customHeight="1" x14ac:dyDescent="0.2">
      <c r="C219" s="59" t="s">
        <v>46</v>
      </c>
      <c r="D219" s="60"/>
      <c r="E219" s="61" t="s">
        <v>47</v>
      </c>
      <c r="F219" s="61"/>
      <c r="G219" s="60"/>
      <c r="I219" s="60"/>
      <c r="J219" s="60"/>
      <c r="K219" s="60"/>
      <c r="L219" s="60"/>
      <c r="M219" s="60"/>
      <c r="N219" s="60"/>
      <c r="O219" s="59"/>
      <c r="P219" s="59"/>
      <c r="Q219" s="59"/>
      <c r="R219" s="59"/>
      <c r="S219" s="59"/>
      <c r="T219" s="59"/>
      <c r="U219" s="59"/>
      <c r="V219" s="59"/>
      <c r="W219" s="62"/>
      <c r="X219" s="63"/>
      <c r="Z219" s="63"/>
      <c r="AA219" s="63"/>
      <c r="AB219" s="63"/>
      <c r="AC219" s="63"/>
      <c r="AD219" s="63"/>
      <c r="AE219" s="63"/>
      <c r="AF219" s="63"/>
      <c r="AG219" s="63"/>
    </row>
    <row r="220" spans="1:33" s="28" customFormat="1" ht="3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7"/>
      <c r="X220" s="1"/>
      <c r="Z220" s="1"/>
      <c r="AA220" s="1"/>
      <c r="AB220" s="1"/>
      <c r="AC220" s="1"/>
      <c r="AD220" s="1"/>
      <c r="AE220" s="1"/>
      <c r="AF220" s="1"/>
      <c r="AG220" s="1"/>
    </row>
    <row r="221" spans="1:33" s="28" customFormat="1" ht="20.25" customHeight="1" x14ac:dyDescent="0.2">
      <c r="A221" s="64" t="s">
        <v>48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1"/>
      <c r="Z221" s="1"/>
      <c r="AA221" s="1"/>
      <c r="AB221" s="1"/>
      <c r="AC221" s="1"/>
      <c r="AD221" s="1"/>
      <c r="AE221" s="1"/>
      <c r="AF221" s="1"/>
      <c r="AG221" s="1"/>
    </row>
    <row r="222" spans="1:33" s="28" customFormat="1" ht="15.75" customHeight="1" x14ac:dyDescent="0.2">
      <c r="A222" s="65" t="s">
        <v>49</v>
      </c>
      <c r="B222" s="66"/>
      <c r="C222" s="38" t="s">
        <v>30</v>
      </c>
      <c r="D222" s="38"/>
      <c r="E222" s="67" t="s">
        <v>50</v>
      </c>
      <c r="F222" s="49" t="s">
        <v>51</v>
      </c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50"/>
      <c r="U222" s="69"/>
      <c r="V222" s="70" t="s">
        <v>52</v>
      </c>
      <c r="W222" s="38" t="s">
        <v>53</v>
      </c>
      <c r="X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 x14ac:dyDescent="0.25">
      <c r="A223" s="71"/>
      <c r="B223" s="72"/>
      <c r="C223" s="38"/>
      <c r="D223" s="38"/>
      <c r="E223" s="73"/>
      <c r="F223" s="74" t="s">
        <v>54</v>
      </c>
      <c r="G223" s="75"/>
      <c r="H223" s="76"/>
      <c r="I223" s="77" t="s">
        <v>55</v>
      </c>
      <c r="J223" s="77" t="s">
        <v>56</v>
      </c>
      <c r="K223" s="77" t="s">
        <v>57</v>
      </c>
      <c r="L223" s="77" t="s">
        <v>58</v>
      </c>
      <c r="M223" s="77" t="s">
        <v>59</v>
      </c>
      <c r="N223" s="77" t="s">
        <v>60</v>
      </c>
      <c r="O223" s="77" t="s">
        <v>61</v>
      </c>
      <c r="P223" s="77" t="s">
        <v>62</v>
      </c>
      <c r="Q223" s="77" t="s">
        <v>63</v>
      </c>
      <c r="R223" s="77" t="s">
        <v>64</v>
      </c>
      <c r="S223" s="77" t="s">
        <v>65</v>
      </c>
      <c r="T223" s="77" t="s">
        <v>66</v>
      </c>
      <c r="U223" s="78"/>
      <c r="V223" s="79"/>
      <c r="W223" s="38"/>
      <c r="X223" s="1"/>
      <c r="Y223" s="28"/>
      <c r="Z223" s="1"/>
      <c r="AA223" s="1"/>
      <c r="AB223" s="1"/>
      <c r="AC223" s="1"/>
      <c r="AD223" s="1"/>
      <c r="AE223" s="1"/>
      <c r="AF223" s="1"/>
      <c r="AG223" s="1"/>
    </row>
    <row r="224" spans="1:33" ht="29.25" customHeight="1" x14ac:dyDescent="0.25">
      <c r="A224" s="80" t="s">
        <v>67</v>
      </c>
      <c r="B224" s="80"/>
      <c r="C224" s="81"/>
      <c r="D224" s="81"/>
      <c r="E224" s="82"/>
      <c r="F224" s="83" t="s">
        <v>70</v>
      </c>
      <c r="G224" s="84"/>
      <c r="H224" s="85"/>
      <c r="I224" s="86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8"/>
      <c r="V224" s="89" t="str">
        <f>IF(SUM(I224:T224)=0,"",SUM(I224:T224))</f>
        <v/>
      </c>
      <c r="W224" s="90" t="b">
        <f>IF($G$215="porcentaje",FIXED(V224/V225*100,2)&amp;"%",IF($G$215="Promedio",V224/V225,IF($G$215="variación porcentual",FIXED(((V224/V225)-1)*100,2)&amp;"%",IF($G$215="OTRAS","CAPTURAR EL RESULTADO DEL INDICADOR"))))</f>
        <v>0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30" customHeight="1" x14ac:dyDescent="0.25">
      <c r="A225" s="80" t="s">
        <v>71</v>
      </c>
      <c r="B225" s="80"/>
      <c r="C225" s="81"/>
      <c r="D225" s="81"/>
      <c r="E225" s="82"/>
      <c r="F225" s="83" t="s">
        <v>73</v>
      </c>
      <c r="G225" s="84"/>
      <c r="H225" s="85"/>
      <c r="I225" s="86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>
        <f>SUM(I225:T225)</f>
        <v>0</v>
      </c>
      <c r="V225" s="89" t="str">
        <f>IF(SUM(I225:T225)=0,"",SUM(I225:T225))</f>
        <v/>
      </c>
      <c r="W225" s="90"/>
      <c r="X225" s="1"/>
      <c r="Y225" s="1"/>
      <c r="Z225" s="1"/>
      <c r="AA225" s="28"/>
      <c r="AB225" s="1"/>
      <c r="AC225" s="1"/>
      <c r="AD225" s="1"/>
      <c r="AE225" s="1"/>
      <c r="AF225" s="1"/>
      <c r="AG225" s="1"/>
    </row>
    <row r="226" spans="1:33" ht="17.25" customHeight="1" x14ac:dyDescent="0.25">
      <c r="A226" s="91" t="s">
        <v>74</v>
      </c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1"/>
      <c r="Y226" s="28"/>
      <c r="Z226" s="1"/>
      <c r="AA226" s="1"/>
      <c r="AB226" s="1"/>
      <c r="AC226" s="1"/>
      <c r="AD226" s="1"/>
      <c r="AE226" s="1"/>
      <c r="AF226" s="1"/>
      <c r="AG226" s="1"/>
    </row>
    <row r="227" spans="1:33" s="28" customFormat="1" ht="15.75" customHeight="1" x14ac:dyDescent="0.2">
      <c r="A227" s="65" t="s">
        <v>49</v>
      </c>
      <c r="B227" s="66"/>
      <c r="C227" s="38" t="s">
        <v>30</v>
      </c>
      <c r="D227" s="38"/>
      <c r="E227" s="67" t="s">
        <v>50</v>
      </c>
      <c r="F227" s="49" t="s">
        <v>51</v>
      </c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50"/>
      <c r="U227" s="69"/>
      <c r="V227" s="70" t="s">
        <v>52</v>
      </c>
      <c r="W227" s="38" t="s">
        <v>105</v>
      </c>
      <c r="X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 x14ac:dyDescent="0.25">
      <c r="A228" s="71"/>
      <c r="B228" s="72"/>
      <c r="C228" s="38"/>
      <c r="D228" s="38"/>
      <c r="E228" s="73"/>
      <c r="F228" s="74" t="s">
        <v>74</v>
      </c>
      <c r="G228" s="75"/>
      <c r="H228" s="76"/>
      <c r="I228" s="77" t="s">
        <v>55</v>
      </c>
      <c r="J228" s="77" t="s">
        <v>56</v>
      </c>
      <c r="K228" s="77" t="s">
        <v>57</v>
      </c>
      <c r="L228" s="77" t="s">
        <v>58</v>
      </c>
      <c r="M228" s="77" t="s">
        <v>59</v>
      </c>
      <c r="N228" s="77" t="s">
        <v>60</v>
      </c>
      <c r="O228" s="77" t="s">
        <v>61</v>
      </c>
      <c r="P228" s="77" t="s">
        <v>62</v>
      </c>
      <c r="Q228" s="77" t="s">
        <v>63</v>
      </c>
      <c r="R228" s="77" t="s">
        <v>64</v>
      </c>
      <c r="S228" s="77" t="s">
        <v>65</v>
      </c>
      <c r="T228" s="77" t="s">
        <v>66</v>
      </c>
      <c r="U228" s="78"/>
      <c r="V228" s="79"/>
      <c r="W228" s="38"/>
      <c r="X228" s="1"/>
      <c r="Y228" s="28"/>
      <c r="Z228" s="1"/>
      <c r="AA228" s="1"/>
      <c r="AB228" s="1"/>
      <c r="AC228" s="1"/>
      <c r="AD228" s="1"/>
      <c r="AE228" s="1"/>
      <c r="AF228" s="1"/>
      <c r="AG228" s="1"/>
    </row>
    <row r="229" spans="1:33" ht="29.25" customHeight="1" x14ac:dyDescent="0.25">
      <c r="A229" s="80" t="s">
        <v>67</v>
      </c>
      <c r="B229" s="80"/>
      <c r="C229" s="92" t="str">
        <f>IF(C224=0,"",C224)</f>
        <v/>
      </c>
      <c r="D229" s="93"/>
      <c r="E229" s="94" t="str">
        <f>IF(E224=0,"",E224)</f>
        <v/>
      </c>
      <c r="F229" s="83" t="s">
        <v>76</v>
      </c>
      <c r="G229" s="84"/>
      <c r="H229" s="85"/>
      <c r="I229" s="86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8"/>
      <c r="V229" s="89" t="str">
        <f>IF(SUM(I229:T229)=0,"",SUM(I229:T229))</f>
        <v/>
      </c>
      <c r="W229" s="90" t="b">
        <f>IF($G$215="porcentaje",FIXED(V229/V230*100,2)&amp;"%",IF($G$215="Promedio",V229/V230,IF($G$215="variación porcentual",FIXED(((V229/V230)-1)*100,2)&amp;"%",IF($G$215="OTRAS","CAPTURAR EL RESULTADO DEL INDICADOR"))))</f>
        <v>0</v>
      </c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30" customHeight="1" x14ac:dyDescent="0.25">
      <c r="A230" s="80" t="s">
        <v>71</v>
      </c>
      <c r="B230" s="80"/>
      <c r="C230" s="92" t="str">
        <f>IF(C225=0,"",C225)</f>
        <v/>
      </c>
      <c r="D230" s="93"/>
      <c r="E230" s="94" t="str">
        <f>IF(E225=0,"",E225)</f>
        <v/>
      </c>
      <c r="F230" s="83" t="s">
        <v>77</v>
      </c>
      <c r="G230" s="84"/>
      <c r="H230" s="85"/>
      <c r="I230" s="86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>
        <f>SUM(I230:T230)</f>
        <v>0</v>
      </c>
      <c r="V230" s="89" t="str">
        <f>IF(SUM(I230:T230)=0,"",SUM(I230:T230))</f>
        <v/>
      </c>
      <c r="W230" s="90"/>
      <c r="X230" s="1"/>
      <c r="Y230" s="1"/>
      <c r="Z230" s="1"/>
      <c r="AA230" s="28"/>
      <c r="AB230" s="1"/>
      <c r="AC230" s="1"/>
      <c r="AD230" s="1"/>
      <c r="AE230" s="1"/>
      <c r="AF230" s="1"/>
      <c r="AG230" s="1"/>
    </row>
    <row r="231" spans="1:33" s="1" customFormat="1" ht="5.25" customHeight="1" x14ac:dyDescent="0.2">
      <c r="A231" s="95"/>
      <c r="B231" s="95"/>
      <c r="C231" s="95"/>
      <c r="D231" s="96"/>
      <c r="E231" s="96"/>
      <c r="F231" s="97"/>
      <c r="G231" s="97"/>
      <c r="H231" s="97"/>
      <c r="I231" s="96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9"/>
      <c r="V231" s="100"/>
      <c r="W231" s="101"/>
      <c r="Y231" s="28"/>
    </row>
    <row r="232" spans="1:33" ht="16.5" customHeight="1" x14ac:dyDescent="0.25">
      <c r="A232" s="102" t="s">
        <v>78</v>
      </c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3" t="str">
        <f>IF(ISERROR(W229/W224)=TRUE,"",(W229/W224))</f>
        <v/>
      </c>
      <c r="X232" s="1"/>
      <c r="Y232" s="28"/>
      <c r="Z232" s="1"/>
      <c r="AA232" s="1"/>
      <c r="AB232" s="1"/>
      <c r="AC232" s="1"/>
      <c r="AD232" s="1"/>
      <c r="AE232" s="1"/>
      <c r="AF232" s="1"/>
      <c r="AG232" s="1"/>
    </row>
    <row r="233" spans="1:33" ht="6.75" customHeight="1" x14ac:dyDescent="0.25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5"/>
      <c r="X233" s="1"/>
      <c r="Y233" s="28"/>
      <c r="Z233" s="1"/>
      <c r="AA233" s="1"/>
      <c r="AB233" s="1"/>
      <c r="AC233" s="1"/>
      <c r="AD233" s="1"/>
      <c r="AE233" s="1"/>
      <c r="AF233" s="1"/>
      <c r="AG233" s="1"/>
    </row>
    <row r="234" spans="1:33" s="28" customFormat="1" ht="33" customHeight="1" x14ac:dyDescent="0.2">
      <c r="A234" s="106" t="s">
        <v>79</v>
      </c>
      <c r="B234" s="107"/>
      <c r="C234" s="107"/>
      <c r="D234" s="107"/>
      <c r="E234" s="107"/>
      <c r="F234" s="108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10"/>
      <c r="X234" s="1"/>
      <c r="Z234" s="1"/>
      <c r="AA234" s="1"/>
      <c r="AB234" s="1"/>
      <c r="AC234" s="1"/>
      <c r="AD234" s="1"/>
      <c r="AE234" s="1"/>
      <c r="AF234" s="1"/>
      <c r="AG234" s="1"/>
    </row>
    <row r="235" spans="1:33" s="28" customFormat="1" ht="3.75" customHeight="1" x14ac:dyDescent="0.2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"/>
      <c r="Z235" s="1"/>
      <c r="AA235" s="1"/>
      <c r="AB235" s="1"/>
      <c r="AC235" s="1"/>
      <c r="AD235" s="1"/>
      <c r="AE235" s="1"/>
      <c r="AF235" s="1"/>
      <c r="AG235" s="1"/>
    </row>
    <row r="236" spans="1:33" ht="3.75" customHeight="1" x14ac:dyDescent="0.25">
      <c r="A236" s="127"/>
      <c r="B236" s="127"/>
      <c r="C236" s="128"/>
      <c r="D236" s="128"/>
      <c r="E236" s="128"/>
      <c r="F236" s="128"/>
      <c r="G236" s="129"/>
      <c r="H236" s="129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1"/>
      <c r="W236" s="131"/>
      <c r="X236" s="1"/>
      <c r="Y236" s="28"/>
      <c r="Z236" s="1"/>
      <c r="AA236" s="1"/>
      <c r="AB236" s="1"/>
      <c r="AC236" s="1"/>
      <c r="AD236" s="1"/>
      <c r="AE236" s="1"/>
      <c r="AF236" s="1"/>
      <c r="AG236" s="1"/>
    </row>
    <row r="237" spans="1:33" ht="26.25" customHeight="1" x14ac:dyDescent="0.25">
      <c r="A237" s="33" t="s">
        <v>107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5"/>
      <c r="X237" s="1"/>
      <c r="Y237" s="28"/>
      <c r="Z237" s="1"/>
      <c r="AA237" s="1"/>
      <c r="AB237" s="1"/>
      <c r="AC237" s="1"/>
      <c r="AD237" s="1"/>
      <c r="AE237" s="1"/>
      <c r="AF237" s="1"/>
      <c r="AG237" s="1"/>
    </row>
    <row r="238" spans="1:33" ht="4.5" customHeight="1" x14ac:dyDescent="0.25">
      <c r="A238" s="1"/>
      <c r="B238" s="1"/>
      <c r="C238" s="28"/>
      <c r="D238" s="28"/>
      <c r="E238" s="28"/>
      <c r="F238" s="28"/>
      <c r="G238" s="28"/>
      <c r="H238" s="28"/>
      <c r="I238" s="2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28"/>
      <c r="Z238" s="1"/>
      <c r="AA238" s="1"/>
      <c r="AB238" s="1"/>
      <c r="AC238" s="1"/>
      <c r="AD238" s="1"/>
      <c r="AE238" s="1"/>
      <c r="AF238" s="1"/>
      <c r="AG238" s="1"/>
    </row>
    <row r="239" spans="1:33" ht="19.5" customHeight="1" x14ac:dyDescent="0.25">
      <c r="A239" s="132" t="s">
        <v>108</v>
      </c>
      <c r="B239" s="38" t="s">
        <v>109</v>
      </c>
      <c r="C239" s="38"/>
      <c r="D239" s="38"/>
      <c r="E239" s="38" t="s">
        <v>50</v>
      </c>
      <c r="F239" s="49" t="s">
        <v>110</v>
      </c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50"/>
      <c r="U239" s="69"/>
      <c r="V239" s="38" t="s">
        <v>52</v>
      </c>
      <c r="W239" s="38" t="s">
        <v>111</v>
      </c>
      <c r="X239" s="1"/>
      <c r="Y239" s="28"/>
      <c r="Z239" s="1"/>
      <c r="AA239" s="1"/>
      <c r="AB239" s="1"/>
      <c r="AC239" s="1"/>
      <c r="AD239" s="1"/>
      <c r="AE239" s="1"/>
      <c r="AF239" s="1"/>
      <c r="AG239" s="1"/>
    </row>
    <row r="240" spans="1:33" ht="25.5" customHeight="1" x14ac:dyDescent="0.25">
      <c r="A240" s="133"/>
      <c r="B240" s="38"/>
      <c r="C240" s="38"/>
      <c r="D240" s="38"/>
      <c r="E240" s="38"/>
      <c r="F240" s="83" t="s">
        <v>112</v>
      </c>
      <c r="G240" s="84"/>
      <c r="H240" s="85"/>
      <c r="I240" s="134" t="s">
        <v>55</v>
      </c>
      <c r="J240" s="134" t="s">
        <v>56</v>
      </c>
      <c r="K240" s="134" t="s">
        <v>57</v>
      </c>
      <c r="L240" s="134" t="s">
        <v>58</v>
      </c>
      <c r="M240" s="134" t="s">
        <v>59</v>
      </c>
      <c r="N240" s="134" t="s">
        <v>60</v>
      </c>
      <c r="O240" s="134" t="s">
        <v>61</v>
      </c>
      <c r="P240" s="134" t="s">
        <v>62</v>
      </c>
      <c r="Q240" s="134" t="s">
        <v>63</v>
      </c>
      <c r="R240" s="134" t="s">
        <v>64</v>
      </c>
      <c r="S240" s="134" t="s">
        <v>65</v>
      </c>
      <c r="T240" s="134" t="s">
        <v>66</v>
      </c>
      <c r="U240" s="134"/>
      <c r="V240" s="38"/>
      <c r="W240" s="38"/>
      <c r="X240" s="1"/>
      <c r="Y240" s="28"/>
      <c r="Z240" s="1"/>
      <c r="AA240" s="1"/>
      <c r="AB240" s="1"/>
      <c r="AC240" s="1"/>
      <c r="AD240" s="1"/>
      <c r="AE240" s="1"/>
      <c r="AF240" s="1"/>
      <c r="AG240" s="1"/>
    </row>
    <row r="241" spans="1:23" ht="18.75" customHeight="1" x14ac:dyDescent="0.25">
      <c r="A241" s="135" t="s">
        <v>113</v>
      </c>
      <c r="B241" s="136">
        <v>1</v>
      </c>
      <c r="C241" s="137" t="s">
        <v>114</v>
      </c>
      <c r="D241" s="138"/>
      <c r="E241" s="139" t="s">
        <v>115</v>
      </c>
      <c r="F241" s="119" t="s">
        <v>54</v>
      </c>
      <c r="G241" s="140"/>
      <c r="H241" s="120"/>
      <c r="I241" s="141"/>
      <c r="J241" s="141"/>
      <c r="K241" s="141"/>
      <c r="L241" s="141"/>
      <c r="M241" s="141"/>
      <c r="N241" s="141">
        <v>1</v>
      </c>
      <c r="O241" s="141"/>
      <c r="P241" s="141"/>
      <c r="Q241" s="141"/>
      <c r="R241" s="141"/>
      <c r="S241" s="141"/>
      <c r="T241" s="141"/>
      <c r="U241" s="142"/>
      <c r="V241" s="143">
        <f t="shared" ref="V241:V251" si="1">SUM(I241:T241)</f>
        <v>1</v>
      </c>
      <c r="W241" s="144">
        <f>IF(V241=0,"-",V242/V241)</f>
        <v>1</v>
      </c>
    </row>
    <row r="242" spans="1:23" ht="18.75" customHeight="1" x14ac:dyDescent="0.25">
      <c r="A242" s="145"/>
      <c r="B242" s="136"/>
      <c r="C242" s="146"/>
      <c r="D242" s="147"/>
      <c r="E242" s="139"/>
      <c r="F242" s="148" t="s">
        <v>74</v>
      </c>
      <c r="G242" s="149"/>
      <c r="H242" s="150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>
        <v>1</v>
      </c>
      <c r="U242" s="152"/>
      <c r="V242" s="143">
        <f t="shared" si="1"/>
        <v>1</v>
      </c>
      <c r="W242" s="144"/>
    </row>
    <row r="243" spans="1:23" ht="18.75" customHeight="1" x14ac:dyDescent="0.25">
      <c r="A243" s="145"/>
      <c r="B243" s="136">
        <v>2</v>
      </c>
      <c r="C243" s="137" t="s">
        <v>116</v>
      </c>
      <c r="D243" s="138"/>
      <c r="E243" s="139" t="s">
        <v>117</v>
      </c>
      <c r="F243" s="119" t="s">
        <v>54</v>
      </c>
      <c r="G243" s="140"/>
      <c r="H243" s="120"/>
      <c r="I243" s="141"/>
      <c r="J243" s="141"/>
      <c r="K243" s="141"/>
      <c r="L243" s="141"/>
      <c r="M243" s="141"/>
      <c r="N243" s="141">
        <v>1</v>
      </c>
      <c r="O243" s="141"/>
      <c r="P243" s="141"/>
      <c r="Q243" s="141"/>
      <c r="R243" s="141"/>
      <c r="S243" s="141"/>
      <c r="T243" s="141"/>
      <c r="U243" s="142"/>
      <c r="V243" s="143">
        <f t="shared" si="1"/>
        <v>1</v>
      </c>
      <c r="W243" s="144">
        <f>IF(V243=0,"-",V244/V243)</f>
        <v>1</v>
      </c>
    </row>
    <row r="244" spans="1:23" ht="18.75" customHeight="1" x14ac:dyDescent="0.25">
      <c r="A244" s="145"/>
      <c r="B244" s="136"/>
      <c r="C244" s="146"/>
      <c r="D244" s="147"/>
      <c r="E244" s="139"/>
      <c r="F244" s="148" t="s">
        <v>74</v>
      </c>
      <c r="G244" s="149"/>
      <c r="H244" s="150"/>
      <c r="I244" s="151">
        <v>1</v>
      </c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2"/>
      <c r="V244" s="143">
        <f t="shared" si="1"/>
        <v>1</v>
      </c>
      <c r="W244" s="144"/>
    </row>
    <row r="245" spans="1:23" ht="18.75" customHeight="1" x14ac:dyDescent="0.25">
      <c r="A245" s="153"/>
      <c r="B245" s="136">
        <v>3</v>
      </c>
      <c r="C245" s="137"/>
      <c r="D245" s="138"/>
      <c r="E245" s="139"/>
      <c r="F245" s="119" t="s">
        <v>54</v>
      </c>
      <c r="G245" s="140"/>
      <c r="H245" s="120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2"/>
      <c r="V245" s="143">
        <f t="shared" si="1"/>
        <v>0</v>
      </c>
      <c r="W245" s="144" t="str">
        <f t="shared" ref="W245" si="2">IF(V245=0,"-",V246/V245)</f>
        <v>-</v>
      </c>
    </row>
    <row r="246" spans="1:23" ht="18.75" customHeight="1" x14ac:dyDescent="0.25">
      <c r="A246" s="153"/>
      <c r="B246" s="136"/>
      <c r="C246" s="146"/>
      <c r="D246" s="147"/>
      <c r="E246" s="139"/>
      <c r="F246" s="148" t="s">
        <v>74</v>
      </c>
      <c r="G246" s="149"/>
      <c r="H246" s="150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2"/>
      <c r="V246" s="143">
        <f t="shared" si="1"/>
        <v>0</v>
      </c>
      <c r="W246" s="144"/>
    </row>
    <row r="247" spans="1:23" ht="18.75" customHeight="1" x14ac:dyDescent="0.25">
      <c r="A247" s="153"/>
      <c r="B247" s="136">
        <v>4</v>
      </c>
      <c r="C247" s="137"/>
      <c r="D247" s="138"/>
      <c r="E247" s="139"/>
      <c r="F247" s="119" t="s">
        <v>54</v>
      </c>
      <c r="G247" s="140"/>
      <c r="H247" s="120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2"/>
      <c r="V247" s="143">
        <f t="shared" si="1"/>
        <v>0</v>
      </c>
      <c r="W247" s="144" t="str">
        <f t="shared" ref="W247" si="3">IF(V247=0,"-",V248/V247)</f>
        <v>-</v>
      </c>
    </row>
    <row r="248" spans="1:23" ht="18.75" customHeight="1" x14ac:dyDescent="0.25">
      <c r="A248" s="153"/>
      <c r="B248" s="136"/>
      <c r="C248" s="146"/>
      <c r="D248" s="147"/>
      <c r="E248" s="139"/>
      <c r="F248" s="148" t="s">
        <v>74</v>
      </c>
      <c r="G248" s="149"/>
      <c r="H248" s="150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2"/>
      <c r="V248" s="143">
        <f t="shared" si="1"/>
        <v>0</v>
      </c>
      <c r="W248" s="144"/>
    </row>
    <row r="249" spans="1:23" ht="18.75" customHeight="1" x14ac:dyDescent="0.25">
      <c r="A249" s="153"/>
      <c r="B249" s="136">
        <v>5</v>
      </c>
      <c r="C249" s="137"/>
      <c r="D249" s="138"/>
      <c r="E249" s="139"/>
      <c r="F249" s="119" t="s">
        <v>54</v>
      </c>
      <c r="G249" s="140"/>
      <c r="H249" s="120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2"/>
      <c r="V249" s="143">
        <f t="shared" si="1"/>
        <v>0</v>
      </c>
      <c r="W249" s="144" t="str">
        <f t="shared" ref="W249" si="4">IF(V249=0,"-",V250/V249)</f>
        <v>-</v>
      </c>
    </row>
    <row r="250" spans="1:23" ht="18.75" customHeight="1" x14ac:dyDescent="0.25">
      <c r="A250" s="154"/>
      <c r="B250" s="136"/>
      <c r="C250" s="146"/>
      <c r="D250" s="147"/>
      <c r="E250" s="139"/>
      <c r="F250" s="148" t="s">
        <v>74</v>
      </c>
      <c r="G250" s="149"/>
      <c r="H250" s="150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2"/>
      <c r="V250" s="143">
        <f t="shared" si="1"/>
        <v>0</v>
      </c>
      <c r="W250" s="144"/>
    </row>
    <row r="251" spans="1:23" ht="18.75" customHeight="1" x14ac:dyDescent="0.25">
      <c r="A251" s="135" t="s">
        <v>118</v>
      </c>
      <c r="B251" s="155">
        <v>1</v>
      </c>
      <c r="C251" s="137" t="s">
        <v>119</v>
      </c>
      <c r="D251" s="138"/>
      <c r="E251" s="139" t="s">
        <v>115</v>
      </c>
      <c r="F251" s="119" t="s">
        <v>54</v>
      </c>
      <c r="G251" s="140"/>
      <c r="H251" s="120"/>
      <c r="I251" s="141"/>
      <c r="J251" s="141"/>
      <c r="K251" s="141"/>
      <c r="L251" s="141"/>
      <c r="M251" s="141"/>
      <c r="N251" s="141">
        <v>1</v>
      </c>
      <c r="O251" s="141"/>
      <c r="P251" s="141"/>
      <c r="Q251" s="141"/>
      <c r="R251" s="141"/>
      <c r="S251" s="141"/>
      <c r="T251" s="141"/>
      <c r="U251" s="142"/>
      <c r="V251" s="143">
        <f t="shared" si="1"/>
        <v>1</v>
      </c>
      <c r="W251" s="144">
        <f>IF(V251=0,"-",V252/V251)</f>
        <v>1</v>
      </c>
    </row>
    <row r="252" spans="1:23" ht="18.75" customHeight="1" x14ac:dyDescent="0.25">
      <c r="A252" s="145"/>
      <c r="B252" s="155"/>
      <c r="C252" s="146"/>
      <c r="D252" s="147"/>
      <c r="E252" s="139"/>
      <c r="F252" s="148" t="s">
        <v>74</v>
      </c>
      <c r="G252" s="149"/>
      <c r="H252" s="150"/>
      <c r="I252" s="151"/>
      <c r="J252" s="151"/>
      <c r="K252" s="151"/>
      <c r="L252" s="151"/>
      <c r="M252" s="151"/>
      <c r="N252" s="151">
        <v>1</v>
      </c>
      <c r="O252" s="151"/>
      <c r="P252" s="151"/>
      <c r="Q252" s="151"/>
      <c r="R252" s="151"/>
      <c r="S252" s="151"/>
      <c r="T252" s="151"/>
      <c r="U252" s="152"/>
      <c r="V252" s="143">
        <f t="shared" ref="V252:V260" si="5">SUM(I252:T252)</f>
        <v>1</v>
      </c>
      <c r="W252" s="144"/>
    </row>
    <row r="253" spans="1:23" ht="18.75" customHeight="1" x14ac:dyDescent="0.25">
      <c r="A253" s="145"/>
      <c r="B253" s="155">
        <v>2</v>
      </c>
      <c r="C253" s="137" t="s">
        <v>120</v>
      </c>
      <c r="D253" s="138"/>
      <c r="E253" s="139" t="s">
        <v>117</v>
      </c>
      <c r="F253" s="119" t="s">
        <v>54</v>
      </c>
      <c r="G253" s="140"/>
      <c r="H253" s="120"/>
      <c r="I253" s="141"/>
      <c r="J253" s="141"/>
      <c r="K253" s="141"/>
      <c r="L253" s="141">
        <v>1</v>
      </c>
      <c r="M253" s="141"/>
      <c r="N253" s="141"/>
      <c r="O253" s="141"/>
      <c r="P253" s="141">
        <v>1</v>
      </c>
      <c r="Q253" s="141"/>
      <c r="R253" s="141"/>
      <c r="S253" s="141"/>
      <c r="T253" s="141"/>
      <c r="U253" s="142"/>
      <c r="V253" s="143">
        <f t="shared" si="5"/>
        <v>2</v>
      </c>
      <c r="W253" s="144">
        <f>IF(V253=0,"-",V254/V253)</f>
        <v>1</v>
      </c>
    </row>
    <row r="254" spans="1:23" ht="18.75" customHeight="1" x14ac:dyDescent="0.25">
      <c r="A254" s="145"/>
      <c r="B254" s="155"/>
      <c r="C254" s="146"/>
      <c r="D254" s="147"/>
      <c r="E254" s="139"/>
      <c r="F254" s="148" t="s">
        <v>74</v>
      </c>
      <c r="G254" s="149"/>
      <c r="H254" s="150"/>
      <c r="I254" s="151"/>
      <c r="J254" s="151"/>
      <c r="K254" s="151"/>
      <c r="L254" s="151">
        <v>1</v>
      </c>
      <c r="M254" s="151"/>
      <c r="N254" s="151"/>
      <c r="O254" s="151"/>
      <c r="P254" s="151">
        <v>1</v>
      </c>
      <c r="Q254" s="151"/>
      <c r="R254" s="151"/>
      <c r="S254" s="151"/>
      <c r="T254" s="151"/>
      <c r="U254" s="152"/>
      <c r="V254" s="143">
        <f t="shared" si="5"/>
        <v>2</v>
      </c>
      <c r="W254" s="144"/>
    </row>
    <row r="255" spans="1:23" ht="18.75" customHeight="1" x14ac:dyDescent="0.25">
      <c r="A255" s="153"/>
      <c r="B255" s="155">
        <v>3</v>
      </c>
      <c r="C255" s="137"/>
      <c r="D255" s="138"/>
      <c r="E255" s="139"/>
      <c r="F255" s="119" t="s">
        <v>54</v>
      </c>
      <c r="G255" s="140"/>
      <c r="H255" s="120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2"/>
      <c r="V255" s="143">
        <f t="shared" si="5"/>
        <v>0</v>
      </c>
      <c r="W255" s="144" t="str">
        <f>IF(V255=0,"-",V256/V255)</f>
        <v>-</v>
      </c>
    </row>
    <row r="256" spans="1:23" ht="18.75" customHeight="1" x14ac:dyDescent="0.25">
      <c r="A256" s="153"/>
      <c r="B256" s="155"/>
      <c r="C256" s="146"/>
      <c r="D256" s="147"/>
      <c r="E256" s="139"/>
      <c r="F256" s="148" t="s">
        <v>74</v>
      </c>
      <c r="G256" s="149"/>
      <c r="H256" s="150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2"/>
      <c r="V256" s="143">
        <f t="shared" si="5"/>
        <v>0</v>
      </c>
      <c r="W256" s="144"/>
    </row>
    <row r="257" spans="1:23" ht="18.75" customHeight="1" x14ac:dyDescent="0.25">
      <c r="A257" s="153"/>
      <c r="B257" s="155">
        <v>4</v>
      </c>
      <c r="C257" s="137"/>
      <c r="D257" s="138"/>
      <c r="E257" s="139"/>
      <c r="F257" s="119" t="s">
        <v>54</v>
      </c>
      <c r="G257" s="140"/>
      <c r="H257" s="120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2"/>
      <c r="V257" s="143">
        <f t="shared" si="5"/>
        <v>0</v>
      </c>
      <c r="W257" s="144" t="str">
        <f>IF(V257=0,"-",V258/V257)</f>
        <v>-</v>
      </c>
    </row>
    <row r="258" spans="1:23" ht="18.75" customHeight="1" x14ac:dyDescent="0.25">
      <c r="A258" s="153"/>
      <c r="B258" s="155"/>
      <c r="C258" s="146"/>
      <c r="D258" s="147"/>
      <c r="E258" s="139"/>
      <c r="F258" s="148" t="s">
        <v>74</v>
      </c>
      <c r="G258" s="149"/>
      <c r="H258" s="150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2"/>
      <c r="V258" s="143">
        <f t="shared" si="5"/>
        <v>0</v>
      </c>
      <c r="W258" s="144"/>
    </row>
    <row r="259" spans="1:23" ht="18.75" customHeight="1" x14ac:dyDescent="0.25">
      <c r="A259" s="153"/>
      <c r="B259" s="155">
        <v>5</v>
      </c>
      <c r="C259" s="137"/>
      <c r="D259" s="138"/>
      <c r="E259" s="139"/>
      <c r="F259" s="119" t="s">
        <v>54</v>
      </c>
      <c r="G259" s="140"/>
      <c r="H259" s="120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2"/>
      <c r="V259" s="143">
        <f t="shared" si="5"/>
        <v>0</v>
      </c>
      <c r="W259" s="144" t="str">
        <f>IF(V259=0,"-",V260/V259)</f>
        <v>-</v>
      </c>
    </row>
    <row r="260" spans="1:23" ht="18.75" customHeight="1" x14ac:dyDescent="0.25">
      <c r="A260" s="154"/>
      <c r="B260" s="155"/>
      <c r="C260" s="146"/>
      <c r="D260" s="147"/>
      <c r="E260" s="139"/>
      <c r="F260" s="148" t="s">
        <v>74</v>
      </c>
      <c r="G260" s="149"/>
      <c r="H260" s="150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2"/>
      <c r="V260" s="143">
        <f t="shared" si="5"/>
        <v>0</v>
      </c>
      <c r="W260" s="144"/>
    </row>
    <row r="261" spans="1:23" ht="18.75" customHeight="1" x14ac:dyDescent="0.25">
      <c r="A261" s="135" t="s">
        <v>121</v>
      </c>
      <c r="B261" s="155">
        <v>1</v>
      </c>
      <c r="C261" s="137"/>
      <c r="D261" s="138"/>
      <c r="E261" s="139"/>
      <c r="F261" s="119" t="s">
        <v>54</v>
      </c>
      <c r="G261" s="140"/>
      <c r="H261" s="120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2"/>
      <c r="V261" s="143">
        <f>SUM(I261:T261)</f>
        <v>0</v>
      </c>
      <c r="W261" s="144" t="str">
        <f>IF(V261=0,"-",V262/V261)</f>
        <v>-</v>
      </c>
    </row>
    <row r="262" spans="1:23" ht="18.75" customHeight="1" x14ac:dyDescent="0.25">
      <c r="A262" s="145"/>
      <c r="B262" s="155"/>
      <c r="C262" s="146"/>
      <c r="D262" s="147"/>
      <c r="E262" s="139"/>
      <c r="F262" s="148" t="s">
        <v>74</v>
      </c>
      <c r="G262" s="149"/>
      <c r="H262" s="150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2"/>
      <c r="V262" s="143">
        <f t="shared" ref="V262:V270" si="6">SUM(I262:T262)</f>
        <v>0</v>
      </c>
      <c r="W262" s="144"/>
    </row>
    <row r="263" spans="1:23" ht="18.75" customHeight="1" x14ac:dyDescent="0.25">
      <c r="A263" s="145"/>
      <c r="B263" s="155">
        <v>2</v>
      </c>
      <c r="C263" s="137"/>
      <c r="D263" s="138"/>
      <c r="E263" s="139"/>
      <c r="F263" s="119" t="s">
        <v>54</v>
      </c>
      <c r="G263" s="140"/>
      <c r="H263" s="120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2"/>
      <c r="V263" s="143">
        <f t="shared" si="6"/>
        <v>0</v>
      </c>
      <c r="W263" s="144" t="str">
        <f>IF(V263=0,"-",V264/V263)</f>
        <v>-</v>
      </c>
    </row>
    <row r="264" spans="1:23" ht="18.75" customHeight="1" x14ac:dyDescent="0.25">
      <c r="A264" s="145"/>
      <c r="B264" s="155"/>
      <c r="C264" s="146"/>
      <c r="D264" s="147"/>
      <c r="E264" s="139"/>
      <c r="F264" s="148" t="s">
        <v>74</v>
      </c>
      <c r="G264" s="149"/>
      <c r="H264" s="150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2"/>
      <c r="V264" s="143">
        <f t="shared" si="6"/>
        <v>0</v>
      </c>
      <c r="W264" s="144"/>
    </row>
    <row r="265" spans="1:23" ht="18.75" customHeight="1" x14ac:dyDescent="0.25">
      <c r="A265" s="153"/>
      <c r="B265" s="155">
        <v>3</v>
      </c>
      <c r="C265" s="137"/>
      <c r="D265" s="138"/>
      <c r="E265" s="139"/>
      <c r="F265" s="119" t="s">
        <v>54</v>
      </c>
      <c r="G265" s="140"/>
      <c r="H265" s="120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2"/>
      <c r="V265" s="143">
        <f t="shared" si="6"/>
        <v>0</v>
      </c>
      <c r="W265" s="144" t="str">
        <f>IF(V265=0,"-",V266/V265)</f>
        <v>-</v>
      </c>
    </row>
    <row r="266" spans="1:23" ht="18.75" customHeight="1" x14ac:dyDescent="0.25">
      <c r="A266" s="153"/>
      <c r="B266" s="155"/>
      <c r="C266" s="146"/>
      <c r="D266" s="147"/>
      <c r="E266" s="139"/>
      <c r="F266" s="148" t="s">
        <v>74</v>
      </c>
      <c r="G266" s="149"/>
      <c r="H266" s="150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2"/>
      <c r="V266" s="143">
        <f t="shared" si="6"/>
        <v>0</v>
      </c>
      <c r="W266" s="144"/>
    </row>
    <row r="267" spans="1:23" ht="18.75" customHeight="1" x14ac:dyDescent="0.25">
      <c r="A267" s="153"/>
      <c r="B267" s="155">
        <v>4</v>
      </c>
      <c r="C267" s="137"/>
      <c r="D267" s="138"/>
      <c r="E267" s="139"/>
      <c r="F267" s="119" t="s">
        <v>54</v>
      </c>
      <c r="G267" s="140"/>
      <c r="H267" s="120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2"/>
      <c r="V267" s="143">
        <f t="shared" si="6"/>
        <v>0</v>
      </c>
      <c r="W267" s="144" t="str">
        <f>IF(V267=0,"-",V268/V267)</f>
        <v>-</v>
      </c>
    </row>
    <row r="268" spans="1:23" ht="18.75" customHeight="1" x14ac:dyDescent="0.25">
      <c r="A268" s="153"/>
      <c r="B268" s="155"/>
      <c r="C268" s="146"/>
      <c r="D268" s="147"/>
      <c r="E268" s="139"/>
      <c r="F268" s="148" t="s">
        <v>74</v>
      </c>
      <c r="G268" s="149"/>
      <c r="H268" s="150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2"/>
      <c r="V268" s="143">
        <f t="shared" si="6"/>
        <v>0</v>
      </c>
      <c r="W268" s="144"/>
    </row>
    <row r="269" spans="1:23" ht="18.75" customHeight="1" x14ac:dyDescent="0.25">
      <c r="A269" s="153"/>
      <c r="B269" s="155">
        <v>5</v>
      </c>
      <c r="C269" s="137"/>
      <c r="D269" s="138"/>
      <c r="E269" s="139"/>
      <c r="F269" s="119" t="s">
        <v>54</v>
      </c>
      <c r="G269" s="140"/>
      <c r="H269" s="120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2"/>
      <c r="V269" s="143">
        <f t="shared" si="6"/>
        <v>0</v>
      </c>
      <c r="W269" s="144" t="str">
        <f>IF(V269=0,"-",V270/V269)</f>
        <v>-</v>
      </c>
    </row>
    <row r="270" spans="1:23" ht="18.75" customHeight="1" x14ac:dyDescent="0.25">
      <c r="A270" s="154"/>
      <c r="B270" s="155"/>
      <c r="C270" s="146"/>
      <c r="D270" s="147"/>
      <c r="E270" s="139"/>
      <c r="F270" s="148" t="s">
        <v>74</v>
      </c>
      <c r="G270" s="149"/>
      <c r="H270" s="150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2"/>
      <c r="V270" s="143">
        <f t="shared" si="6"/>
        <v>0</v>
      </c>
      <c r="W270" s="144"/>
    </row>
    <row r="271" spans="1:23" ht="18.75" customHeight="1" x14ac:dyDescent="0.25">
      <c r="A271" s="135" t="s">
        <v>122</v>
      </c>
      <c r="B271" s="155">
        <v>1</v>
      </c>
      <c r="C271" s="137"/>
      <c r="D271" s="138"/>
      <c r="E271" s="139"/>
      <c r="F271" s="119" t="s">
        <v>54</v>
      </c>
      <c r="G271" s="140"/>
      <c r="H271" s="120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2"/>
      <c r="V271" s="143">
        <f>SUM(I271:T271)</f>
        <v>0</v>
      </c>
      <c r="W271" s="144" t="str">
        <f>IF(V271=0,"-",V272/V271)</f>
        <v>-</v>
      </c>
    </row>
    <row r="272" spans="1:23" ht="18.75" customHeight="1" x14ac:dyDescent="0.25">
      <c r="A272" s="145"/>
      <c r="B272" s="155"/>
      <c r="C272" s="146"/>
      <c r="D272" s="147"/>
      <c r="E272" s="139"/>
      <c r="F272" s="148" t="s">
        <v>74</v>
      </c>
      <c r="G272" s="149"/>
      <c r="H272" s="150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2"/>
      <c r="V272" s="143">
        <f t="shared" ref="V272:V280" si="7">SUM(I272:T272)</f>
        <v>0</v>
      </c>
      <c r="W272" s="144"/>
    </row>
    <row r="273" spans="1:23" ht="18.75" customHeight="1" x14ac:dyDescent="0.25">
      <c r="A273" s="145"/>
      <c r="B273" s="155">
        <v>2</v>
      </c>
      <c r="C273" s="137"/>
      <c r="D273" s="138"/>
      <c r="E273" s="139"/>
      <c r="F273" s="119" t="s">
        <v>54</v>
      </c>
      <c r="G273" s="140"/>
      <c r="H273" s="120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2"/>
      <c r="V273" s="143">
        <f t="shared" si="7"/>
        <v>0</v>
      </c>
      <c r="W273" s="144" t="str">
        <f>IF(V273=0,"-",V274/V273)</f>
        <v>-</v>
      </c>
    </row>
    <row r="274" spans="1:23" ht="18.75" customHeight="1" x14ac:dyDescent="0.25">
      <c r="A274" s="145"/>
      <c r="B274" s="155"/>
      <c r="C274" s="146"/>
      <c r="D274" s="147"/>
      <c r="E274" s="139"/>
      <c r="F274" s="148" t="s">
        <v>74</v>
      </c>
      <c r="G274" s="149"/>
      <c r="H274" s="150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2"/>
      <c r="V274" s="143">
        <f t="shared" si="7"/>
        <v>0</v>
      </c>
      <c r="W274" s="144"/>
    </row>
    <row r="275" spans="1:23" ht="18.75" customHeight="1" x14ac:dyDescent="0.25">
      <c r="A275" s="153"/>
      <c r="B275" s="155">
        <v>3</v>
      </c>
      <c r="C275" s="137"/>
      <c r="D275" s="138"/>
      <c r="E275" s="139"/>
      <c r="F275" s="119" t="s">
        <v>54</v>
      </c>
      <c r="G275" s="140"/>
      <c r="H275" s="120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2"/>
      <c r="V275" s="143">
        <f t="shared" si="7"/>
        <v>0</v>
      </c>
      <c r="W275" s="144" t="str">
        <f>IF(V275=0,"-",V276/V275)</f>
        <v>-</v>
      </c>
    </row>
    <row r="276" spans="1:23" ht="18.75" customHeight="1" x14ac:dyDescent="0.25">
      <c r="A276" s="153"/>
      <c r="B276" s="155"/>
      <c r="C276" s="146"/>
      <c r="D276" s="147"/>
      <c r="E276" s="139"/>
      <c r="F276" s="148" t="s">
        <v>74</v>
      </c>
      <c r="G276" s="149"/>
      <c r="H276" s="150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2"/>
      <c r="V276" s="143">
        <f t="shared" si="7"/>
        <v>0</v>
      </c>
      <c r="W276" s="144"/>
    </row>
    <row r="277" spans="1:23" ht="18.75" customHeight="1" x14ac:dyDescent="0.25">
      <c r="A277" s="153"/>
      <c r="B277" s="155">
        <v>4</v>
      </c>
      <c r="C277" s="137"/>
      <c r="D277" s="138"/>
      <c r="E277" s="139"/>
      <c r="F277" s="119" t="s">
        <v>54</v>
      </c>
      <c r="G277" s="140"/>
      <c r="H277" s="120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2"/>
      <c r="V277" s="143">
        <f t="shared" si="7"/>
        <v>0</v>
      </c>
      <c r="W277" s="144" t="str">
        <f>IF(V277=0,"-",V278/V277)</f>
        <v>-</v>
      </c>
    </row>
    <row r="278" spans="1:23" ht="18.75" customHeight="1" x14ac:dyDescent="0.25">
      <c r="A278" s="153"/>
      <c r="B278" s="155"/>
      <c r="C278" s="146"/>
      <c r="D278" s="147"/>
      <c r="E278" s="139"/>
      <c r="F278" s="148" t="s">
        <v>74</v>
      </c>
      <c r="G278" s="149"/>
      <c r="H278" s="150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2"/>
      <c r="V278" s="143">
        <f t="shared" si="7"/>
        <v>0</v>
      </c>
      <c r="W278" s="144"/>
    </row>
    <row r="279" spans="1:23" ht="18.75" customHeight="1" x14ac:dyDescent="0.25">
      <c r="A279" s="153"/>
      <c r="B279" s="155">
        <v>5</v>
      </c>
      <c r="C279" s="137"/>
      <c r="D279" s="138"/>
      <c r="E279" s="139"/>
      <c r="F279" s="119" t="s">
        <v>54</v>
      </c>
      <c r="G279" s="140"/>
      <c r="H279" s="120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2"/>
      <c r="V279" s="143">
        <f t="shared" si="7"/>
        <v>0</v>
      </c>
      <c r="W279" s="144" t="str">
        <f>IF(V279=0,"-",V280/V279)</f>
        <v>-</v>
      </c>
    </row>
    <row r="280" spans="1:23" ht="18.75" customHeight="1" x14ac:dyDescent="0.25">
      <c r="A280" s="154"/>
      <c r="B280" s="155"/>
      <c r="C280" s="146"/>
      <c r="D280" s="147"/>
      <c r="E280" s="139"/>
      <c r="F280" s="148" t="s">
        <v>74</v>
      </c>
      <c r="G280" s="149"/>
      <c r="H280" s="150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2"/>
      <c r="V280" s="143">
        <f t="shared" si="7"/>
        <v>0</v>
      </c>
      <c r="W280" s="144"/>
    </row>
    <row r="281" spans="1:23" ht="18.75" customHeight="1" x14ac:dyDescent="0.25">
      <c r="A281" s="135" t="s">
        <v>123</v>
      </c>
      <c r="B281" s="156">
        <v>1</v>
      </c>
      <c r="C281" s="137"/>
      <c r="D281" s="138"/>
      <c r="E281" s="139"/>
      <c r="F281" s="119" t="s">
        <v>54</v>
      </c>
      <c r="G281" s="140"/>
      <c r="H281" s="120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2"/>
      <c r="V281" s="143">
        <f>SUM(I281:T281)</f>
        <v>0</v>
      </c>
      <c r="W281" s="144" t="str">
        <f>IF(V281=0,"-",V282/V281)</f>
        <v>-</v>
      </c>
    </row>
    <row r="282" spans="1:23" ht="18.75" customHeight="1" x14ac:dyDescent="0.25">
      <c r="A282" s="145"/>
      <c r="B282" s="157"/>
      <c r="C282" s="146"/>
      <c r="D282" s="147"/>
      <c r="E282" s="139"/>
      <c r="F282" s="148" t="s">
        <v>74</v>
      </c>
      <c r="G282" s="149"/>
      <c r="H282" s="150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2"/>
      <c r="V282" s="143">
        <f t="shared" ref="V282:V290" si="8">SUM(I282:T282)</f>
        <v>0</v>
      </c>
      <c r="W282" s="144"/>
    </row>
    <row r="283" spans="1:23" ht="18.75" customHeight="1" x14ac:dyDescent="0.25">
      <c r="A283" s="145"/>
      <c r="B283" s="156">
        <v>2</v>
      </c>
      <c r="C283" s="137"/>
      <c r="D283" s="138"/>
      <c r="E283" s="139"/>
      <c r="F283" s="119" t="s">
        <v>54</v>
      </c>
      <c r="G283" s="140"/>
      <c r="H283" s="120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2"/>
      <c r="V283" s="143">
        <f t="shared" si="8"/>
        <v>0</v>
      </c>
      <c r="W283" s="144" t="str">
        <f>IF(V283=0,"-",V284/V283)</f>
        <v>-</v>
      </c>
    </row>
    <row r="284" spans="1:23" ht="18.75" customHeight="1" x14ac:dyDescent="0.25">
      <c r="A284" s="145"/>
      <c r="B284" s="157"/>
      <c r="C284" s="146"/>
      <c r="D284" s="147"/>
      <c r="E284" s="139"/>
      <c r="F284" s="148" t="s">
        <v>74</v>
      </c>
      <c r="G284" s="149"/>
      <c r="H284" s="150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2"/>
      <c r="V284" s="143">
        <f t="shared" si="8"/>
        <v>0</v>
      </c>
      <c r="W284" s="144"/>
    </row>
    <row r="285" spans="1:23" ht="18.75" customHeight="1" x14ac:dyDescent="0.25">
      <c r="A285" s="153"/>
      <c r="B285" s="156">
        <v>3</v>
      </c>
      <c r="C285" s="137"/>
      <c r="D285" s="138"/>
      <c r="E285" s="139"/>
      <c r="F285" s="119" t="s">
        <v>54</v>
      </c>
      <c r="G285" s="140"/>
      <c r="H285" s="120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2"/>
      <c r="V285" s="143">
        <f t="shared" si="8"/>
        <v>0</v>
      </c>
      <c r="W285" s="144" t="str">
        <f>IF(V285=0,"-",V286/V285)</f>
        <v>-</v>
      </c>
    </row>
    <row r="286" spans="1:23" ht="18.75" customHeight="1" x14ac:dyDescent="0.25">
      <c r="A286" s="153"/>
      <c r="B286" s="157"/>
      <c r="C286" s="146"/>
      <c r="D286" s="147"/>
      <c r="E286" s="139"/>
      <c r="F286" s="148" t="s">
        <v>74</v>
      </c>
      <c r="G286" s="149"/>
      <c r="H286" s="150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2"/>
      <c r="V286" s="143">
        <f t="shared" si="8"/>
        <v>0</v>
      </c>
      <c r="W286" s="144"/>
    </row>
    <row r="287" spans="1:23" ht="18.75" customHeight="1" x14ac:dyDescent="0.25">
      <c r="A287" s="153"/>
      <c r="B287" s="156">
        <v>4</v>
      </c>
      <c r="C287" s="137"/>
      <c r="D287" s="138"/>
      <c r="E287" s="139"/>
      <c r="F287" s="119" t="s">
        <v>54</v>
      </c>
      <c r="G287" s="140"/>
      <c r="H287" s="120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2"/>
      <c r="V287" s="143">
        <f t="shared" si="8"/>
        <v>0</v>
      </c>
      <c r="W287" s="144" t="str">
        <f>IF(V287=0,"-",V288/V287)</f>
        <v>-</v>
      </c>
    </row>
    <row r="288" spans="1:23" ht="18.75" customHeight="1" x14ac:dyDescent="0.25">
      <c r="A288" s="153"/>
      <c r="B288" s="157"/>
      <c r="C288" s="146"/>
      <c r="D288" s="147"/>
      <c r="E288" s="139"/>
      <c r="F288" s="148" t="s">
        <v>74</v>
      </c>
      <c r="G288" s="149"/>
      <c r="H288" s="150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2"/>
      <c r="V288" s="143">
        <f t="shared" si="8"/>
        <v>0</v>
      </c>
      <c r="W288" s="144"/>
    </row>
    <row r="289" spans="1:23" ht="18.75" customHeight="1" x14ac:dyDescent="0.25">
      <c r="A289" s="153"/>
      <c r="B289" s="156">
        <v>5</v>
      </c>
      <c r="C289" s="137"/>
      <c r="D289" s="138"/>
      <c r="E289" s="139"/>
      <c r="F289" s="119" t="s">
        <v>54</v>
      </c>
      <c r="G289" s="140"/>
      <c r="H289" s="120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2"/>
      <c r="V289" s="143">
        <f t="shared" si="8"/>
        <v>0</v>
      </c>
      <c r="W289" s="144" t="str">
        <f>IF(V289=0,"-",V290/V289)</f>
        <v>-</v>
      </c>
    </row>
    <row r="290" spans="1:23" ht="18.75" customHeight="1" x14ac:dyDescent="0.25">
      <c r="A290" s="154"/>
      <c r="B290" s="157"/>
      <c r="C290" s="146"/>
      <c r="D290" s="147"/>
      <c r="E290" s="139"/>
      <c r="F290" s="148" t="s">
        <v>74</v>
      </c>
      <c r="G290" s="149"/>
      <c r="H290" s="150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2"/>
      <c r="V290" s="143">
        <f t="shared" si="8"/>
        <v>0</v>
      </c>
      <c r="W290" s="144"/>
    </row>
    <row r="291" spans="1:23" ht="34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5">
      <c r="A293" s="158" t="s">
        <v>124</v>
      </c>
      <c r="B293" s="158"/>
      <c r="C293" s="158"/>
      <c r="D293" s="158"/>
      <c r="E293" s="1"/>
      <c r="F293" s="158" t="s">
        <v>125</v>
      </c>
      <c r="G293" s="158"/>
      <c r="H293" s="158"/>
      <c r="I293" s="158"/>
      <c r="J293" s="158"/>
      <c r="K293" s="158"/>
      <c r="L293" s="158"/>
      <c r="M293" s="158"/>
      <c r="N293" s="158"/>
      <c r="O293" s="158"/>
      <c r="P293" s="1"/>
      <c r="Q293" s="158" t="s">
        <v>126</v>
      </c>
      <c r="R293" s="158"/>
      <c r="S293" s="158"/>
      <c r="T293" s="158"/>
      <c r="U293" s="158"/>
      <c r="V293" s="158"/>
      <c r="W293" s="158"/>
    </row>
    <row r="294" spans="1:23" ht="12.75" customHeight="1" x14ac:dyDescent="0.25">
      <c r="A294" s="159" t="s">
        <v>127</v>
      </c>
      <c r="B294" s="159"/>
      <c r="C294" s="159"/>
      <c r="D294" s="159"/>
      <c r="E294" s="1"/>
      <c r="F294" s="159" t="s">
        <v>128</v>
      </c>
      <c r="G294" s="159"/>
      <c r="H294" s="159"/>
      <c r="I294" s="159"/>
      <c r="J294" s="159"/>
      <c r="K294" s="159"/>
      <c r="L294" s="159"/>
      <c r="M294" s="159"/>
      <c r="N294" s="159"/>
      <c r="O294" s="159"/>
      <c r="P294" s="1"/>
      <c r="Q294" s="159" t="s">
        <v>129</v>
      </c>
      <c r="R294" s="159"/>
      <c r="S294" s="159"/>
      <c r="T294" s="159"/>
      <c r="U294" s="159"/>
      <c r="V294" s="159"/>
      <c r="W294" s="159"/>
    </row>
    <row r="295" spans="1:23" ht="45.75" customHeight="1" x14ac:dyDescent="0.25">
      <c r="A295" s="160"/>
      <c r="B295" s="160"/>
      <c r="C295" s="160"/>
      <c r="D295" s="160"/>
      <c r="E295" s="1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"/>
      <c r="Q295" s="160"/>
      <c r="R295" s="160"/>
      <c r="S295" s="160"/>
      <c r="T295" s="160"/>
      <c r="U295" s="160"/>
      <c r="V295" s="160"/>
      <c r="W295" s="160"/>
    </row>
    <row r="297" spans="1:23" x14ac:dyDescent="0.25">
      <c r="A297" s="158" t="s">
        <v>130</v>
      </c>
      <c r="B297" s="158"/>
      <c r="C297" s="158"/>
      <c r="D297" s="158"/>
      <c r="E297" s="1"/>
      <c r="F297" s="158" t="s">
        <v>131</v>
      </c>
      <c r="G297" s="158"/>
      <c r="H297" s="158"/>
      <c r="I297" s="158"/>
      <c r="J297" s="158"/>
      <c r="K297" s="158"/>
      <c r="L297" s="158"/>
      <c r="M297" s="158"/>
      <c r="N297" s="158"/>
      <c r="O297" s="158"/>
      <c r="P297" s="1"/>
      <c r="Q297" s="158" t="s">
        <v>132</v>
      </c>
      <c r="R297" s="158"/>
      <c r="S297" s="158"/>
      <c r="T297" s="158"/>
      <c r="U297" s="158"/>
      <c r="V297" s="158"/>
      <c r="W297" s="158"/>
    </row>
    <row r="298" spans="1:23" ht="15" customHeight="1" x14ac:dyDescent="0.25">
      <c r="A298" s="159"/>
      <c r="B298" s="159"/>
      <c r="C298" s="159"/>
      <c r="D298" s="159"/>
      <c r="E298" s="1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"/>
      <c r="Q298" s="159"/>
      <c r="R298" s="159"/>
      <c r="S298" s="159"/>
      <c r="T298" s="159"/>
      <c r="U298" s="159"/>
      <c r="V298" s="159"/>
      <c r="W298" s="159"/>
    </row>
    <row r="299" spans="1:23" hidden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idden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idden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idden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idden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idden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" hidden="1" x14ac:dyDescent="0.25">
      <c r="A305" s="1"/>
      <c r="B305" s="1"/>
    </row>
    <row r="306" spans="1:2" hidden="1" x14ac:dyDescent="0.25">
      <c r="A306" s="1"/>
      <c r="B306" s="1"/>
    </row>
    <row r="307" spans="1:2" hidden="1" x14ac:dyDescent="0.25">
      <c r="A307" s="1"/>
      <c r="B307" s="1"/>
    </row>
    <row r="308" spans="1:2" hidden="1" x14ac:dyDescent="0.25">
      <c r="A308" s="1"/>
      <c r="B308" s="1"/>
    </row>
    <row r="309" spans="1:2" hidden="1" x14ac:dyDescent="0.25">
      <c r="A309" s="1"/>
      <c r="B309" s="1"/>
    </row>
    <row r="310" spans="1:2" hidden="1" x14ac:dyDescent="0.25">
      <c r="A310" s="1"/>
      <c r="B310" s="1"/>
    </row>
    <row r="311" spans="1:2" hidden="1" x14ac:dyDescent="0.25">
      <c r="A311" s="1"/>
      <c r="B311" s="1"/>
    </row>
    <row r="312" spans="1:2" hidden="1" x14ac:dyDescent="0.25">
      <c r="A312" s="1"/>
      <c r="B312" s="1"/>
    </row>
    <row r="313" spans="1:2" hidden="1" x14ac:dyDescent="0.25">
      <c r="A313" s="1"/>
      <c r="B313" s="1"/>
    </row>
    <row r="314" spans="1:2" hidden="1" x14ac:dyDescent="0.25">
      <c r="A314" s="1">
        <v>1</v>
      </c>
      <c r="B314" s="1" t="s">
        <v>133</v>
      </c>
    </row>
    <row r="315" spans="1:2" hidden="1" x14ac:dyDescent="0.25">
      <c r="A315" s="1">
        <v>2</v>
      </c>
      <c r="B315" s="1" t="s">
        <v>134</v>
      </c>
    </row>
    <row r="316" spans="1:2" hidden="1" x14ac:dyDescent="0.25">
      <c r="A316" s="1">
        <v>3</v>
      </c>
      <c r="B316" s="1" t="s">
        <v>135</v>
      </c>
    </row>
    <row r="317" spans="1:2" hidden="1" x14ac:dyDescent="0.25">
      <c r="A317" s="1">
        <v>4</v>
      </c>
      <c r="B317" s="1" t="s">
        <v>136</v>
      </c>
    </row>
    <row r="318" spans="1:2" hidden="1" x14ac:dyDescent="0.25">
      <c r="A318" s="1"/>
      <c r="B318" s="1"/>
    </row>
    <row r="319" spans="1:2" hidden="1" x14ac:dyDescent="0.25">
      <c r="A319" s="1"/>
      <c r="B319" s="1"/>
    </row>
    <row r="320" spans="1:2" hidden="1" x14ac:dyDescent="0.25">
      <c r="A320" s="1"/>
      <c r="B320" s="1" t="s">
        <v>137</v>
      </c>
    </row>
    <row r="321" spans="1:2" hidden="1" x14ac:dyDescent="0.25">
      <c r="A321" s="1">
        <v>1</v>
      </c>
      <c r="B321" s="1" t="s">
        <v>138</v>
      </c>
    </row>
    <row r="322" spans="1:2" hidden="1" x14ac:dyDescent="0.25">
      <c r="A322" s="1">
        <v>2</v>
      </c>
      <c r="B322" s="1" t="s">
        <v>139</v>
      </c>
    </row>
    <row r="323" spans="1:2" hidden="1" x14ac:dyDescent="0.25">
      <c r="A323" s="1">
        <v>3</v>
      </c>
      <c r="B323" s="1" t="s">
        <v>140</v>
      </c>
    </row>
    <row r="324" spans="1:2" hidden="1" x14ac:dyDescent="0.25">
      <c r="A324" s="1">
        <v>4</v>
      </c>
      <c r="B324" s="1" t="s">
        <v>141</v>
      </c>
    </row>
    <row r="325" spans="1:2" hidden="1" x14ac:dyDescent="0.25">
      <c r="A325" s="1"/>
      <c r="B325" s="1"/>
    </row>
    <row r="326" spans="1:2" hidden="1" x14ac:dyDescent="0.25">
      <c r="A326" s="1"/>
      <c r="B326" s="1"/>
    </row>
    <row r="327" spans="1:2" hidden="1" x14ac:dyDescent="0.25">
      <c r="A327" s="1"/>
      <c r="B327" s="1" t="s">
        <v>142</v>
      </c>
    </row>
    <row r="328" spans="1:2" hidden="1" x14ac:dyDescent="0.25">
      <c r="A328" s="1">
        <v>1.1000000000000001</v>
      </c>
      <c r="B328" s="1" t="s">
        <v>143</v>
      </c>
    </row>
    <row r="329" spans="1:2" hidden="1" x14ac:dyDescent="0.25">
      <c r="A329" s="1">
        <v>1.2</v>
      </c>
      <c r="B329" s="1" t="s">
        <v>144</v>
      </c>
    </row>
    <row r="330" spans="1:2" hidden="1" x14ac:dyDescent="0.25">
      <c r="A330" s="1">
        <v>1.3</v>
      </c>
      <c r="B330" s="1" t="s">
        <v>145</v>
      </c>
    </row>
    <row r="331" spans="1:2" hidden="1" x14ac:dyDescent="0.25">
      <c r="A331" s="1">
        <v>1.4</v>
      </c>
      <c r="B331" s="1" t="s">
        <v>146</v>
      </c>
    </row>
    <row r="332" spans="1:2" hidden="1" x14ac:dyDescent="0.25">
      <c r="A332" s="1">
        <v>1.5</v>
      </c>
      <c r="B332" s="1" t="s">
        <v>147</v>
      </c>
    </row>
    <row r="333" spans="1:2" hidden="1" x14ac:dyDescent="0.25">
      <c r="A333" s="1">
        <v>1.6</v>
      </c>
      <c r="B333" s="1" t="s">
        <v>148</v>
      </c>
    </row>
    <row r="334" spans="1:2" hidden="1" x14ac:dyDescent="0.25">
      <c r="A334" s="1">
        <v>1.7</v>
      </c>
      <c r="B334" s="1" t="s">
        <v>149</v>
      </c>
    </row>
    <row r="335" spans="1:2" hidden="1" x14ac:dyDescent="0.25">
      <c r="A335" s="1">
        <v>1.8</v>
      </c>
      <c r="B335" s="1" t="s">
        <v>150</v>
      </c>
    </row>
    <row r="336" spans="1:2" hidden="1" x14ac:dyDescent="0.25">
      <c r="A336" s="1">
        <v>2.1</v>
      </c>
      <c r="B336" s="1" t="s">
        <v>151</v>
      </c>
    </row>
    <row r="337" spans="1:2" hidden="1" x14ac:dyDescent="0.25">
      <c r="A337" s="1">
        <v>2.2000000000000002</v>
      </c>
      <c r="B337" s="1" t="s">
        <v>152</v>
      </c>
    </row>
    <row r="338" spans="1:2" hidden="1" x14ac:dyDescent="0.25">
      <c r="A338" s="1">
        <v>2.2999999999999998</v>
      </c>
      <c r="B338" s="1" t="s">
        <v>153</v>
      </c>
    </row>
    <row r="339" spans="1:2" hidden="1" x14ac:dyDescent="0.25">
      <c r="A339" s="1">
        <v>2.4</v>
      </c>
      <c r="B339" s="1" t="s">
        <v>154</v>
      </c>
    </row>
    <row r="340" spans="1:2" hidden="1" x14ac:dyDescent="0.25">
      <c r="A340" s="1">
        <v>2.5</v>
      </c>
      <c r="B340" s="1" t="s">
        <v>155</v>
      </c>
    </row>
    <row r="341" spans="1:2" hidden="1" x14ac:dyDescent="0.25">
      <c r="A341" s="1">
        <v>2.6</v>
      </c>
      <c r="B341" s="1" t="s">
        <v>156</v>
      </c>
    </row>
    <row r="342" spans="1:2" hidden="1" x14ac:dyDescent="0.25">
      <c r="A342" s="1">
        <v>2.7</v>
      </c>
      <c r="B342" s="1" t="s">
        <v>157</v>
      </c>
    </row>
    <row r="343" spans="1:2" hidden="1" x14ac:dyDescent="0.25">
      <c r="A343" s="1">
        <v>3.1</v>
      </c>
      <c r="B343" s="1" t="s">
        <v>158</v>
      </c>
    </row>
    <row r="344" spans="1:2" hidden="1" x14ac:dyDescent="0.25">
      <c r="A344" s="1">
        <v>3.2</v>
      </c>
      <c r="B344" s="1" t="s">
        <v>159</v>
      </c>
    </row>
    <row r="345" spans="1:2" hidden="1" x14ac:dyDescent="0.25">
      <c r="A345" s="1">
        <v>3.3</v>
      </c>
      <c r="B345" s="1" t="s">
        <v>160</v>
      </c>
    </row>
    <row r="346" spans="1:2" hidden="1" x14ac:dyDescent="0.25">
      <c r="A346" s="1">
        <v>3.4</v>
      </c>
      <c r="B346" s="1" t="s">
        <v>161</v>
      </c>
    </row>
    <row r="347" spans="1:2" hidden="1" x14ac:dyDescent="0.25">
      <c r="A347" s="1">
        <v>3.5</v>
      </c>
      <c r="B347" s="1" t="s">
        <v>162</v>
      </c>
    </row>
    <row r="348" spans="1:2" hidden="1" x14ac:dyDescent="0.25">
      <c r="A348" s="1">
        <v>3.6</v>
      </c>
      <c r="B348" s="1" t="s">
        <v>163</v>
      </c>
    </row>
    <row r="349" spans="1:2" hidden="1" x14ac:dyDescent="0.25">
      <c r="A349" s="1">
        <v>3.7</v>
      </c>
      <c r="B349" s="1" t="s">
        <v>164</v>
      </c>
    </row>
    <row r="350" spans="1:2" hidden="1" x14ac:dyDescent="0.25">
      <c r="A350" s="1">
        <v>3.8</v>
      </c>
      <c r="B350" s="1" t="s">
        <v>165</v>
      </c>
    </row>
    <row r="351" spans="1:2" hidden="1" x14ac:dyDescent="0.25">
      <c r="A351" s="1">
        <v>3.9</v>
      </c>
      <c r="B351" s="1" t="s">
        <v>166</v>
      </c>
    </row>
    <row r="352" spans="1:2" hidden="1" x14ac:dyDescent="0.25">
      <c r="A352" s="1">
        <v>4.0999999999999996</v>
      </c>
      <c r="B352" s="1" t="s">
        <v>167</v>
      </c>
    </row>
    <row r="353" spans="1:2" hidden="1" x14ac:dyDescent="0.25">
      <c r="A353" s="1">
        <v>4.2</v>
      </c>
      <c r="B353" s="1" t="s">
        <v>168</v>
      </c>
    </row>
    <row r="354" spans="1:2" hidden="1" x14ac:dyDescent="0.25">
      <c r="A354" s="1">
        <v>4.3</v>
      </c>
      <c r="B354" s="1" t="s">
        <v>169</v>
      </c>
    </row>
    <row r="355" spans="1:2" hidden="1" x14ac:dyDescent="0.25">
      <c r="A355" s="1">
        <v>4.4000000000000004</v>
      </c>
      <c r="B355" s="1" t="s">
        <v>170</v>
      </c>
    </row>
    <row r="356" spans="1:2" hidden="1" x14ac:dyDescent="0.25">
      <c r="A356" s="1"/>
      <c r="B356" s="1"/>
    </row>
    <row r="357" spans="1:2" hidden="1" x14ac:dyDescent="0.25">
      <c r="A357" s="1"/>
      <c r="B357" s="1"/>
    </row>
    <row r="358" spans="1:2" hidden="1" x14ac:dyDescent="0.25">
      <c r="A358" s="1"/>
      <c r="B358" s="1"/>
    </row>
    <row r="359" spans="1:2" hidden="1" x14ac:dyDescent="0.25">
      <c r="A359" s="1"/>
      <c r="B359" s="1" t="s">
        <v>171</v>
      </c>
    </row>
    <row r="360" spans="1:2" hidden="1" x14ac:dyDescent="0.25">
      <c r="A360" s="1" t="s">
        <v>172</v>
      </c>
      <c r="B360" s="1" t="s">
        <v>143</v>
      </c>
    </row>
    <row r="361" spans="1:2" hidden="1" x14ac:dyDescent="0.25">
      <c r="A361" s="1" t="s">
        <v>173</v>
      </c>
      <c r="B361" s="1" t="s">
        <v>174</v>
      </c>
    </row>
    <row r="362" spans="1:2" hidden="1" x14ac:dyDescent="0.25">
      <c r="A362" s="1" t="s">
        <v>175</v>
      </c>
      <c r="B362" s="1" t="s">
        <v>176</v>
      </c>
    </row>
    <row r="363" spans="1:2" hidden="1" x14ac:dyDescent="0.25">
      <c r="A363" s="1" t="s">
        <v>177</v>
      </c>
      <c r="B363" s="1" t="s">
        <v>178</v>
      </c>
    </row>
    <row r="364" spans="1:2" hidden="1" x14ac:dyDescent="0.25">
      <c r="A364" s="1" t="s">
        <v>179</v>
      </c>
      <c r="B364" s="1" t="s">
        <v>180</v>
      </c>
    </row>
    <row r="365" spans="1:2" hidden="1" x14ac:dyDescent="0.25">
      <c r="A365" s="1" t="s">
        <v>181</v>
      </c>
      <c r="B365" s="1" t="s">
        <v>182</v>
      </c>
    </row>
    <row r="366" spans="1:2" hidden="1" x14ac:dyDescent="0.25">
      <c r="A366" s="1" t="s">
        <v>183</v>
      </c>
      <c r="B366" s="1" t="s">
        <v>184</v>
      </c>
    </row>
    <row r="367" spans="1:2" hidden="1" x14ac:dyDescent="0.25">
      <c r="A367" s="1" t="s">
        <v>185</v>
      </c>
      <c r="B367" s="1" t="s">
        <v>186</v>
      </c>
    </row>
    <row r="368" spans="1:2" hidden="1" x14ac:dyDescent="0.25">
      <c r="A368" s="1" t="s">
        <v>187</v>
      </c>
      <c r="B368" s="1" t="s">
        <v>188</v>
      </c>
    </row>
    <row r="369" spans="1:2" hidden="1" x14ac:dyDescent="0.25">
      <c r="A369" s="1" t="s">
        <v>189</v>
      </c>
      <c r="B369" s="1" t="s">
        <v>190</v>
      </c>
    </row>
    <row r="370" spans="1:2" hidden="1" x14ac:dyDescent="0.25">
      <c r="A370" s="1" t="s">
        <v>191</v>
      </c>
      <c r="B370" s="1" t="s">
        <v>192</v>
      </c>
    </row>
    <row r="371" spans="1:2" hidden="1" x14ac:dyDescent="0.25">
      <c r="A371" s="1" t="s">
        <v>193</v>
      </c>
      <c r="B371" s="1" t="s">
        <v>194</v>
      </c>
    </row>
    <row r="372" spans="1:2" hidden="1" x14ac:dyDescent="0.25">
      <c r="A372" s="1" t="s">
        <v>195</v>
      </c>
      <c r="B372" s="1" t="s">
        <v>196</v>
      </c>
    </row>
    <row r="373" spans="1:2" hidden="1" x14ac:dyDescent="0.25">
      <c r="A373" s="1" t="s">
        <v>197</v>
      </c>
      <c r="B373" s="1" t="s">
        <v>198</v>
      </c>
    </row>
    <row r="374" spans="1:2" hidden="1" x14ac:dyDescent="0.25">
      <c r="A374" s="1" t="s">
        <v>199</v>
      </c>
      <c r="B374" s="1" t="s">
        <v>200</v>
      </c>
    </row>
    <row r="375" spans="1:2" hidden="1" x14ac:dyDescent="0.25">
      <c r="A375" s="1" t="s">
        <v>201</v>
      </c>
      <c r="B375" s="1" t="s">
        <v>146</v>
      </c>
    </row>
    <row r="376" spans="1:2" hidden="1" x14ac:dyDescent="0.25">
      <c r="A376" s="1" t="s">
        <v>202</v>
      </c>
      <c r="B376" s="1" t="s">
        <v>203</v>
      </c>
    </row>
    <row r="377" spans="1:2" hidden="1" x14ac:dyDescent="0.25">
      <c r="A377" s="1" t="s">
        <v>204</v>
      </c>
      <c r="B377" s="1" t="s">
        <v>205</v>
      </c>
    </row>
    <row r="378" spans="1:2" hidden="1" x14ac:dyDescent="0.25">
      <c r="A378" s="1" t="s">
        <v>206</v>
      </c>
      <c r="B378" s="1" t="s">
        <v>207</v>
      </c>
    </row>
    <row r="379" spans="1:2" hidden="1" x14ac:dyDescent="0.25">
      <c r="A379" s="1" t="s">
        <v>208</v>
      </c>
      <c r="B379" s="1" t="s">
        <v>209</v>
      </c>
    </row>
    <row r="380" spans="1:2" hidden="1" x14ac:dyDescent="0.25">
      <c r="A380" s="1" t="s">
        <v>210</v>
      </c>
      <c r="B380" s="1" t="s">
        <v>211</v>
      </c>
    </row>
    <row r="381" spans="1:2" hidden="1" x14ac:dyDescent="0.25">
      <c r="A381" s="1" t="s">
        <v>212</v>
      </c>
      <c r="B381" s="1" t="s">
        <v>213</v>
      </c>
    </row>
    <row r="382" spans="1:2" hidden="1" x14ac:dyDescent="0.25">
      <c r="A382" s="1" t="s">
        <v>214</v>
      </c>
      <c r="B382" s="1" t="s">
        <v>215</v>
      </c>
    </row>
    <row r="383" spans="1:2" hidden="1" x14ac:dyDescent="0.25">
      <c r="A383" s="1" t="s">
        <v>216</v>
      </c>
      <c r="B383" s="1" t="s">
        <v>217</v>
      </c>
    </row>
    <row r="384" spans="1:2" hidden="1" x14ac:dyDescent="0.25">
      <c r="A384" s="1" t="s">
        <v>218</v>
      </c>
      <c r="B384" s="1" t="s">
        <v>219</v>
      </c>
    </row>
    <row r="385" spans="1:2" hidden="1" x14ac:dyDescent="0.25">
      <c r="A385" s="1" t="s">
        <v>220</v>
      </c>
      <c r="B385" s="1" t="s">
        <v>221</v>
      </c>
    </row>
    <row r="386" spans="1:2" hidden="1" x14ac:dyDescent="0.25">
      <c r="A386" s="1" t="s">
        <v>222</v>
      </c>
      <c r="B386" s="1" t="s">
        <v>223</v>
      </c>
    </row>
    <row r="387" spans="1:2" hidden="1" x14ac:dyDescent="0.25">
      <c r="A387" s="1" t="s">
        <v>224</v>
      </c>
      <c r="B387" s="1" t="s">
        <v>225</v>
      </c>
    </row>
    <row r="388" spans="1:2" hidden="1" x14ac:dyDescent="0.25">
      <c r="A388" s="1" t="s">
        <v>226</v>
      </c>
      <c r="B388" s="1" t="s">
        <v>227</v>
      </c>
    </row>
    <row r="389" spans="1:2" hidden="1" x14ac:dyDescent="0.25">
      <c r="A389" s="1" t="s">
        <v>228</v>
      </c>
      <c r="B389" s="1" t="s">
        <v>200</v>
      </c>
    </row>
    <row r="390" spans="1:2" hidden="1" x14ac:dyDescent="0.25">
      <c r="A390" s="1" t="s">
        <v>229</v>
      </c>
      <c r="B390" s="1" t="s">
        <v>230</v>
      </c>
    </row>
    <row r="391" spans="1:2" hidden="1" x14ac:dyDescent="0.25">
      <c r="A391" s="1" t="s">
        <v>231</v>
      </c>
      <c r="B391" s="1" t="s">
        <v>232</v>
      </c>
    </row>
    <row r="392" spans="1:2" hidden="1" x14ac:dyDescent="0.25">
      <c r="A392" s="1" t="s">
        <v>233</v>
      </c>
      <c r="B392" s="1" t="s">
        <v>234</v>
      </c>
    </row>
    <row r="393" spans="1:2" hidden="1" x14ac:dyDescent="0.25">
      <c r="A393" s="1" t="s">
        <v>235</v>
      </c>
      <c r="B393" s="1" t="s">
        <v>236</v>
      </c>
    </row>
    <row r="394" spans="1:2" hidden="1" x14ac:dyDescent="0.25">
      <c r="A394" s="1" t="s">
        <v>237</v>
      </c>
      <c r="B394" s="1" t="s">
        <v>238</v>
      </c>
    </row>
    <row r="395" spans="1:2" hidden="1" x14ac:dyDescent="0.25">
      <c r="A395" s="1" t="s">
        <v>239</v>
      </c>
      <c r="B395" s="1" t="s">
        <v>240</v>
      </c>
    </row>
    <row r="396" spans="1:2" hidden="1" x14ac:dyDescent="0.25">
      <c r="A396" s="1" t="s">
        <v>241</v>
      </c>
      <c r="B396" s="1" t="s">
        <v>242</v>
      </c>
    </row>
    <row r="397" spans="1:2" hidden="1" x14ac:dyDescent="0.25">
      <c r="A397" s="1" t="s">
        <v>243</v>
      </c>
      <c r="B397" s="1" t="s">
        <v>244</v>
      </c>
    </row>
    <row r="398" spans="1:2" hidden="1" x14ac:dyDescent="0.25">
      <c r="A398" s="1" t="s">
        <v>245</v>
      </c>
      <c r="B398" s="1" t="s">
        <v>246</v>
      </c>
    </row>
    <row r="399" spans="1:2" hidden="1" x14ac:dyDescent="0.25">
      <c r="A399" s="1" t="s">
        <v>247</v>
      </c>
      <c r="B399" s="1" t="s">
        <v>248</v>
      </c>
    </row>
    <row r="400" spans="1:2" hidden="1" x14ac:dyDescent="0.25">
      <c r="A400" s="1" t="s">
        <v>249</v>
      </c>
      <c r="B400" s="1" t="s">
        <v>250</v>
      </c>
    </row>
    <row r="401" spans="1:2" hidden="1" x14ac:dyDescent="0.25">
      <c r="A401" s="1" t="s">
        <v>251</v>
      </c>
      <c r="B401" s="1" t="s">
        <v>252</v>
      </c>
    </row>
    <row r="402" spans="1:2" hidden="1" x14ac:dyDescent="0.25">
      <c r="A402" s="1" t="s">
        <v>253</v>
      </c>
      <c r="B402" s="1" t="s">
        <v>254</v>
      </c>
    </row>
    <row r="403" spans="1:2" hidden="1" x14ac:dyDescent="0.25">
      <c r="A403" s="1" t="s">
        <v>255</v>
      </c>
      <c r="B403" s="1" t="s">
        <v>256</v>
      </c>
    </row>
    <row r="404" spans="1:2" hidden="1" x14ac:dyDescent="0.25">
      <c r="A404" s="1" t="s">
        <v>257</v>
      </c>
      <c r="B404" s="1" t="s">
        <v>258</v>
      </c>
    </row>
    <row r="405" spans="1:2" hidden="1" x14ac:dyDescent="0.25">
      <c r="A405" s="1" t="s">
        <v>259</v>
      </c>
      <c r="B405" s="1" t="s">
        <v>260</v>
      </c>
    </row>
    <row r="406" spans="1:2" hidden="1" x14ac:dyDescent="0.25">
      <c r="A406" s="1" t="s">
        <v>261</v>
      </c>
      <c r="B406" s="1" t="s">
        <v>262</v>
      </c>
    </row>
    <row r="407" spans="1:2" hidden="1" x14ac:dyDescent="0.25">
      <c r="A407" s="1" t="s">
        <v>263</v>
      </c>
      <c r="B407" s="1" t="s">
        <v>264</v>
      </c>
    </row>
    <row r="408" spans="1:2" hidden="1" x14ac:dyDescent="0.25">
      <c r="A408" s="1" t="s">
        <v>265</v>
      </c>
      <c r="B408" s="1" t="s">
        <v>266</v>
      </c>
    </row>
    <row r="409" spans="1:2" hidden="1" x14ac:dyDescent="0.25">
      <c r="A409" s="1" t="s">
        <v>267</v>
      </c>
      <c r="B409" s="1" t="s">
        <v>268</v>
      </c>
    </row>
    <row r="410" spans="1:2" hidden="1" x14ac:dyDescent="0.25">
      <c r="A410" s="1" t="s">
        <v>269</v>
      </c>
      <c r="B410" s="1" t="s">
        <v>270</v>
      </c>
    </row>
    <row r="411" spans="1:2" hidden="1" x14ac:dyDescent="0.25">
      <c r="A411" s="1" t="s">
        <v>271</v>
      </c>
      <c r="B411" s="1" t="s">
        <v>272</v>
      </c>
    </row>
    <row r="412" spans="1:2" hidden="1" x14ac:dyDescent="0.25">
      <c r="A412" s="1" t="s">
        <v>273</v>
      </c>
      <c r="B412" s="1" t="s">
        <v>274</v>
      </c>
    </row>
    <row r="413" spans="1:2" hidden="1" x14ac:dyDescent="0.25">
      <c r="A413" s="1" t="s">
        <v>275</v>
      </c>
      <c r="B413" s="1" t="s">
        <v>276</v>
      </c>
    </row>
    <row r="414" spans="1:2" hidden="1" x14ac:dyDescent="0.25">
      <c r="A414" s="1" t="s">
        <v>277</v>
      </c>
      <c r="B414" s="1" t="s">
        <v>278</v>
      </c>
    </row>
    <row r="415" spans="1:2" hidden="1" x14ac:dyDescent="0.25">
      <c r="A415" s="1" t="s">
        <v>279</v>
      </c>
      <c r="B415" s="1" t="s">
        <v>280</v>
      </c>
    </row>
    <row r="416" spans="1:2" hidden="1" x14ac:dyDescent="0.25">
      <c r="A416" s="1" t="s">
        <v>281</v>
      </c>
      <c r="B416" s="1" t="s">
        <v>282</v>
      </c>
    </row>
    <row r="417" spans="1:2" hidden="1" x14ac:dyDescent="0.25">
      <c r="A417" s="1" t="s">
        <v>283</v>
      </c>
      <c r="B417" s="1" t="s">
        <v>284</v>
      </c>
    </row>
    <row r="418" spans="1:2" hidden="1" x14ac:dyDescent="0.25">
      <c r="A418" s="1" t="s">
        <v>285</v>
      </c>
      <c r="B418" s="1" t="s">
        <v>286</v>
      </c>
    </row>
    <row r="419" spans="1:2" hidden="1" x14ac:dyDescent="0.25">
      <c r="A419" s="1" t="s">
        <v>287</v>
      </c>
      <c r="B419" s="1" t="s">
        <v>288</v>
      </c>
    </row>
    <row r="420" spans="1:2" hidden="1" x14ac:dyDescent="0.25">
      <c r="A420" s="1" t="s">
        <v>289</v>
      </c>
      <c r="B420" s="1" t="s">
        <v>290</v>
      </c>
    </row>
    <row r="421" spans="1:2" hidden="1" x14ac:dyDescent="0.25">
      <c r="A421" s="1" t="s">
        <v>291</v>
      </c>
      <c r="B421" s="1" t="s">
        <v>292</v>
      </c>
    </row>
    <row r="422" spans="1:2" hidden="1" x14ac:dyDescent="0.25">
      <c r="A422" s="1" t="s">
        <v>293</v>
      </c>
      <c r="B422" s="1" t="s">
        <v>294</v>
      </c>
    </row>
    <row r="423" spans="1:2" hidden="1" x14ac:dyDescent="0.25">
      <c r="A423" s="1" t="s">
        <v>295</v>
      </c>
      <c r="B423" s="1" t="s">
        <v>296</v>
      </c>
    </row>
    <row r="424" spans="1:2" hidden="1" x14ac:dyDescent="0.25">
      <c r="A424" s="1" t="s">
        <v>297</v>
      </c>
      <c r="B424" s="1" t="s">
        <v>298</v>
      </c>
    </row>
    <row r="425" spans="1:2" hidden="1" x14ac:dyDescent="0.25">
      <c r="A425" s="1" t="s">
        <v>299</v>
      </c>
      <c r="B425" s="1" t="s">
        <v>300</v>
      </c>
    </row>
    <row r="426" spans="1:2" hidden="1" x14ac:dyDescent="0.25">
      <c r="A426" s="1" t="s">
        <v>301</v>
      </c>
      <c r="B426" s="1" t="s">
        <v>302</v>
      </c>
    </row>
    <row r="427" spans="1:2" hidden="1" x14ac:dyDescent="0.25">
      <c r="A427" s="1" t="s">
        <v>303</v>
      </c>
      <c r="B427" s="1" t="s">
        <v>304</v>
      </c>
    </row>
    <row r="428" spans="1:2" hidden="1" x14ac:dyDescent="0.25">
      <c r="A428" s="1" t="s">
        <v>305</v>
      </c>
      <c r="B428" s="1" t="s">
        <v>306</v>
      </c>
    </row>
    <row r="429" spans="1:2" hidden="1" x14ac:dyDescent="0.25">
      <c r="A429" s="1" t="s">
        <v>307</v>
      </c>
      <c r="B429" s="1" t="s">
        <v>308</v>
      </c>
    </row>
    <row r="430" spans="1:2" hidden="1" x14ac:dyDescent="0.25">
      <c r="A430" s="1" t="s">
        <v>309</v>
      </c>
      <c r="B430" s="1" t="s">
        <v>310</v>
      </c>
    </row>
    <row r="431" spans="1:2" hidden="1" x14ac:dyDescent="0.25">
      <c r="A431" s="1" t="s">
        <v>311</v>
      </c>
      <c r="B431" s="1" t="s">
        <v>312</v>
      </c>
    </row>
    <row r="432" spans="1:2" hidden="1" x14ac:dyDescent="0.25">
      <c r="A432" s="1" t="s">
        <v>313</v>
      </c>
      <c r="B432" s="1" t="s">
        <v>314</v>
      </c>
    </row>
    <row r="433" spans="1:2" hidden="1" x14ac:dyDescent="0.25">
      <c r="A433" s="1" t="s">
        <v>315</v>
      </c>
      <c r="B433" s="1" t="s">
        <v>316</v>
      </c>
    </row>
    <row r="434" spans="1:2" hidden="1" x14ac:dyDescent="0.25">
      <c r="A434" s="1" t="s">
        <v>317</v>
      </c>
      <c r="B434" s="1" t="s">
        <v>318</v>
      </c>
    </row>
    <row r="435" spans="1:2" hidden="1" x14ac:dyDescent="0.25">
      <c r="A435" s="1" t="s">
        <v>319</v>
      </c>
      <c r="B435" s="1" t="s">
        <v>320</v>
      </c>
    </row>
    <row r="436" spans="1:2" hidden="1" x14ac:dyDescent="0.25">
      <c r="A436" s="1" t="s">
        <v>321</v>
      </c>
      <c r="B436" s="1" t="s">
        <v>322</v>
      </c>
    </row>
    <row r="437" spans="1:2" hidden="1" x14ac:dyDescent="0.25">
      <c r="A437" s="1" t="s">
        <v>323</v>
      </c>
      <c r="B437" s="1" t="s">
        <v>324</v>
      </c>
    </row>
    <row r="438" spans="1:2" hidden="1" x14ac:dyDescent="0.25">
      <c r="A438" s="1" t="s">
        <v>325</v>
      </c>
      <c r="B438" s="1" t="s">
        <v>326</v>
      </c>
    </row>
    <row r="439" spans="1:2" hidden="1" x14ac:dyDescent="0.25">
      <c r="A439" s="1" t="s">
        <v>327</v>
      </c>
      <c r="B439" s="1" t="s">
        <v>328</v>
      </c>
    </row>
    <row r="440" spans="1:2" hidden="1" x14ac:dyDescent="0.25">
      <c r="A440" s="1" t="s">
        <v>329</v>
      </c>
      <c r="B440" s="1" t="s">
        <v>330</v>
      </c>
    </row>
    <row r="441" spans="1:2" hidden="1" x14ac:dyDescent="0.25">
      <c r="A441" s="1" t="s">
        <v>331</v>
      </c>
      <c r="B441" s="1" t="s">
        <v>332</v>
      </c>
    </row>
    <row r="442" spans="1:2" hidden="1" x14ac:dyDescent="0.25">
      <c r="A442" s="1" t="s">
        <v>333</v>
      </c>
      <c r="B442" s="1" t="s">
        <v>334</v>
      </c>
    </row>
    <row r="443" spans="1:2" hidden="1" x14ac:dyDescent="0.25">
      <c r="A443" s="1" t="s">
        <v>335</v>
      </c>
      <c r="B443" s="1" t="s">
        <v>336</v>
      </c>
    </row>
    <row r="444" spans="1:2" hidden="1" x14ac:dyDescent="0.25">
      <c r="A444" s="1" t="s">
        <v>337</v>
      </c>
      <c r="B444" s="1" t="s">
        <v>338</v>
      </c>
    </row>
    <row r="445" spans="1:2" hidden="1" x14ac:dyDescent="0.25">
      <c r="A445" s="1" t="s">
        <v>339</v>
      </c>
      <c r="B445" s="1" t="s">
        <v>340</v>
      </c>
    </row>
    <row r="446" spans="1:2" hidden="1" x14ac:dyDescent="0.25">
      <c r="A446" s="1" t="s">
        <v>341</v>
      </c>
      <c r="B446" s="1" t="s">
        <v>342</v>
      </c>
    </row>
    <row r="447" spans="1:2" hidden="1" x14ac:dyDescent="0.25">
      <c r="A447" s="1" t="s">
        <v>343</v>
      </c>
      <c r="B447" s="1" t="s">
        <v>344</v>
      </c>
    </row>
    <row r="448" spans="1:2" hidden="1" x14ac:dyDescent="0.25">
      <c r="A448" s="1" t="s">
        <v>345</v>
      </c>
      <c r="B448" s="1" t="s">
        <v>346</v>
      </c>
    </row>
    <row r="449" spans="1:2" hidden="1" x14ac:dyDescent="0.25">
      <c r="A449" s="1" t="s">
        <v>347</v>
      </c>
      <c r="B449" s="1" t="s">
        <v>348</v>
      </c>
    </row>
    <row r="450" spans="1:2" hidden="1" x14ac:dyDescent="0.25">
      <c r="A450" s="1" t="s">
        <v>349</v>
      </c>
      <c r="B450" s="1" t="s">
        <v>350</v>
      </c>
    </row>
    <row r="451" spans="1:2" hidden="1" x14ac:dyDescent="0.25">
      <c r="A451" s="1" t="s">
        <v>351</v>
      </c>
      <c r="B451" s="1" t="s">
        <v>352</v>
      </c>
    </row>
    <row r="452" spans="1:2" hidden="1" x14ac:dyDescent="0.25">
      <c r="A452" s="1" t="s">
        <v>353</v>
      </c>
      <c r="B452" s="1" t="s">
        <v>354</v>
      </c>
    </row>
    <row r="453" spans="1:2" hidden="1" x14ac:dyDescent="0.25">
      <c r="A453" s="1" t="s">
        <v>355</v>
      </c>
      <c r="B453" s="1" t="s">
        <v>356</v>
      </c>
    </row>
    <row r="454" spans="1:2" hidden="1" x14ac:dyDescent="0.25">
      <c r="A454" s="1" t="s">
        <v>357</v>
      </c>
      <c r="B454" s="1" t="s">
        <v>358</v>
      </c>
    </row>
    <row r="455" spans="1:2" hidden="1" x14ac:dyDescent="0.25">
      <c r="A455" s="1" t="s">
        <v>359</v>
      </c>
      <c r="B455" s="1" t="s">
        <v>360</v>
      </c>
    </row>
    <row r="456" spans="1:2" hidden="1" x14ac:dyDescent="0.25">
      <c r="A456" s="1" t="s">
        <v>361</v>
      </c>
      <c r="B456" s="1" t="s">
        <v>362</v>
      </c>
    </row>
    <row r="457" spans="1:2" hidden="1" x14ac:dyDescent="0.25">
      <c r="A457" s="1" t="s">
        <v>363</v>
      </c>
      <c r="B457" s="1" t="s">
        <v>364</v>
      </c>
    </row>
    <row r="458" spans="1:2" hidden="1" x14ac:dyDescent="0.25">
      <c r="A458" s="1" t="s">
        <v>365</v>
      </c>
      <c r="B458" s="1" t="s">
        <v>366</v>
      </c>
    </row>
    <row r="459" spans="1:2" hidden="1" x14ac:dyDescent="0.25">
      <c r="A459" s="1" t="s">
        <v>367</v>
      </c>
      <c r="B459" s="1" t="s">
        <v>368</v>
      </c>
    </row>
    <row r="460" spans="1:2" hidden="1" x14ac:dyDescent="0.25">
      <c r="A460" s="1" t="s">
        <v>369</v>
      </c>
      <c r="B460" s="1" t="s">
        <v>370</v>
      </c>
    </row>
    <row r="461" spans="1:2" hidden="1" x14ac:dyDescent="0.25">
      <c r="A461" s="1" t="s">
        <v>371</v>
      </c>
      <c r="B461" s="1" t="s">
        <v>372</v>
      </c>
    </row>
    <row r="462" spans="1:2" hidden="1" x14ac:dyDescent="0.25">
      <c r="A462" s="1" t="s">
        <v>373</v>
      </c>
      <c r="B462" s="1" t="s">
        <v>374</v>
      </c>
    </row>
    <row r="463" spans="1:2" hidden="1" x14ac:dyDescent="0.25">
      <c r="A463" s="1" t="s">
        <v>375</v>
      </c>
      <c r="B463" s="1" t="s">
        <v>376</v>
      </c>
    </row>
    <row r="464" spans="1:2" hidden="1" x14ac:dyDescent="0.25">
      <c r="A464" s="1" t="s">
        <v>377</v>
      </c>
      <c r="B464" s="1" t="s">
        <v>378</v>
      </c>
    </row>
    <row r="465" spans="1:5" hidden="1" x14ac:dyDescent="0.25">
      <c r="A465" s="1" t="s">
        <v>379</v>
      </c>
      <c r="B465" s="1" t="s">
        <v>380</v>
      </c>
      <c r="C465" s="1"/>
      <c r="D465" s="1"/>
      <c r="E465" s="1"/>
    </row>
    <row r="466" spans="1:5" hidden="1" x14ac:dyDescent="0.25">
      <c r="A466" s="1" t="s">
        <v>381</v>
      </c>
      <c r="B466" s="1" t="s">
        <v>382</v>
      </c>
      <c r="C466" s="1"/>
      <c r="D466" s="1"/>
      <c r="E466" s="1"/>
    </row>
    <row r="467" spans="1:5" hidden="1" x14ac:dyDescent="0.25">
      <c r="A467" s="1" t="s">
        <v>383</v>
      </c>
      <c r="B467" s="1" t="s">
        <v>384</v>
      </c>
      <c r="C467" s="1"/>
      <c r="D467" s="1"/>
      <c r="E467" s="1"/>
    </row>
    <row r="468" spans="1:5" hidden="1" x14ac:dyDescent="0.25">
      <c r="A468" s="1" t="s">
        <v>385</v>
      </c>
      <c r="B468" s="1" t="s">
        <v>386</v>
      </c>
      <c r="C468" s="1"/>
      <c r="D468" s="1"/>
      <c r="E468" s="1"/>
    </row>
    <row r="469" spans="1:5" hidden="1" x14ac:dyDescent="0.25">
      <c r="A469" s="1" t="s">
        <v>387</v>
      </c>
      <c r="B469" s="1" t="s">
        <v>388</v>
      </c>
      <c r="C469" s="1"/>
      <c r="D469" s="1"/>
      <c r="E469" s="1"/>
    </row>
    <row r="470" spans="1:5" hidden="1" x14ac:dyDescent="0.25">
      <c r="A470" s="1" t="s">
        <v>389</v>
      </c>
      <c r="B470" s="1" t="s">
        <v>390</v>
      </c>
      <c r="C470" s="1"/>
      <c r="D470" s="1"/>
      <c r="E470" s="1"/>
    </row>
    <row r="471" spans="1:5" hidden="1" x14ac:dyDescent="0.25">
      <c r="A471" s="1"/>
      <c r="B471" s="1"/>
      <c r="C471" s="1"/>
      <c r="D471" s="1"/>
      <c r="E471" s="1"/>
    </row>
    <row r="472" spans="1:5" hidden="1" x14ac:dyDescent="0.25">
      <c r="A472" s="1"/>
      <c r="B472" s="1"/>
      <c r="C472" s="1"/>
      <c r="D472" s="1"/>
      <c r="E472" s="1"/>
    </row>
    <row r="473" spans="1:5" hidden="1" x14ac:dyDescent="0.25">
      <c r="A473" s="1"/>
      <c r="B473" s="1"/>
      <c r="C473" s="1"/>
      <c r="D473" s="1"/>
      <c r="E473" s="1"/>
    </row>
    <row r="474" spans="1:5" hidden="1" x14ac:dyDescent="0.25">
      <c r="A474" s="1"/>
      <c r="B474" s="1"/>
      <c r="C474" s="1" t="s">
        <v>391</v>
      </c>
      <c r="D474" s="1" t="s">
        <v>392</v>
      </c>
      <c r="E474" s="1" t="s">
        <v>393</v>
      </c>
    </row>
    <row r="475" spans="1:5" hidden="1" x14ac:dyDescent="0.25">
      <c r="A475" s="1"/>
      <c r="B475" s="1"/>
      <c r="C475" s="1" t="s">
        <v>394</v>
      </c>
      <c r="D475" s="1" t="s">
        <v>395</v>
      </c>
      <c r="E475" s="1" t="s">
        <v>396</v>
      </c>
    </row>
    <row r="476" spans="1:5" hidden="1" x14ac:dyDescent="0.25">
      <c r="A476" s="1"/>
      <c r="B476" s="1"/>
      <c r="C476" s="1" t="s">
        <v>397</v>
      </c>
      <c r="D476" s="1"/>
      <c r="E476" s="1" t="s">
        <v>398</v>
      </c>
    </row>
    <row r="477" spans="1:5" hidden="1" x14ac:dyDescent="0.25">
      <c r="A477" s="1"/>
      <c r="B477" s="1"/>
      <c r="C477" s="1"/>
      <c r="D477" s="1"/>
      <c r="E477" s="1" t="s">
        <v>399</v>
      </c>
    </row>
    <row r="478" spans="1:5" hidden="1" x14ac:dyDescent="0.25">
      <c r="A478" s="1"/>
      <c r="B478" s="1"/>
      <c r="C478" s="1"/>
      <c r="D478" s="1"/>
      <c r="E478" s="1"/>
    </row>
    <row r="479" spans="1:5" hidden="1" x14ac:dyDescent="0.25">
      <c r="A479" s="1"/>
      <c r="B479" s="1"/>
      <c r="C479" s="1"/>
      <c r="D479" s="1"/>
      <c r="E479" s="1"/>
    </row>
    <row r="480" spans="1:5" hidden="1" x14ac:dyDescent="0.25">
      <c r="A480" s="1"/>
      <c r="B480" s="1"/>
      <c r="C480" s="1"/>
      <c r="D480" s="1"/>
      <c r="E480" s="1"/>
    </row>
    <row r="481" spans="3:3" hidden="1" x14ac:dyDescent="0.25">
      <c r="C481" s="1"/>
    </row>
    <row r="482" spans="3:3" hidden="1" x14ac:dyDescent="0.25">
      <c r="C482" s="1"/>
    </row>
    <row r="483" spans="3:3" hidden="1" x14ac:dyDescent="0.25">
      <c r="C483" s="1" t="s">
        <v>400</v>
      </c>
    </row>
    <row r="484" spans="3:3" hidden="1" x14ac:dyDescent="0.25">
      <c r="C484" s="1" t="s">
        <v>401</v>
      </c>
    </row>
    <row r="485" spans="3:3" hidden="1" x14ac:dyDescent="0.25">
      <c r="C485" s="1" t="s">
        <v>402</v>
      </c>
    </row>
    <row r="486" spans="3:3" hidden="1" x14ac:dyDescent="0.25">
      <c r="C486" s="1"/>
    </row>
    <row r="487" spans="3:3" hidden="1" x14ac:dyDescent="0.25">
      <c r="C487" s="1"/>
    </row>
    <row r="488" spans="3:3" hidden="1" x14ac:dyDescent="0.25">
      <c r="C488" s="1"/>
    </row>
    <row r="489" spans="3:3" hidden="1" x14ac:dyDescent="0.25">
      <c r="C489" s="1"/>
    </row>
    <row r="490" spans="3:3" hidden="1" x14ac:dyDescent="0.25">
      <c r="C490" s="1"/>
    </row>
    <row r="491" spans="3:3" hidden="1" x14ac:dyDescent="0.25">
      <c r="C491" s="1"/>
    </row>
    <row r="492" spans="3:3" hidden="1" x14ac:dyDescent="0.25">
      <c r="C492" s="1"/>
    </row>
    <row r="493" spans="3:3" hidden="1" x14ac:dyDescent="0.25">
      <c r="C493" s="1"/>
    </row>
    <row r="494" spans="3:3" hidden="1" x14ac:dyDescent="0.25">
      <c r="C494" s="1"/>
    </row>
    <row r="495" spans="3:3" hidden="1" x14ac:dyDescent="0.25">
      <c r="C495" s="1"/>
    </row>
    <row r="496" spans="3:3" hidden="1" x14ac:dyDescent="0.25">
      <c r="C496" s="1"/>
    </row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</sheetData>
  <protectedRanges>
    <protectedRange sqref="Q40 G38 O38 F56 O41:O42 G42 Q71 G69 O69 F87 O72:O73 G73 Q102 G100 O100 F118 O103:O104 G104 Q131 G129 O129 F147 O132:O133 G133 Q160 G158 O158 F176 O161:O162 G162 Q189 G187 O187 F205 O190:O191 G191 Q218 G216 O216 G220 O219:O220 F234" name="FIN"/>
    <protectedRange sqref="D8:W10" name="FIN_1"/>
    <protectedRange sqref="D14:W17" name="FIN_2"/>
    <protectedRange sqref="A20" name="FIN_3"/>
    <protectedRange sqref="C35 C66 C97 C126 C155 C184 C213" name="FIN_4"/>
    <protectedRange sqref="K37 K68 K99 K128 K157 K186 K215" name="FIN_5"/>
    <protectedRange sqref="I46:T47 I51:T52 I77:T78 I82:T83 I108:T109 I113:T114 I137:T138 I142:T143 I166:T167 I171:T172 I195:T196 I200:T201 I224:T225 I229:T230" name="FIN_6"/>
    <protectedRange sqref="D46:E47 D77:E78 D108:E109 D137:E138 D166:E167 D195:E196 D224:E225" name="FIN_7"/>
    <protectedRange sqref="D51:E52 D82:E83 D113:E114 D142:E143 D171:E172 D200:E201 D229:E230" name="FIN_8"/>
    <protectedRange sqref="A22" name="FIN_9"/>
    <protectedRange sqref="A24" name="FIN_10_1"/>
  </protectedRanges>
  <mergeCells count="585">
    <mergeCell ref="A297:D297"/>
    <mergeCell ref="F297:O297"/>
    <mergeCell ref="Q297:W297"/>
    <mergeCell ref="A298:D298"/>
    <mergeCell ref="F298:O298"/>
    <mergeCell ref="Q298:W298"/>
    <mergeCell ref="A293:D293"/>
    <mergeCell ref="F293:O293"/>
    <mergeCell ref="Q293:W293"/>
    <mergeCell ref="A294:D294"/>
    <mergeCell ref="F294:O294"/>
    <mergeCell ref="Q294:W294"/>
    <mergeCell ref="B289:B290"/>
    <mergeCell ref="C289:D290"/>
    <mergeCell ref="E289:E290"/>
    <mergeCell ref="F289:H289"/>
    <mergeCell ref="W289:W290"/>
    <mergeCell ref="F290:H290"/>
    <mergeCell ref="B287:B288"/>
    <mergeCell ref="C287:D288"/>
    <mergeCell ref="E287:E288"/>
    <mergeCell ref="F287:H287"/>
    <mergeCell ref="W287:W288"/>
    <mergeCell ref="F288:H288"/>
    <mergeCell ref="F283:H283"/>
    <mergeCell ref="W283:W284"/>
    <mergeCell ref="F284:H284"/>
    <mergeCell ref="A285:A290"/>
    <mergeCell ref="B285:B286"/>
    <mergeCell ref="C285:D286"/>
    <mergeCell ref="E285:E286"/>
    <mergeCell ref="F285:H285"/>
    <mergeCell ref="W285:W286"/>
    <mergeCell ref="F286:H286"/>
    <mergeCell ref="A281:A284"/>
    <mergeCell ref="B281:B282"/>
    <mergeCell ref="C281:D282"/>
    <mergeCell ref="E281:E282"/>
    <mergeCell ref="F281:H281"/>
    <mergeCell ref="W281:W282"/>
    <mergeCell ref="F282:H282"/>
    <mergeCell ref="B283:B284"/>
    <mergeCell ref="C283:D284"/>
    <mergeCell ref="E283:E284"/>
    <mergeCell ref="B279:B280"/>
    <mergeCell ref="C279:D280"/>
    <mergeCell ref="E279:E280"/>
    <mergeCell ref="F279:H279"/>
    <mergeCell ref="W279:W280"/>
    <mergeCell ref="F280:H280"/>
    <mergeCell ref="B277:B278"/>
    <mergeCell ref="C277:D278"/>
    <mergeCell ref="E277:E278"/>
    <mergeCell ref="F277:H277"/>
    <mergeCell ref="W277:W278"/>
    <mergeCell ref="F278:H278"/>
    <mergeCell ref="F273:H273"/>
    <mergeCell ref="W273:W274"/>
    <mergeCell ref="F274:H274"/>
    <mergeCell ref="A275:A280"/>
    <mergeCell ref="B275:B276"/>
    <mergeCell ref="C275:D276"/>
    <mergeCell ref="E275:E276"/>
    <mergeCell ref="F275:H275"/>
    <mergeCell ref="W275:W276"/>
    <mergeCell ref="F276:H276"/>
    <mergeCell ref="A271:A274"/>
    <mergeCell ref="B271:B272"/>
    <mergeCell ref="C271:D272"/>
    <mergeCell ref="E271:E272"/>
    <mergeCell ref="F271:H271"/>
    <mergeCell ref="W271:W272"/>
    <mergeCell ref="F272:H272"/>
    <mergeCell ref="B273:B274"/>
    <mergeCell ref="C273:D274"/>
    <mergeCell ref="E273:E274"/>
    <mergeCell ref="B269:B270"/>
    <mergeCell ref="C269:D270"/>
    <mergeCell ref="E269:E270"/>
    <mergeCell ref="F269:H269"/>
    <mergeCell ref="W269:W270"/>
    <mergeCell ref="F270:H270"/>
    <mergeCell ref="B267:B268"/>
    <mergeCell ref="C267:D268"/>
    <mergeCell ref="E267:E268"/>
    <mergeCell ref="F267:H267"/>
    <mergeCell ref="W267:W268"/>
    <mergeCell ref="F268:H268"/>
    <mergeCell ref="F263:H263"/>
    <mergeCell ref="W263:W264"/>
    <mergeCell ref="F264:H264"/>
    <mergeCell ref="A265:A270"/>
    <mergeCell ref="B265:B266"/>
    <mergeCell ref="C265:D266"/>
    <mergeCell ref="E265:E266"/>
    <mergeCell ref="F265:H265"/>
    <mergeCell ref="W265:W266"/>
    <mergeCell ref="F266:H266"/>
    <mergeCell ref="A261:A264"/>
    <mergeCell ref="B261:B262"/>
    <mergeCell ref="C261:D262"/>
    <mergeCell ref="E261:E262"/>
    <mergeCell ref="F261:H261"/>
    <mergeCell ref="W261:W262"/>
    <mergeCell ref="F262:H262"/>
    <mergeCell ref="B263:B264"/>
    <mergeCell ref="C263:D264"/>
    <mergeCell ref="E263:E264"/>
    <mergeCell ref="B259:B260"/>
    <mergeCell ref="C259:D260"/>
    <mergeCell ref="E259:E260"/>
    <mergeCell ref="F259:H259"/>
    <mergeCell ref="W259:W260"/>
    <mergeCell ref="F260:H260"/>
    <mergeCell ref="B257:B258"/>
    <mergeCell ref="C257:D258"/>
    <mergeCell ref="E257:E258"/>
    <mergeCell ref="F257:H257"/>
    <mergeCell ref="W257:W258"/>
    <mergeCell ref="F258:H258"/>
    <mergeCell ref="F253:H253"/>
    <mergeCell ref="W253:W254"/>
    <mergeCell ref="F254:H254"/>
    <mergeCell ref="A255:A260"/>
    <mergeCell ref="B255:B256"/>
    <mergeCell ref="C255:D256"/>
    <mergeCell ref="E255:E256"/>
    <mergeCell ref="F255:H255"/>
    <mergeCell ref="W255:W256"/>
    <mergeCell ref="F256:H256"/>
    <mergeCell ref="A251:A254"/>
    <mergeCell ref="B251:B252"/>
    <mergeCell ref="C251:D252"/>
    <mergeCell ref="E251:E252"/>
    <mergeCell ref="F251:H251"/>
    <mergeCell ref="W251:W252"/>
    <mergeCell ref="F252:H252"/>
    <mergeCell ref="B253:B254"/>
    <mergeCell ref="C253:D254"/>
    <mergeCell ref="E253:E254"/>
    <mergeCell ref="F247:H247"/>
    <mergeCell ref="W247:W248"/>
    <mergeCell ref="F248:H248"/>
    <mergeCell ref="B249:B250"/>
    <mergeCell ref="C249:D250"/>
    <mergeCell ref="E249:E250"/>
    <mergeCell ref="F249:H249"/>
    <mergeCell ref="W249:W250"/>
    <mergeCell ref="F250:H250"/>
    <mergeCell ref="A245:A250"/>
    <mergeCell ref="B245:B246"/>
    <mergeCell ref="C245:D246"/>
    <mergeCell ref="E245:E246"/>
    <mergeCell ref="F245:H245"/>
    <mergeCell ref="W245:W246"/>
    <mergeCell ref="F246:H246"/>
    <mergeCell ref="B247:B248"/>
    <mergeCell ref="C247:D248"/>
    <mergeCell ref="E247:E248"/>
    <mergeCell ref="W241:W242"/>
    <mergeCell ref="F242:H242"/>
    <mergeCell ref="B243:B244"/>
    <mergeCell ref="C243:D244"/>
    <mergeCell ref="E243:E244"/>
    <mergeCell ref="F243:H243"/>
    <mergeCell ref="W243:W244"/>
    <mergeCell ref="F244:H244"/>
    <mergeCell ref="F240:H240"/>
    <mergeCell ref="A241:A244"/>
    <mergeCell ref="B241:B242"/>
    <mergeCell ref="C241:D242"/>
    <mergeCell ref="E241:E242"/>
    <mergeCell ref="F241:H241"/>
    <mergeCell ref="A232:V232"/>
    <mergeCell ref="A234:E234"/>
    <mergeCell ref="F234:W234"/>
    <mergeCell ref="A237:W237"/>
    <mergeCell ref="A239:A240"/>
    <mergeCell ref="B239:D240"/>
    <mergeCell ref="E239:E240"/>
    <mergeCell ref="F239:T239"/>
    <mergeCell ref="V239:V240"/>
    <mergeCell ref="W239:W240"/>
    <mergeCell ref="A229:B229"/>
    <mergeCell ref="C229:D229"/>
    <mergeCell ref="F229:H229"/>
    <mergeCell ref="W229:W230"/>
    <mergeCell ref="A230:B230"/>
    <mergeCell ref="C230:D230"/>
    <mergeCell ref="F230:H230"/>
    <mergeCell ref="A226:W226"/>
    <mergeCell ref="A227:B228"/>
    <mergeCell ref="C227:D228"/>
    <mergeCell ref="E227:E228"/>
    <mergeCell ref="F227:T227"/>
    <mergeCell ref="V227:V228"/>
    <mergeCell ref="W227:W228"/>
    <mergeCell ref="F228:H228"/>
    <mergeCell ref="F223:H223"/>
    <mergeCell ref="A224:B224"/>
    <mergeCell ref="C224:D224"/>
    <mergeCell ref="F224:H224"/>
    <mergeCell ref="W224:W225"/>
    <mergeCell ref="A225:B225"/>
    <mergeCell ref="C225:D225"/>
    <mergeCell ref="F225:H225"/>
    <mergeCell ref="E218:F218"/>
    <mergeCell ref="O218:V218"/>
    <mergeCell ref="E219:F219"/>
    <mergeCell ref="A221:W221"/>
    <mergeCell ref="A222:B223"/>
    <mergeCell ref="C222:D223"/>
    <mergeCell ref="E222:E223"/>
    <mergeCell ref="F222:T222"/>
    <mergeCell ref="V222:V223"/>
    <mergeCell ref="W222:W223"/>
    <mergeCell ref="A215:B215"/>
    <mergeCell ref="E215:F215"/>
    <mergeCell ref="G215:J215"/>
    <mergeCell ref="M215:P215"/>
    <mergeCell ref="Q215:W215"/>
    <mergeCell ref="C217:F217"/>
    <mergeCell ref="O217:V217"/>
    <mergeCell ref="A211:B211"/>
    <mergeCell ref="C211:W211"/>
    <mergeCell ref="A213:B213"/>
    <mergeCell ref="E213:F213"/>
    <mergeCell ref="G213:J213"/>
    <mergeCell ref="M213:P213"/>
    <mergeCell ref="Q213:W213"/>
    <mergeCell ref="A203:V203"/>
    <mergeCell ref="A205:E205"/>
    <mergeCell ref="F205:W205"/>
    <mergeCell ref="A207:B207"/>
    <mergeCell ref="C207:W207"/>
    <mergeCell ref="A209:W209"/>
    <mergeCell ref="A200:B200"/>
    <mergeCell ref="C200:D200"/>
    <mergeCell ref="F200:H200"/>
    <mergeCell ref="W200:W201"/>
    <mergeCell ref="A201:B201"/>
    <mergeCell ref="C201:D201"/>
    <mergeCell ref="F201:H201"/>
    <mergeCell ref="A197:W197"/>
    <mergeCell ref="A198:B199"/>
    <mergeCell ref="C198:D199"/>
    <mergeCell ref="E198:E199"/>
    <mergeCell ref="F198:T198"/>
    <mergeCell ref="V198:V199"/>
    <mergeCell ref="W198:W199"/>
    <mergeCell ref="F199:H199"/>
    <mergeCell ref="F194:H194"/>
    <mergeCell ref="A195:B195"/>
    <mergeCell ref="C195:D195"/>
    <mergeCell ref="F195:H195"/>
    <mergeCell ref="W195:W196"/>
    <mergeCell ref="A196:B196"/>
    <mergeCell ref="C196:D196"/>
    <mergeCell ref="F196:H196"/>
    <mergeCell ref="E189:F189"/>
    <mergeCell ref="O189:V189"/>
    <mergeCell ref="E190:F190"/>
    <mergeCell ref="A192:W192"/>
    <mergeCell ref="A193:B194"/>
    <mergeCell ref="C193:D194"/>
    <mergeCell ref="E193:E194"/>
    <mergeCell ref="F193:T193"/>
    <mergeCell ref="V193:V194"/>
    <mergeCell ref="W193:W194"/>
    <mergeCell ref="A186:B186"/>
    <mergeCell ref="E186:F186"/>
    <mergeCell ref="G186:J186"/>
    <mergeCell ref="M186:P186"/>
    <mergeCell ref="Q186:W186"/>
    <mergeCell ref="C188:F188"/>
    <mergeCell ref="O188:V188"/>
    <mergeCell ref="A182:B182"/>
    <mergeCell ref="C182:W182"/>
    <mergeCell ref="A184:B184"/>
    <mergeCell ref="E184:F184"/>
    <mergeCell ref="G184:J184"/>
    <mergeCell ref="M184:P184"/>
    <mergeCell ref="Q184:W184"/>
    <mergeCell ref="A174:V174"/>
    <mergeCell ref="A176:E176"/>
    <mergeCell ref="F176:W176"/>
    <mergeCell ref="A178:B178"/>
    <mergeCell ref="C178:W178"/>
    <mergeCell ref="A180:W180"/>
    <mergeCell ref="A171:B171"/>
    <mergeCell ref="C171:D171"/>
    <mergeCell ref="F171:H171"/>
    <mergeCell ref="W171:W172"/>
    <mergeCell ref="A172:B172"/>
    <mergeCell ref="C172:D172"/>
    <mergeCell ref="F172:H172"/>
    <mergeCell ref="A168:W168"/>
    <mergeCell ref="A169:B170"/>
    <mergeCell ref="C169:D170"/>
    <mergeCell ref="E169:E170"/>
    <mergeCell ref="F169:T169"/>
    <mergeCell ref="V169:V170"/>
    <mergeCell ref="W169:W170"/>
    <mergeCell ref="F170:H170"/>
    <mergeCell ref="F165:H165"/>
    <mergeCell ref="A166:B166"/>
    <mergeCell ref="C166:D166"/>
    <mergeCell ref="F166:H166"/>
    <mergeCell ref="W166:W167"/>
    <mergeCell ref="A167:B167"/>
    <mergeCell ref="C167:D167"/>
    <mergeCell ref="F167:H167"/>
    <mergeCell ref="E160:F160"/>
    <mergeCell ref="O160:V160"/>
    <mergeCell ref="E161:F161"/>
    <mergeCell ref="A163:W163"/>
    <mergeCell ref="A164:B165"/>
    <mergeCell ref="C164:D165"/>
    <mergeCell ref="E164:E165"/>
    <mergeCell ref="F164:T164"/>
    <mergeCell ref="V164:V165"/>
    <mergeCell ref="W164:W165"/>
    <mergeCell ref="A157:B157"/>
    <mergeCell ref="E157:F157"/>
    <mergeCell ref="G157:J157"/>
    <mergeCell ref="M157:P157"/>
    <mergeCell ref="Q157:W157"/>
    <mergeCell ref="C159:F159"/>
    <mergeCell ref="O159:V159"/>
    <mergeCell ref="A153:B153"/>
    <mergeCell ref="C153:W153"/>
    <mergeCell ref="A155:B155"/>
    <mergeCell ref="E155:F155"/>
    <mergeCell ref="G155:J155"/>
    <mergeCell ref="M155:P155"/>
    <mergeCell ref="Q155:W155"/>
    <mergeCell ref="A145:V145"/>
    <mergeCell ref="A147:E147"/>
    <mergeCell ref="F147:W147"/>
    <mergeCell ref="A149:B149"/>
    <mergeCell ref="C149:W149"/>
    <mergeCell ref="A151:W151"/>
    <mergeCell ref="A142:B142"/>
    <mergeCell ref="C142:D142"/>
    <mergeCell ref="F142:H142"/>
    <mergeCell ref="W142:W143"/>
    <mergeCell ref="A143:B143"/>
    <mergeCell ref="C143:D143"/>
    <mergeCell ref="F143:H143"/>
    <mergeCell ref="A139:W139"/>
    <mergeCell ref="A140:B141"/>
    <mergeCell ref="C140:D141"/>
    <mergeCell ref="E140:E141"/>
    <mergeCell ref="F140:T140"/>
    <mergeCell ref="V140:V141"/>
    <mergeCell ref="W140:W141"/>
    <mergeCell ref="F141:H141"/>
    <mergeCell ref="F136:H136"/>
    <mergeCell ref="A137:B137"/>
    <mergeCell ref="C137:D137"/>
    <mergeCell ref="F137:H137"/>
    <mergeCell ref="W137:W138"/>
    <mergeCell ref="A138:B138"/>
    <mergeCell ref="C138:D138"/>
    <mergeCell ref="F138:H138"/>
    <mergeCell ref="E131:F131"/>
    <mergeCell ref="O131:V131"/>
    <mergeCell ref="E132:F132"/>
    <mergeCell ref="A134:W134"/>
    <mergeCell ref="A135:B136"/>
    <mergeCell ref="C135:D136"/>
    <mergeCell ref="E135:E136"/>
    <mergeCell ref="F135:T135"/>
    <mergeCell ref="V135:V136"/>
    <mergeCell ref="W135:W136"/>
    <mergeCell ref="A128:B128"/>
    <mergeCell ref="E128:F128"/>
    <mergeCell ref="G128:J128"/>
    <mergeCell ref="M128:P128"/>
    <mergeCell ref="Q128:W128"/>
    <mergeCell ref="C130:F130"/>
    <mergeCell ref="O130:V130"/>
    <mergeCell ref="A124:B124"/>
    <mergeCell ref="C124:W124"/>
    <mergeCell ref="A126:B126"/>
    <mergeCell ref="E126:F126"/>
    <mergeCell ref="G126:J126"/>
    <mergeCell ref="M126:P126"/>
    <mergeCell ref="Q126:W126"/>
    <mergeCell ref="A116:V116"/>
    <mergeCell ref="A118:E118"/>
    <mergeCell ref="F118:W118"/>
    <mergeCell ref="A120:B120"/>
    <mergeCell ref="C120:W120"/>
    <mergeCell ref="A122:W122"/>
    <mergeCell ref="A113:B113"/>
    <mergeCell ref="C113:D113"/>
    <mergeCell ref="F113:H113"/>
    <mergeCell ref="W113:W114"/>
    <mergeCell ref="A114:B114"/>
    <mergeCell ref="C114:D114"/>
    <mergeCell ref="F114:H114"/>
    <mergeCell ref="A110:W110"/>
    <mergeCell ref="A111:B112"/>
    <mergeCell ref="C111:D112"/>
    <mergeCell ref="E111:E112"/>
    <mergeCell ref="F111:T111"/>
    <mergeCell ref="V111:V112"/>
    <mergeCell ref="W111:W112"/>
    <mergeCell ref="F112:H112"/>
    <mergeCell ref="F107:H107"/>
    <mergeCell ref="A108:B108"/>
    <mergeCell ref="C108:D108"/>
    <mergeCell ref="F108:H108"/>
    <mergeCell ref="W108:W109"/>
    <mergeCell ref="A109:B109"/>
    <mergeCell ref="C109:D109"/>
    <mergeCell ref="F109:H109"/>
    <mergeCell ref="E102:F102"/>
    <mergeCell ref="O102:V102"/>
    <mergeCell ref="E103:F103"/>
    <mergeCell ref="A105:W105"/>
    <mergeCell ref="A106:B107"/>
    <mergeCell ref="C106:D107"/>
    <mergeCell ref="E106:E107"/>
    <mergeCell ref="F106:T106"/>
    <mergeCell ref="V106:V107"/>
    <mergeCell ref="W106:W107"/>
    <mergeCell ref="A99:B99"/>
    <mergeCell ref="E99:F99"/>
    <mergeCell ref="G99:J99"/>
    <mergeCell ref="M99:P99"/>
    <mergeCell ref="Q99:W99"/>
    <mergeCell ref="C101:F101"/>
    <mergeCell ref="O101:V101"/>
    <mergeCell ref="A93:W93"/>
    <mergeCell ref="A95:B95"/>
    <mergeCell ref="C95:W95"/>
    <mergeCell ref="A97:B97"/>
    <mergeCell ref="E97:F97"/>
    <mergeCell ref="G97:J97"/>
    <mergeCell ref="M97:P97"/>
    <mergeCell ref="Q97:W97"/>
    <mergeCell ref="A85:V85"/>
    <mergeCell ref="A87:E87"/>
    <mergeCell ref="F87:W87"/>
    <mergeCell ref="A88:W88"/>
    <mergeCell ref="A89:W89"/>
    <mergeCell ref="A91:B91"/>
    <mergeCell ref="C91:W91"/>
    <mergeCell ref="A82:B82"/>
    <mergeCell ref="C82:D82"/>
    <mergeCell ref="F82:H82"/>
    <mergeCell ref="W82:W83"/>
    <mergeCell ref="A83:B83"/>
    <mergeCell ref="C83:D83"/>
    <mergeCell ref="F83:H83"/>
    <mergeCell ref="A79:W79"/>
    <mergeCell ref="A80:B81"/>
    <mergeCell ref="C80:D81"/>
    <mergeCell ref="E80:E81"/>
    <mergeCell ref="F80:T80"/>
    <mergeCell ref="V80:V81"/>
    <mergeCell ref="W80:W81"/>
    <mergeCell ref="F81:H81"/>
    <mergeCell ref="F76:H76"/>
    <mergeCell ref="A77:B77"/>
    <mergeCell ref="C77:D77"/>
    <mergeCell ref="F77:H77"/>
    <mergeCell ref="W77:W78"/>
    <mergeCell ref="A78:B78"/>
    <mergeCell ref="C78:D78"/>
    <mergeCell ref="F78:H78"/>
    <mergeCell ref="E71:F71"/>
    <mergeCell ref="O71:V71"/>
    <mergeCell ref="E72:F72"/>
    <mergeCell ref="A74:W74"/>
    <mergeCell ref="A75:B76"/>
    <mergeCell ref="C75:D76"/>
    <mergeCell ref="E75:E76"/>
    <mergeCell ref="F75:T75"/>
    <mergeCell ref="V75:V76"/>
    <mergeCell ref="W75:W76"/>
    <mergeCell ref="A68:B68"/>
    <mergeCell ref="E68:F68"/>
    <mergeCell ref="G68:J68"/>
    <mergeCell ref="M68:P68"/>
    <mergeCell ref="Q68:W68"/>
    <mergeCell ref="C70:F70"/>
    <mergeCell ref="O70:V70"/>
    <mergeCell ref="A62:W62"/>
    <mergeCell ref="A64:B64"/>
    <mergeCell ref="C64:W64"/>
    <mergeCell ref="A66:B66"/>
    <mergeCell ref="E66:F66"/>
    <mergeCell ref="G66:J66"/>
    <mergeCell ref="M66:P66"/>
    <mergeCell ref="Q66:W66"/>
    <mergeCell ref="A54:V54"/>
    <mergeCell ref="A56:E56"/>
    <mergeCell ref="F56:W56"/>
    <mergeCell ref="A58:W58"/>
    <mergeCell ref="A60:B60"/>
    <mergeCell ref="C60:W60"/>
    <mergeCell ref="A51:B51"/>
    <mergeCell ref="C51:D51"/>
    <mergeCell ref="F51:H51"/>
    <mergeCell ref="W51:W52"/>
    <mergeCell ref="A52:B52"/>
    <mergeCell ref="C52:D52"/>
    <mergeCell ref="F52:H52"/>
    <mergeCell ref="A48:W48"/>
    <mergeCell ref="A49:B50"/>
    <mergeCell ref="C49:D50"/>
    <mergeCell ref="E49:E50"/>
    <mergeCell ref="F49:T49"/>
    <mergeCell ref="V49:V50"/>
    <mergeCell ref="W49:W50"/>
    <mergeCell ref="F50:H50"/>
    <mergeCell ref="F45:H45"/>
    <mergeCell ref="A46:B46"/>
    <mergeCell ref="C46:D46"/>
    <mergeCell ref="F46:H46"/>
    <mergeCell ref="W46:W47"/>
    <mergeCell ref="A47:B47"/>
    <mergeCell ref="C47:D47"/>
    <mergeCell ref="F47:H47"/>
    <mergeCell ref="E40:F40"/>
    <mergeCell ref="O40:V40"/>
    <mergeCell ref="E41:F41"/>
    <mergeCell ref="A43:W43"/>
    <mergeCell ref="A44:B45"/>
    <mergeCell ref="C44:D45"/>
    <mergeCell ref="E44:E45"/>
    <mergeCell ref="F44:T44"/>
    <mergeCell ref="V44:V45"/>
    <mergeCell ref="W44:W45"/>
    <mergeCell ref="A37:B37"/>
    <mergeCell ref="E37:F37"/>
    <mergeCell ref="G37:J37"/>
    <mergeCell ref="M37:P37"/>
    <mergeCell ref="Q37:W37"/>
    <mergeCell ref="C39:F39"/>
    <mergeCell ref="O39:V39"/>
    <mergeCell ref="A31:W31"/>
    <mergeCell ref="A33:B33"/>
    <mergeCell ref="C33:W33"/>
    <mergeCell ref="A35:B35"/>
    <mergeCell ref="E35:F35"/>
    <mergeCell ref="G35:J35"/>
    <mergeCell ref="M35:P35"/>
    <mergeCell ref="Q35:W35"/>
    <mergeCell ref="A21:W21"/>
    <mergeCell ref="A22:W22"/>
    <mergeCell ref="A23:W23"/>
    <mergeCell ref="A24:W24"/>
    <mergeCell ref="A27:W27"/>
    <mergeCell ref="A29:B29"/>
    <mergeCell ref="C29:W29"/>
    <mergeCell ref="A16:C16"/>
    <mergeCell ref="D16:W16"/>
    <mergeCell ref="A17:C17"/>
    <mergeCell ref="D17:W17"/>
    <mergeCell ref="A19:W19"/>
    <mergeCell ref="A20:W20"/>
    <mergeCell ref="A12:W12"/>
    <mergeCell ref="A13:C13"/>
    <mergeCell ref="D13:W13"/>
    <mergeCell ref="A14:C14"/>
    <mergeCell ref="D14:W14"/>
    <mergeCell ref="A15:C15"/>
    <mergeCell ref="D15:W15"/>
    <mergeCell ref="A6:W6"/>
    <mergeCell ref="A8:C8"/>
    <mergeCell ref="D8:W8"/>
    <mergeCell ref="A9:C9"/>
    <mergeCell ref="D9:W9"/>
    <mergeCell ref="A10:C10"/>
    <mergeCell ref="D10:W10"/>
    <mergeCell ref="C2:E2"/>
    <mergeCell ref="F2:T2"/>
    <mergeCell ref="C3:E3"/>
    <mergeCell ref="F3:T3"/>
    <mergeCell ref="D4:E4"/>
    <mergeCell ref="F4:J4"/>
  </mergeCells>
  <conditionalFormatting sqref="Y46:Y47">
    <cfRule type="cellIs" dxfId="41" priority="42" operator="equal">
      <formula>"Incorrecto existen números que no son fijos"</formula>
    </cfRule>
  </conditionalFormatting>
  <conditionalFormatting sqref="Y51:Y52">
    <cfRule type="cellIs" dxfId="40" priority="41" operator="equal">
      <formula>"Incorrecto existen números que no son fijos"</formula>
    </cfRule>
  </conditionalFormatting>
  <conditionalFormatting sqref="Y82:Y83">
    <cfRule type="cellIs" dxfId="39" priority="39" operator="equal">
      <formula>"Incorrecto existen números que no son fijos"</formula>
    </cfRule>
  </conditionalFormatting>
  <conditionalFormatting sqref="Y77:Y78">
    <cfRule type="cellIs" dxfId="38" priority="40" operator="equal">
      <formula>"Incorrecto existen números que no son fijos"</formula>
    </cfRule>
  </conditionalFormatting>
  <conditionalFormatting sqref="Y108:Y109">
    <cfRule type="cellIs" dxfId="37" priority="38" operator="equal">
      <formula>"Incorrecto existen números que no son fijos"</formula>
    </cfRule>
  </conditionalFormatting>
  <conditionalFormatting sqref="Y113:Y114">
    <cfRule type="cellIs" dxfId="36" priority="37" operator="equal">
      <formula>"Incorrecto existen números que no son fijos"</formula>
    </cfRule>
  </conditionalFormatting>
  <conditionalFormatting sqref="Y137:Y138">
    <cfRule type="cellIs" dxfId="35" priority="36" operator="equal">
      <formula>"Incorrecto existen números que no son fijos"</formula>
    </cfRule>
  </conditionalFormatting>
  <conditionalFormatting sqref="Y142:Y143">
    <cfRule type="cellIs" dxfId="34" priority="35" operator="equal">
      <formula>"Incorrecto existen números que no son fijos"</formula>
    </cfRule>
  </conditionalFormatting>
  <conditionalFormatting sqref="Y166:Y167">
    <cfRule type="cellIs" dxfId="33" priority="34" operator="equal">
      <formula>"Incorrecto existen números que no son fijos"</formula>
    </cfRule>
  </conditionalFormatting>
  <conditionalFormatting sqref="Y171:Y172">
    <cfRule type="cellIs" dxfId="32" priority="33" operator="equal">
      <formula>"Incorrecto existen números que no son fijos"</formula>
    </cfRule>
  </conditionalFormatting>
  <conditionalFormatting sqref="Y195:Y196">
    <cfRule type="cellIs" dxfId="31" priority="32" operator="equal">
      <formula>"Incorrecto existen números que no son fijos"</formula>
    </cfRule>
  </conditionalFormatting>
  <conditionalFormatting sqref="Y200:Y201">
    <cfRule type="cellIs" dxfId="30" priority="31" operator="equal">
      <formula>"Incorrecto existen números que no son fijos"</formula>
    </cfRule>
  </conditionalFormatting>
  <conditionalFormatting sqref="Y224:Y225">
    <cfRule type="cellIs" dxfId="29" priority="30" operator="equal">
      <formula>"Incorrecto existen números que no son fijos"</formula>
    </cfRule>
  </conditionalFormatting>
  <conditionalFormatting sqref="Y229:Y230">
    <cfRule type="cellIs" dxfId="28" priority="29" operator="equal">
      <formula>"Incorrecto existen números que no son fijos"</formula>
    </cfRule>
  </conditionalFormatting>
  <conditionalFormatting sqref="W46">
    <cfRule type="cellIs" dxfId="27" priority="27" operator="equal">
      <formula>"Favor de indicar el tipo de fórmula"</formula>
    </cfRule>
    <cfRule type="cellIs" dxfId="26" priority="28" operator="equal">
      <formula>"Favor de proporcionar valores al calendario de las 2 variables en lo programado"</formula>
    </cfRule>
  </conditionalFormatting>
  <conditionalFormatting sqref="W51">
    <cfRule type="cellIs" dxfId="25" priority="25" operator="equal">
      <formula>"Favor de indicar el tipo de fórmula"</formula>
    </cfRule>
    <cfRule type="cellIs" dxfId="24" priority="26" operator="equal">
      <formula>"Favor de proporcionar valores al calendario de las 2 variables en lo programado"</formula>
    </cfRule>
  </conditionalFormatting>
  <conditionalFormatting sqref="W77">
    <cfRule type="cellIs" dxfId="23" priority="23" operator="equal">
      <formula>"Favor de indicar el tipo de fórmula"</formula>
    </cfRule>
    <cfRule type="cellIs" dxfId="22" priority="24" operator="equal">
      <formula>"Favor de proporcionar valores al calendario de las 2 variables en lo programado"</formula>
    </cfRule>
  </conditionalFormatting>
  <conditionalFormatting sqref="W82">
    <cfRule type="cellIs" dxfId="21" priority="21" operator="equal">
      <formula>"Favor de indicar el tipo de fórmula"</formula>
    </cfRule>
    <cfRule type="cellIs" dxfId="20" priority="22" operator="equal">
      <formula>"Favor de proporcionar valores al calendario de las 2 variables en lo programado"</formula>
    </cfRule>
  </conditionalFormatting>
  <conditionalFormatting sqref="W108">
    <cfRule type="cellIs" dxfId="19" priority="19" operator="equal">
      <formula>"Favor de indicar el tipo de fórmula"</formula>
    </cfRule>
    <cfRule type="cellIs" dxfId="18" priority="20" operator="equal">
      <formula>"Favor de proporcionar valores al calendario de las 2 variables en lo programado"</formula>
    </cfRule>
  </conditionalFormatting>
  <conditionalFormatting sqref="W113">
    <cfRule type="cellIs" dxfId="17" priority="17" operator="equal">
      <formula>"Favor de indicar el tipo de fórmula"</formula>
    </cfRule>
    <cfRule type="cellIs" dxfId="16" priority="18" operator="equal">
      <formula>"Favor de proporcionar valores al calendario de las 2 variables en lo programado"</formula>
    </cfRule>
  </conditionalFormatting>
  <conditionalFormatting sqref="W137">
    <cfRule type="cellIs" dxfId="15" priority="15" operator="equal">
      <formula>"Favor de indicar el tipo de fórmula"</formula>
    </cfRule>
    <cfRule type="cellIs" dxfId="14" priority="16" operator="equal">
      <formula>"Favor de proporcionar valores al calendario de las 2 variables en lo programado"</formula>
    </cfRule>
  </conditionalFormatting>
  <conditionalFormatting sqref="W142">
    <cfRule type="cellIs" dxfId="13" priority="13" operator="equal">
      <formula>"Favor de indicar el tipo de fórmula"</formula>
    </cfRule>
    <cfRule type="cellIs" dxfId="12" priority="14" operator="equal">
      <formula>"Favor de proporcionar valores al calendario de las 2 variables en lo programado"</formula>
    </cfRule>
  </conditionalFormatting>
  <conditionalFormatting sqref="W166">
    <cfRule type="cellIs" dxfId="11" priority="11" operator="equal">
      <formula>"Favor de indicar el tipo de fórmula"</formula>
    </cfRule>
    <cfRule type="cellIs" dxfId="10" priority="12" operator="equal">
      <formula>"Favor de proporcionar valores al calendario de las 2 variables en lo programado"</formula>
    </cfRule>
  </conditionalFormatting>
  <conditionalFormatting sqref="W171">
    <cfRule type="cellIs" dxfId="9" priority="9" operator="equal">
      <formula>"Favor de indicar el tipo de fórmula"</formula>
    </cfRule>
    <cfRule type="cellIs" dxfId="8" priority="10" operator="equal">
      <formula>"Favor de proporcionar valores al calendario de las 2 variables en lo programado"</formula>
    </cfRule>
  </conditionalFormatting>
  <conditionalFormatting sqref="W195">
    <cfRule type="cellIs" dxfId="7" priority="7" operator="equal">
      <formula>"Favor de indicar el tipo de fórmula"</formula>
    </cfRule>
    <cfRule type="cellIs" dxfId="6" priority="8" operator="equal">
      <formula>"Favor de proporcionar valores al calendario de las 2 variables en lo programado"</formula>
    </cfRule>
  </conditionalFormatting>
  <conditionalFormatting sqref="W200">
    <cfRule type="cellIs" dxfId="5" priority="5" operator="equal">
      <formula>"Favor de indicar el tipo de fórmula"</formula>
    </cfRule>
    <cfRule type="cellIs" dxfId="4" priority="6" operator="equal">
      <formula>"Favor de proporcionar valores al calendario de las 2 variables en lo programado"</formula>
    </cfRule>
  </conditionalFormatting>
  <conditionalFormatting sqref="W224">
    <cfRule type="cellIs" dxfId="3" priority="3" operator="equal">
      <formula>"Favor de indicar el tipo de fórmula"</formula>
    </cfRule>
    <cfRule type="cellIs" dxfId="2" priority="4" operator="equal">
      <formula>"Favor de proporcionar valores al calendario de las 2 variables en lo programado"</formula>
    </cfRule>
  </conditionalFormatting>
  <conditionalFormatting sqref="W229">
    <cfRule type="cellIs" dxfId="1" priority="1" operator="equal">
      <formula>"Favor de indicar el tipo de fórmula"</formula>
    </cfRule>
    <cfRule type="cellIs" dxfId="0" priority="2" operator="equal">
      <formula>"Favor de proporcionar valores al calendario de las 2 variables en lo programado"</formula>
    </cfRule>
  </conditionalFormatting>
  <dataValidations count="4">
    <dataValidation type="list" allowBlank="1" showInputMessage="1" showErrorMessage="1" sqref="G99:J99 G37:J37 G68:J68 G128:J128 G157:J157 G186:J186 G215:J215" xr:uid="{34E15EB6-403D-44AD-96E5-051D82E970CA}">
      <formula1>"Porcentaje, Variación Porcentual,Promedio, Otras"</formula1>
    </dataValidation>
    <dataValidation type="list" allowBlank="1" showInputMessage="1" showErrorMessage="1" sqref="Q99:W99 Q68:W68 Q37:W37 Q128:W128 Q157:W157 Q186:W186 Q215:W215" xr:uid="{2557611D-1939-4FF7-AF53-F0DAC6B4966E}">
      <formula1>"Ascendente, Descendente, Regular, Nominal"</formula1>
    </dataValidation>
    <dataValidation type="list" allowBlank="1" showInputMessage="1" showErrorMessage="1" sqref="C35 C184 W34 C66 W65 W36 C97 W96 W67 C126 W125 W98 C155 W154 W127 W183 W156 C213 W212 W185 W214" xr:uid="{F4823CAC-FFD5-44BF-8BEF-49D4F1D8A0E5}">
      <formula1>"Eficiencia, Eficacia, Economía, Calidad"</formula1>
    </dataValidation>
    <dataValidation type="list" allowBlank="1" showInputMessage="1" showErrorMessage="1" sqref="C37 C68 C99 C128 C157 C186 C215" xr:uid="{C7479109-A0B8-4518-8148-AE9258C39453}">
      <formula1>"Estratégico, Gestión"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Desempeño</dc:creator>
  <cp:lastModifiedBy>Desempeño</cp:lastModifiedBy>
  <dcterms:created xsi:type="dcterms:W3CDTF">2021-06-10T17:16:26Z</dcterms:created>
  <dcterms:modified xsi:type="dcterms:W3CDTF">2021-06-10T17:18:53Z</dcterms:modified>
</cp:coreProperties>
</file>